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qty\"/>
    </mc:Choice>
  </mc:AlternateContent>
  <bookViews>
    <workbookView xWindow="120" yWindow="90" windowWidth="23895" windowHeight="14535"/>
  </bookViews>
  <sheets>
    <sheet name="_qty00130" sheetId="1" r:id="rId1"/>
  </sheets>
  <definedNames>
    <definedName name="_xlnm._FilterDatabase" localSheetId="0" hidden="1">_qty00130!$A$1:$J$2658</definedName>
    <definedName name="_qty00130">_qty00130!$A$1:$T$2658</definedName>
  </definedNames>
  <calcPr calcId="152511"/>
</workbook>
</file>

<file path=xl/calcChain.xml><?xml version="1.0" encoding="utf-8"?>
<calcChain xmlns="http://schemas.openxmlformats.org/spreadsheetml/2006/main">
  <c r="G2" i="1" l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F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44" i="1"/>
  <c r="F1945" i="1"/>
  <c r="F1946" i="1"/>
  <c r="F1947" i="1"/>
  <c r="F1948" i="1"/>
  <c r="F1949" i="1"/>
  <c r="F1950" i="1"/>
  <c r="F1951" i="1"/>
  <c r="F1952" i="1"/>
  <c r="F1953" i="1"/>
  <c r="F1954" i="1"/>
  <c r="F1955" i="1"/>
  <c r="F1956" i="1"/>
  <c r="F1957" i="1"/>
  <c r="F1958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1996" i="1"/>
  <c r="F1997" i="1"/>
  <c r="F1998" i="1"/>
  <c r="F1999" i="1"/>
  <c r="F2000" i="1"/>
  <c r="F2001" i="1"/>
  <c r="F2002" i="1"/>
  <c r="F2003" i="1"/>
  <c r="F2004" i="1"/>
  <c r="F2005" i="1"/>
  <c r="F2006" i="1"/>
  <c r="F2007" i="1"/>
  <c r="F2008" i="1"/>
  <c r="F2009" i="1"/>
  <c r="F2010" i="1"/>
  <c r="F2011" i="1"/>
  <c r="F2012" i="1"/>
  <c r="F2013" i="1"/>
  <c r="F2014" i="1"/>
  <c r="F2015" i="1"/>
  <c r="F2016" i="1"/>
  <c r="F2017" i="1"/>
  <c r="F2018" i="1"/>
  <c r="F2019" i="1"/>
  <c r="F2020" i="1"/>
  <c r="F2021" i="1"/>
  <c r="F2022" i="1"/>
  <c r="F2023" i="1"/>
  <c r="F2024" i="1"/>
  <c r="F2025" i="1"/>
  <c r="F2026" i="1"/>
  <c r="F2027" i="1"/>
  <c r="F2028" i="1"/>
  <c r="F2029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72" i="1"/>
  <c r="F2073" i="1"/>
  <c r="F2074" i="1"/>
  <c r="F2075" i="1"/>
  <c r="F2076" i="1"/>
  <c r="F2077" i="1"/>
  <c r="F2078" i="1"/>
  <c r="F2079" i="1"/>
  <c r="F2080" i="1"/>
  <c r="F2081" i="1"/>
  <c r="F2082" i="1"/>
  <c r="F2083" i="1"/>
  <c r="F2084" i="1"/>
  <c r="F2085" i="1"/>
  <c r="F2086" i="1"/>
  <c r="F2087" i="1"/>
  <c r="F2088" i="1"/>
  <c r="F2089" i="1"/>
  <c r="F2090" i="1"/>
  <c r="F2091" i="1"/>
  <c r="F2092" i="1"/>
  <c r="F2093" i="1"/>
  <c r="F2094" i="1"/>
  <c r="F2095" i="1"/>
  <c r="F2096" i="1"/>
  <c r="F2097" i="1"/>
  <c r="F2098" i="1"/>
  <c r="F2099" i="1"/>
  <c r="F2100" i="1"/>
  <c r="F2101" i="1"/>
  <c r="F2102" i="1"/>
  <c r="F2103" i="1"/>
  <c r="F2104" i="1"/>
  <c r="F2105" i="1"/>
  <c r="F2106" i="1"/>
  <c r="F2107" i="1"/>
  <c r="F2108" i="1"/>
  <c r="F2109" i="1"/>
  <c r="F2110" i="1"/>
  <c r="F2111" i="1"/>
  <c r="F2112" i="1"/>
  <c r="F2113" i="1"/>
  <c r="F2114" i="1"/>
  <c r="F2115" i="1"/>
  <c r="F2116" i="1"/>
  <c r="F2117" i="1"/>
  <c r="F2118" i="1"/>
  <c r="F2119" i="1"/>
  <c r="F2120" i="1"/>
  <c r="F2121" i="1"/>
  <c r="F2122" i="1"/>
  <c r="F2123" i="1"/>
  <c r="F2124" i="1"/>
  <c r="F2125" i="1"/>
  <c r="F2126" i="1"/>
  <c r="F2127" i="1"/>
  <c r="F2128" i="1"/>
  <c r="F2129" i="1"/>
  <c r="F2130" i="1"/>
  <c r="F2131" i="1"/>
  <c r="F2132" i="1"/>
  <c r="F2133" i="1"/>
  <c r="F2134" i="1"/>
  <c r="F2135" i="1"/>
  <c r="F2136" i="1"/>
  <c r="F2137" i="1"/>
  <c r="F2138" i="1"/>
  <c r="F2139" i="1"/>
  <c r="F2140" i="1"/>
  <c r="F2141" i="1"/>
  <c r="F2142" i="1"/>
  <c r="F2143" i="1"/>
  <c r="F2144" i="1"/>
  <c r="F2145" i="1"/>
  <c r="F2146" i="1"/>
  <c r="F2147" i="1"/>
  <c r="F2148" i="1"/>
  <c r="F2149" i="1"/>
  <c r="F2150" i="1"/>
  <c r="F2151" i="1"/>
  <c r="F2152" i="1"/>
  <c r="F2153" i="1"/>
  <c r="F2154" i="1"/>
  <c r="F2155" i="1"/>
  <c r="F2156" i="1"/>
  <c r="F2157" i="1"/>
  <c r="F2158" i="1"/>
  <c r="F2159" i="1"/>
  <c r="F2160" i="1"/>
  <c r="F2161" i="1"/>
  <c r="F2162" i="1"/>
  <c r="F2163" i="1"/>
  <c r="F2164" i="1"/>
  <c r="F2165" i="1"/>
  <c r="F2166" i="1"/>
  <c r="F2167" i="1"/>
  <c r="F2168" i="1"/>
  <c r="F2169" i="1"/>
  <c r="F2170" i="1"/>
  <c r="F2171" i="1"/>
  <c r="F2172" i="1"/>
  <c r="F2173" i="1"/>
  <c r="F2174" i="1"/>
  <c r="F2175" i="1"/>
  <c r="F2176" i="1"/>
  <c r="F2177" i="1"/>
  <c r="F2178" i="1"/>
  <c r="F2179" i="1"/>
  <c r="F2180" i="1"/>
  <c r="F2181" i="1"/>
  <c r="F2182" i="1"/>
  <c r="F2183" i="1"/>
  <c r="F2184" i="1"/>
  <c r="F2185" i="1"/>
  <c r="F2186" i="1"/>
  <c r="F2187" i="1"/>
  <c r="F2188" i="1"/>
  <c r="F2189" i="1"/>
  <c r="F2190" i="1"/>
  <c r="F2191" i="1"/>
  <c r="F2192" i="1"/>
  <c r="F2193" i="1"/>
  <c r="F2194" i="1"/>
  <c r="F2195" i="1"/>
  <c r="F2196" i="1"/>
  <c r="F2197" i="1"/>
  <c r="F2198" i="1"/>
  <c r="F2199" i="1"/>
  <c r="F2200" i="1"/>
  <c r="F2201" i="1"/>
  <c r="F2202" i="1"/>
  <c r="F2203" i="1"/>
  <c r="F2204" i="1"/>
  <c r="F2205" i="1"/>
  <c r="F2206" i="1"/>
  <c r="F2207" i="1"/>
  <c r="F2208" i="1"/>
  <c r="F2209" i="1"/>
  <c r="F2210" i="1"/>
  <c r="F2211" i="1"/>
  <c r="F2212" i="1"/>
  <c r="F2213" i="1"/>
  <c r="F2214" i="1"/>
  <c r="F2215" i="1"/>
  <c r="F2216" i="1"/>
  <c r="F2217" i="1"/>
  <c r="F2218" i="1"/>
  <c r="F2219" i="1"/>
  <c r="F2220" i="1"/>
  <c r="F2221" i="1"/>
  <c r="F2222" i="1"/>
  <c r="F2223" i="1"/>
  <c r="F2224" i="1"/>
  <c r="F2225" i="1"/>
  <c r="F2226" i="1"/>
  <c r="F2227" i="1"/>
  <c r="F2228" i="1"/>
  <c r="F2229" i="1"/>
  <c r="F2230" i="1"/>
  <c r="F2231" i="1"/>
  <c r="F2232" i="1"/>
  <c r="F2233" i="1"/>
  <c r="F2234" i="1"/>
  <c r="F2235" i="1"/>
  <c r="F2236" i="1"/>
  <c r="F2237" i="1"/>
  <c r="F2238" i="1"/>
  <c r="F2239" i="1"/>
  <c r="F2240" i="1"/>
  <c r="F2241" i="1"/>
  <c r="F2242" i="1"/>
  <c r="F2243" i="1"/>
  <c r="F2244" i="1"/>
  <c r="F2245" i="1"/>
  <c r="F2246" i="1"/>
  <c r="F2247" i="1"/>
  <c r="F2248" i="1"/>
  <c r="F2249" i="1"/>
  <c r="F2250" i="1"/>
  <c r="F2251" i="1"/>
  <c r="F2252" i="1"/>
  <c r="F2253" i="1"/>
  <c r="F2254" i="1"/>
  <c r="F2255" i="1"/>
  <c r="F2256" i="1"/>
  <c r="F2257" i="1"/>
  <c r="F2258" i="1"/>
  <c r="F2259" i="1"/>
  <c r="F2260" i="1"/>
  <c r="F2261" i="1"/>
  <c r="F2262" i="1"/>
  <c r="F2263" i="1"/>
  <c r="F2264" i="1"/>
  <c r="F2265" i="1"/>
  <c r="F2266" i="1"/>
  <c r="F2267" i="1"/>
  <c r="F2268" i="1"/>
  <c r="F2269" i="1"/>
  <c r="F2270" i="1"/>
  <c r="F2271" i="1"/>
  <c r="F2272" i="1"/>
  <c r="F2273" i="1"/>
  <c r="F2274" i="1"/>
  <c r="F2275" i="1"/>
  <c r="F2276" i="1"/>
  <c r="F2277" i="1"/>
  <c r="F2278" i="1"/>
  <c r="F2279" i="1"/>
  <c r="F2280" i="1"/>
  <c r="F2281" i="1"/>
  <c r="F2282" i="1"/>
  <c r="F2283" i="1"/>
  <c r="F2284" i="1"/>
  <c r="F2285" i="1"/>
  <c r="F2286" i="1"/>
  <c r="F2287" i="1"/>
  <c r="F2288" i="1"/>
  <c r="F2289" i="1"/>
  <c r="F2290" i="1"/>
  <c r="F2291" i="1"/>
  <c r="F2292" i="1"/>
  <c r="F2293" i="1"/>
  <c r="F2294" i="1"/>
  <c r="F2295" i="1"/>
  <c r="F2296" i="1"/>
  <c r="F2297" i="1"/>
  <c r="F2298" i="1"/>
  <c r="F2299" i="1"/>
  <c r="F2300" i="1"/>
  <c r="F2301" i="1"/>
  <c r="F2302" i="1"/>
  <c r="F2303" i="1"/>
  <c r="F2304" i="1"/>
  <c r="F2305" i="1"/>
  <c r="F2306" i="1"/>
  <c r="F2307" i="1"/>
  <c r="F2308" i="1"/>
  <c r="F2309" i="1"/>
  <c r="F2310" i="1"/>
  <c r="F2311" i="1"/>
  <c r="F2312" i="1"/>
  <c r="F2313" i="1"/>
  <c r="F2314" i="1"/>
  <c r="F2315" i="1"/>
  <c r="F2316" i="1"/>
  <c r="F2317" i="1"/>
  <c r="F2318" i="1"/>
  <c r="F2319" i="1"/>
  <c r="F2320" i="1"/>
  <c r="F2321" i="1"/>
  <c r="F2322" i="1"/>
  <c r="F2323" i="1"/>
  <c r="F2324" i="1"/>
  <c r="F2325" i="1"/>
  <c r="F2326" i="1"/>
  <c r="F2327" i="1"/>
  <c r="F2328" i="1"/>
  <c r="F2329" i="1"/>
  <c r="F2330" i="1"/>
  <c r="F2331" i="1"/>
  <c r="F2332" i="1"/>
  <c r="F2333" i="1"/>
  <c r="F2334" i="1"/>
  <c r="F2335" i="1"/>
  <c r="F2336" i="1"/>
  <c r="F2337" i="1"/>
  <c r="F2338" i="1"/>
  <c r="F2339" i="1"/>
  <c r="F2340" i="1"/>
  <c r="F2341" i="1"/>
  <c r="F2342" i="1"/>
  <c r="F2343" i="1"/>
  <c r="F2344" i="1"/>
  <c r="F2345" i="1"/>
  <c r="F2346" i="1"/>
  <c r="F2347" i="1"/>
  <c r="F2348" i="1"/>
  <c r="F2349" i="1"/>
  <c r="F2350" i="1"/>
  <c r="F2351" i="1"/>
  <c r="F2352" i="1"/>
  <c r="F2353" i="1"/>
  <c r="F2354" i="1"/>
  <c r="F2355" i="1"/>
  <c r="F2356" i="1"/>
  <c r="F2357" i="1"/>
  <c r="F2358" i="1"/>
  <c r="F2359" i="1"/>
  <c r="F2360" i="1"/>
  <c r="F2361" i="1"/>
  <c r="F2362" i="1"/>
  <c r="F2363" i="1"/>
  <c r="F2364" i="1"/>
  <c r="F2365" i="1"/>
  <c r="F2366" i="1"/>
  <c r="F2367" i="1"/>
  <c r="F2368" i="1"/>
  <c r="F2369" i="1"/>
  <c r="F2370" i="1"/>
  <c r="F2371" i="1"/>
  <c r="F2372" i="1"/>
  <c r="F2373" i="1"/>
  <c r="F2374" i="1"/>
  <c r="F2375" i="1"/>
  <c r="F2376" i="1"/>
  <c r="F2377" i="1"/>
  <c r="F2378" i="1"/>
  <c r="F2379" i="1"/>
  <c r="F2380" i="1"/>
  <c r="F2381" i="1"/>
  <c r="F2382" i="1"/>
  <c r="F2383" i="1"/>
  <c r="F2384" i="1"/>
  <c r="F2385" i="1"/>
  <c r="F2386" i="1"/>
  <c r="F2387" i="1"/>
  <c r="F2388" i="1"/>
  <c r="F2389" i="1"/>
  <c r="F2390" i="1"/>
  <c r="F2391" i="1"/>
  <c r="F2392" i="1"/>
  <c r="F2393" i="1"/>
  <c r="F2394" i="1"/>
  <c r="F2395" i="1"/>
  <c r="F2396" i="1"/>
  <c r="F2397" i="1"/>
  <c r="F2398" i="1"/>
  <c r="F2399" i="1"/>
  <c r="F2400" i="1"/>
  <c r="F2401" i="1"/>
  <c r="F2402" i="1"/>
  <c r="F2403" i="1"/>
  <c r="F2404" i="1"/>
  <c r="F2405" i="1"/>
  <c r="F2406" i="1"/>
  <c r="F2407" i="1"/>
  <c r="F2408" i="1"/>
  <c r="F2409" i="1"/>
  <c r="F2410" i="1"/>
  <c r="F2411" i="1"/>
  <c r="F2412" i="1"/>
  <c r="F2413" i="1"/>
  <c r="F2414" i="1"/>
  <c r="F2415" i="1"/>
  <c r="F2416" i="1"/>
  <c r="F2417" i="1"/>
  <c r="F2418" i="1"/>
  <c r="F2419" i="1"/>
  <c r="F2420" i="1"/>
  <c r="F2421" i="1"/>
  <c r="F2422" i="1"/>
  <c r="F2423" i="1"/>
  <c r="F2424" i="1"/>
  <c r="F2425" i="1"/>
  <c r="F2426" i="1"/>
  <c r="F2427" i="1"/>
  <c r="F2428" i="1"/>
  <c r="F2429" i="1"/>
  <c r="F2430" i="1"/>
  <c r="F2431" i="1"/>
  <c r="F2432" i="1"/>
  <c r="F2433" i="1"/>
  <c r="F2434" i="1"/>
  <c r="F2435" i="1"/>
  <c r="F2436" i="1"/>
  <c r="F2437" i="1"/>
  <c r="F2438" i="1"/>
  <c r="F2439" i="1"/>
  <c r="F2440" i="1"/>
  <c r="F2441" i="1"/>
  <c r="F2442" i="1"/>
  <c r="F2443" i="1"/>
  <c r="F2444" i="1"/>
  <c r="F2445" i="1"/>
  <c r="F2446" i="1"/>
  <c r="F2447" i="1"/>
  <c r="F2448" i="1"/>
  <c r="F2449" i="1"/>
  <c r="F2450" i="1"/>
  <c r="F2451" i="1"/>
  <c r="F2452" i="1"/>
  <c r="F2453" i="1"/>
  <c r="F2454" i="1"/>
  <c r="F2455" i="1"/>
  <c r="F2456" i="1"/>
  <c r="F2457" i="1"/>
  <c r="F2458" i="1"/>
  <c r="F2459" i="1"/>
  <c r="F2460" i="1"/>
  <c r="F2461" i="1"/>
  <c r="F2462" i="1"/>
  <c r="F2463" i="1"/>
  <c r="F2464" i="1"/>
  <c r="F2465" i="1"/>
  <c r="F2466" i="1"/>
  <c r="F2467" i="1"/>
  <c r="F2468" i="1"/>
  <c r="F2469" i="1"/>
  <c r="F2470" i="1"/>
  <c r="F2471" i="1"/>
  <c r="F2472" i="1"/>
  <c r="F2473" i="1"/>
  <c r="F2474" i="1"/>
  <c r="F2475" i="1"/>
  <c r="F2476" i="1"/>
  <c r="F2477" i="1"/>
  <c r="F2478" i="1"/>
  <c r="F2479" i="1"/>
  <c r="F2480" i="1"/>
  <c r="F2481" i="1"/>
  <c r="F2482" i="1"/>
  <c r="F2483" i="1"/>
  <c r="F2484" i="1"/>
  <c r="F2485" i="1"/>
  <c r="F2486" i="1"/>
  <c r="F2487" i="1"/>
  <c r="F2488" i="1"/>
  <c r="F2489" i="1"/>
  <c r="F2490" i="1"/>
  <c r="F2491" i="1"/>
  <c r="F2492" i="1"/>
  <c r="F2493" i="1"/>
  <c r="F2494" i="1"/>
  <c r="F2495" i="1"/>
  <c r="F2496" i="1"/>
  <c r="F2497" i="1"/>
  <c r="F2498" i="1"/>
  <c r="F2499" i="1"/>
  <c r="F2500" i="1"/>
  <c r="F2501" i="1"/>
  <c r="F2502" i="1"/>
  <c r="F2503" i="1"/>
  <c r="F2504" i="1"/>
  <c r="F2505" i="1"/>
  <c r="F2506" i="1"/>
  <c r="F2507" i="1"/>
  <c r="F2508" i="1"/>
  <c r="F2509" i="1"/>
  <c r="F2510" i="1"/>
  <c r="F2511" i="1"/>
  <c r="F2512" i="1"/>
  <c r="F2513" i="1"/>
  <c r="F2514" i="1"/>
  <c r="F2515" i="1"/>
  <c r="F2516" i="1"/>
  <c r="F2517" i="1"/>
  <c r="F2518" i="1"/>
  <c r="F2519" i="1"/>
  <c r="F2520" i="1"/>
  <c r="F2521" i="1"/>
  <c r="F2522" i="1"/>
  <c r="F2523" i="1"/>
  <c r="F2524" i="1"/>
  <c r="F2525" i="1"/>
  <c r="F2526" i="1"/>
  <c r="F2527" i="1"/>
  <c r="F2528" i="1"/>
  <c r="F2529" i="1"/>
  <c r="F2530" i="1"/>
  <c r="F2531" i="1"/>
  <c r="F2532" i="1"/>
  <c r="F2533" i="1"/>
  <c r="F2534" i="1"/>
  <c r="F2535" i="1"/>
  <c r="F2536" i="1"/>
  <c r="F2537" i="1"/>
  <c r="F2538" i="1"/>
  <c r="F2539" i="1"/>
  <c r="F2540" i="1"/>
  <c r="F2541" i="1"/>
  <c r="F2542" i="1"/>
  <c r="F2543" i="1"/>
  <c r="F2544" i="1"/>
  <c r="F2545" i="1"/>
  <c r="F2546" i="1"/>
  <c r="F2547" i="1"/>
  <c r="F2548" i="1"/>
  <c r="F2549" i="1"/>
  <c r="F2550" i="1"/>
  <c r="F2551" i="1"/>
  <c r="F2552" i="1"/>
  <c r="F2553" i="1"/>
  <c r="F2554" i="1"/>
  <c r="F2555" i="1"/>
  <c r="F2556" i="1"/>
  <c r="F2557" i="1"/>
  <c r="F2558" i="1"/>
  <c r="F2559" i="1"/>
  <c r="F2560" i="1"/>
  <c r="F2561" i="1"/>
  <c r="F2562" i="1"/>
  <c r="F2563" i="1"/>
  <c r="F2564" i="1"/>
  <c r="F2565" i="1"/>
  <c r="F2566" i="1"/>
  <c r="F2567" i="1"/>
  <c r="F2568" i="1"/>
  <c r="F2569" i="1"/>
  <c r="F2570" i="1"/>
  <c r="F2571" i="1"/>
  <c r="F2572" i="1"/>
  <c r="F2573" i="1"/>
  <c r="F2574" i="1"/>
  <c r="F2575" i="1"/>
  <c r="F2576" i="1"/>
  <c r="F2577" i="1"/>
  <c r="F2578" i="1"/>
  <c r="F2579" i="1"/>
  <c r="F2580" i="1"/>
  <c r="F2581" i="1"/>
  <c r="F2582" i="1"/>
  <c r="F2583" i="1"/>
  <c r="F2584" i="1"/>
  <c r="F2585" i="1"/>
  <c r="F2586" i="1"/>
  <c r="F2587" i="1"/>
  <c r="F2588" i="1"/>
  <c r="F2589" i="1"/>
  <c r="F2590" i="1"/>
  <c r="F2591" i="1"/>
  <c r="F2592" i="1"/>
  <c r="F2593" i="1"/>
  <c r="F2594" i="1"/>
  <c r="F2595" i="1"/>
  <c r="F2596" i="1"/>
  <c r="F2597" i="1"/>
  <c r="F2598" i="1"/>
  <c r="F2599" i="1"/>
  <c r="F2600" i="1"/>
  <c r="F2601" i="1"/>
  <c r="F2602" i="1"/>
  <c r="F2603" i="1"/>
  <c r="F2604" i="1"/>
  <c r="F2605" i="1"/>
  <c r="F2606" i="1"/>
  <c r="F2607" i="1"/>
  <c r="F2608" i="1"/>
  <c r="F2609" i="1"/>
  <c r="F2610" i="1"/>
  <c r="F2611" i="1"/>
  <c r="F2612" i="1"/>
  <c r="F2613" i="1"/>
  <c r="F2614" i="1"/>
  <c r="F2615" i="1"/>
  <c r="F2616" i="1"/>
  <c r="F2617" i="1"/>
  <c r="F2618" i="1"/>
  <c r="F2619" i="1"/>
  <c r="F2620" i="1"/>
  <c r="F2621" i="1"/>
  <c r="F2622" i="1"/>
  <c r="F2623" i="1"/>
  <c r="F2624" i="1"/>
  <c r="F2625" i="1"/>
  <c r="F2626" i="1"/>
  <c r="F2627" i="1"/>
  <c r="F2628" i="1"/>
  <c r="F2629" i="1"/>
  <c r="F2630" i="1"/>
  <c r="F2631" i="1"/>
  <c r="F2632" i="1"/>
  <c r="F2633" i="1"/>
  <c r="F2634" i="1"/>
  <c r="F2635" i="1"/>
  <c r="F2636" i="1"/>
  <c r="F2637" i="1"/>
  <c r="F2638" i="1"/>
  <c r="F2639" i="1"/>
  <c r="F2640" i="1"/>
  <c r="F2641" i="1"/>
  <c r="F2642" i="1"/>
  <c r="F2643" i="1"/>
  <c r="F2644" i="1"/>
  <c r="F2645" i="1"/>
  <c r="F2646" i="1"/>
  <c r="F2647" i="1"/>
  <c r="F2648" i="1"/>
  <c r="F2649" i="1"/>
  <c r="F2650" i="1"/>
  <c r="F2651" i="1"/>
  <c r="F2652" i="1"/>
  <c r="F2653" i="1"/>
  <c r="F2654" i="1"/>
  <c r="F2655" i="1"/>
  <c r="F2656" i="1"/>
  <c r="F2657" i="1"/>
  <c r="F2658" i="1"/>
  <c r="E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7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569" i="1"/>
  <c r="C2570" i="1"/>
  <c r="C2571" i="1"/>
  <c r="C2572" i="1"/>
  <c r="C2573" i="1"/>
  <c r="C2574" i="1"/>
  <c r="C2575" i="1"/>
  <c r="C2576" i="1"/>
  <c r="C2577" i="1"/>
  <c r="C2578" i="1"/>
  <c r="C2579" i="1"/>
  <c r="C2580" i="1"/>
  <c r="C2581" i="1"/>
  <c r="C2582" i="1"/>
  <c r="C2583" i="1"/>
  <c r="C2584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259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621" i="1"/>
  <c r="C2622" i="1"/>
  <c r="C2623" i="1"/>
  <c r="C2624" i="1"/>
  <c r="C2625" i="1"/>
  <c r="C2626" i="1"/>
  <c r="C2627" i="1"/>
  <c r="C2628" i="1"/>
  <c r="C2629" i="1"/>
  <c r="C2630" i="1"/>
  <c r="C2631" i="1"/>
  <c r="C2632" i="1"/>
  <c r="C2633" i="1"/>
  <c r="C2634" i="1"/>
  <c r="C2635" i="1"/>
  <c r="C2636" i="1"/>
  <c r="C2637" i="1"/>
  <c r="C2638" i="1"/>
  <c r="C2639" i="1"/>
  <c r="C2640" i="1"/>
  <c r="C2641" i="1"/>
  <c r="C2642" i="1"/>
  <c r="C2643" i="1"/>
  <c r="C2644" i="1"/>
  <c r="C2645" i="1"/>
  <c r="C2646" i="1"/>
  <c r="C2647" i="1"/>
  <c r="C2648" i="1"/>
  <c r="C2649" i="1"/>
  <c r="C2650" i="1"/>
  <c r="C2651" i="1"/>
  <c r="C2652" i="1"/>
  <c r="C2653" i="1"/>
  <c r="C2654" i="1"/>
  <c r="C2655" i="1"/>
  <c r="C2656" i="1"/>
  <c r="C2657" i="1"/>
  <c r="C2658" i="1"/>
  <c r="H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H2004" i="1"/>
  <c r="H2005" i="1"/>
  <c r="H2006" i="1"/>
  <c r="H2007" i="1"/>
  <c r="H2008" i="1"/>
  <c r="H2009" i="1"/>
  <c r="H2010" i="1"/>
  <c r="H2011" i="1"/>
  <c r="H2012" i="1"/>
  <c r="H2013" i="1"/>
  <c r="H2014" i="1"/>
  <c r="H2015" i="1"/>
  <c r="H2016" i="1"/>
  <c r="H2017" i="1"/>
  <c r="H2018" i="1"/>
  <c r="H2019" i="1"/>
  <c r="H2020" i="1"/>
  <c r="H2021" i="1"/>
  <c r="H2022" i="1"/>
  <c r="H2023" i="1"/>
  <c r="H2024" i="1"/>
  <c r="H2025" i="1"/>
  <c r="H2026" i="1"/>
  <c r="H2027" i="1"/>
  <c r="H2028" i="1"/>
  <c r="H2029" i="1"/>
  <c r="H2030" i="1"/>
  <c r="H2031" i="1"/>
  <c r="H2032" i="1"/>
  <c r="H2033" i="1"/>
  <c r="H2034" i="1"/>
  <c r="H2035" i="1"/>
  <c r="H2036" i="1"/>
  <c r="H2037" i="1"/>
  <c r="H2038" i="1"/>
  <c r="H2039" i="1"/>
  <c r="H2040" i="1"/>
  <c r="H2041" i="1"/>
  <c r="H2042" i="1"/>
  <c r="H2043" i="1"/>
  <c r="H2044" i="1"/>
  <c r="H2045" i="1"/>
  <c r="H2046" i="1"/>
  <c r="H2047" i="1"/>
  <c r="H2048" i="1"/>
  <c r="H2049" i="1"/>
  <c r="H2050" i="1"/>
  <c r="H2051" i="1"/>
  <c r="H2052" i="1"/>
  <c r="H2053" i="1"/>
  <c r="H2054" i="1"/>
  <c r="H2055" i="1"/>
  <c r="H2056" i="1"/>
  <c r="H2057" i="1"/>
  <c r="H2058" i="1"/>
  <c r="H2059" i="1"/>
  <c r="H2060" i="1"/>
  <c r="H2061" i="1"/>
  <c r="H2062" i="1"/>
  <c r="H2063" i="1"/>
  <c r="H2064" i="1"/>
  <c r="H2065" i="1"/>
  <c r="H2066" i="1"/>
  <c r="H2067" i="1"/>
  <c r="H2068" i="1"/>
  <c r="H2069" i="1"/>
  <c r="H2070" i="1"/>
  <c r="H2071" i="1"/>
  <c r="H2072" i="1"/>
  <c r="H2073" i="1"/>
  <c r="H2074" i="1"/>
  <c r="H2075" i="1"/>
  <c r="H2076" i="1"/>
  <c r="H2077" i="1"/>
  <c r="H2078" i="1"/>
  <c r="H2079" i="1"/>
  <c r="H2080" i="1"/>
  <c r="H2081" i="1"/>
  <c r="H2082" i="1"/>
  <c r="H2083" i="1"/>
  <c r="H2084" i="1"/>
  <c r="H2085" i="1"/>
  <c r="H2086" i="1"/>
  <c r="H2087" i="1"/>
  <c r="H2088" i="1"/>
  <c r="H2089" i="1"/>
  <c r="H2090" i="1"/>
  <c r="H2091" i="1"/>
  <c r="H2092" i="1"/>
  <c r="H2093" i="1"/>
  <c r="H2094" i="1"/>
  <c r="H2095" i="1"/>
  <c r="H2096" i="1"/>
  <c r="H2097" i="1"/>
  <c r="H2098" i="1"/>
  <c r="H2099" i="1"/>
  <c r="H2100" i="1"/>
  <c r="H2101" i="1"/>
  <c r="H2102" i="1"/>
  <c r="H2103" i="1"/>
  <c r="H2104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H2117" i="1"/>
  <c r="H2118" i="1"/>
  <c r="H2119" i="1"/>
  <c r="H2120" i="1"/>
  <c r="H2121" i="1"/>
  <c r="H2122" i="1"/>
  <c r="H2123" i="1"/>
  <c r="H2124" i="1"/>
  <c r="H2125" i="1"/>
  <c r="H2126" i="1"/>
  <c r="H2127" i="1"/>
  <c r="H2128" i="1"/>
  <c r="H2129" i="1"/>
  <c r="H2130" i="1"/>
  <c r="H2131" i="1"/>
  <c r="H2132" i="1"/>
  <c r="H2133" i="1"/>
  <c r="H2134" i="1"/>
  <c r="H2135" i="1"/>
  <c r="H2136" i="1"/>
  <c r="H2137" i="1"/>
  <c r="H2138" i="1"/>
  <c r="H2139" i="1"/>
  <c r="H2140" i="1"/>
  <c r="H2141" i="1"/>
  <c r="H2142" i="1"/>
  <c r="H2143" i="1"/>
  <c r="H2144" i="1"/>
  <c r="H2145" i="1"/>
  <c r="H2146" i="1"/>
  <c r="H2147" i="1"/>
  <c r="H2148" i="1"/>
  <c r="H2149" i="1"/>
  <c r="H2150" i="1"/>
  <c r="H2151" i="1"/>
  <c r="H2152" i="1"/>
  <c r="H2153" i="1"/>
  <c r="H2154" i="1"/>
  <c r="H2155" i="1"/>
  <c r="H2156" i="1"/>
  <c r="H2157" i="1"/>
  <c r="H2158" i="1"/>
  <c r="H2159" i="1"/>
  <c r="H2160" i="1"/>
  <c r="H2161" i="1"/>
  <c r="H2162" i="1"/>
  <c r="H2163" i="1"/>
  <c r="H2164" i="1"/>
  <c r="H2165" i="1"/>
  <c r="H2166" i="1"/>
  <c r="H2167" i="1"/>
  <c r="H2168" i="1"/>
  <c r="H2169" i="1"/>
  <c r="H2170" i="1"/>
  <c r="H2171" i="1"/>
  <c r="H2172" i="1"/>
  <c r="H2173" i="1"/>
  <c r="H2174" i="1"/>
  <c r="H2175" i="1"/>
  <c r="H2176" i="1"/>
  <c r="H2177" i="1"/>
  <c r="H2178" i="1"/>
  <c r="H2179" i="1"/>
  <c r="H2180" i="1"/>
  <c r="H2181" i="1"/>
  <c r="H2182" i="1"/>
  <c r="H2183" i="1"/>
  <c r="H2184" i="1"/>
  <c r="H2185" i="1"/>
  <c r="H2186" i="1"/>
  <c r="H2187" i="1"/>
  <c r="H2188" i="1"/>
  <c r="H2189" i="1"/>
  <c r="H2190" i="1"/>
  <c r="H2191" i="1"/>
  <c r="H2192" i="1"/>
  <c r="H2193" i="1"/>
  <c r="H2194" i="1"/>
  <c r="H2195" i="1"/>
  <c r="H2196" i="1"/>
  <c r="H2197" i="1"/>
  <c r="H2198" i="1"/>
  <c r="H2199" i="1"/>
  <c r="H2200" i="1"/>
  <c r="H2201" i="1"/>
  <c r="H2202" i="1"/>
  <c r="H2203" i="1"/>
  <c r="H2204" i="1"/>
  <c r="H2205" i="1"/>
  <c r="H2206" i="1"/>
  <c r="H2207" i="1"/>
  <c r="H2208" i="1"/>
  <c r="H2209" i="1"/>
  <c r="H2210" i="1"/>
  <c r="H2211" i="1"/>
  <c r="H2212" i="1"/>
  <c r="H2213" i="1"/>
  <c r="H2214" i="1"/>
  <c r="H2215" i="1"/>
  <c r="H2216" i="1"/>
  <c r="H2217" i="1"/>
  <c r="H2218" i="1"/>
  <c r="H2219" i="1"/>
  <c r="H2220" i="1"/>
  <c r="H2221" i="1"/>
  <c r="H2222" i="1"/>
  <c r="H2223" i="1"/>
  <c r="H2224" i="1"/>
  <c r="H2225" i="1"/>
  <c r="H2226" i="1"/>
  <c r="H2227" i="1"/>
  <c r="H2228" i="1"/>
  <c r="H2229" i="1"/>
  <c r="H2230" i="1"/>
  <c r="H2231" i="1"/>
  <c r="H2232" i="1"/>
  <c r="H2233" i="1"/>
  <c r="H2234" i="1"/>
  <c r="H2235" i="1"/>
  <c r="H2236" i="1"/>
  <c r="H2237" i="1"/>
  <c r="H2238" i="1"/>
  <c r="H2239" i="1"/>
  <c r="H2240" i="1"/>
  <c r="H2241" i="1"/>
  <c r="H2242" i="1"/>
  <c r="H2243" i="1"/>
  <c r="H2244" i="1"/>
  <c r="H2245" i="1"/>
  <c r="H2246" i="1"/>
  <c r="H2247" i="1"/>
  <c r="H2248" i="1"/>
  <c r="H2249" i="1"/>
  <c r="H2250" i="1"/>
  <c r="H2251" i="1"/>
  <c r="H2252" i="1"/>
  <c r="H2253" i="1"/>
  <c r="H2254" i="1"/>
  <c r="H2255" i="1"/>
  <c r="H2256" i="1"/>
  <c r="H2257" i="1"/>
  <c r="H2258" i="1"/>
  <c r="H2259" i="1"/>
  <c r="H2260" i="1"/>
  <c r="H2261" i="1"/>
  <c r="H2262" i="1"/>
  <c r="H2263" i="1"/>
  <c r="H2264" i="1"/>
  <c r="H2265" i="1"/>
  <c r="H2266" i="1"/>
  <c r="H2267" i="1"/>
  <c r="H2268" i="1"/>
  <c r="H2269" i="1"/>
  <c r="H2270" i="1"/>
  <c r="H2271" i="1"/>
  <c r="H2272" i="1"/>
  <c r="H2273" i="1"/>
  <c r="H2274" i="1"/>
  <c r="H2275" i="1"/>
  <c r="H2276" i="1"/>
  <c r="H2277" i="1"/>
  <c r="H2278" i="1"/>
  <c r="H2279" i="1"/>
  <c r="H2280" i="1"/>
  <c r="H2281" i="1"/>
  <c r="H2282" i="1"/>
  <c r="H2283" i="1"/>
  <c r="H2284" i="1"/>
  <c r="H2285" i="1"/>
  <c r="H2286" i="1"/>
  <c r="H2287" i="1"/>
  <c r="H2288" i="1"/>
  <c r="H2289" i="1"/>
  <c r="H2290" i="1"/>
  <c r="H2291" i="1"/>
  <c r="H2292" i="1"/>
  <c r="H2293" i="1"/>
  <c r="H2294" i="1"/>
  <c r="H2295" i="1"/>
  <c r="H2296" i="1"/>
  <c r="H2297" i="1"/>
  <c r="H2298" i="1"/>
  <c r="H2299" i="1"/>
  <c r="H2300" i="1"/>
  <c r="H2301" i="1"/>
  <c r="H2302" i="1"/>
  <c r="H2303" i="1"/>
  <c r="H2304" i="1"/>
  <c r="H2305" i="1"/>
  <c r="H2306" i="1"/>
  <c r="H2307" i="1"/>
  <c r="H2308" i="1"/>
  <c r="H2309" i="1"/>
  <c r="H2310" i="1"/>
  <c r="H2311" i="1"/>
  <c r="H2312" i="1"/>
  <c r="H2313" i="1"/>
  <c r="H2314" i="1"/>
  <c r="H2315" i="1"/>
  <c r="H2316" i="1"/>
  <c r="H2317" i="1"/>
  <c r="H2318" i="1"/>
  <c r="H2319" i="1"/>
  <c r="H2320" i="1"/>
  <c r="H2321" i="1"/>
  <c r="H2322" i="1"/>
  <c r="H2323" i="1"/>
  <c r="H2324" i="1"/>
  <c r="H2325" i="1"/>
  <c r="H2326" i="1"/>
  <c r="H2327" i="1"/>
  <c r="H2328" i="1"/>
  <c r="H2329" i="1"/>
  <c r="H2330" i="1"/>
  <c r="H2331" i="1"/>
  <c r="H2332" i="1"/>
  <c r="H2333" i="1"/>
  <c r="H2334" i="1"/>
  <c r="H2335" i="1"/>
  <c r="H2336" i="1"/>
  <c r="H2337" i="1"/>
  <c r="H2338" i="1"/>
  <c r="H2339" i="1"/>
  <c r="H2340" i="1"/>
  <c r="H2341" i="1"/>
  <c r="H2342" i="1"/>
  <c r="H2343" i="1"/>
  <c r="H2344" i="1"/>
  <c r="H2345" i="1"/>
  <c r="H2346" i="1"/>
  <c r="H2347" i="1"/>
  <c r="H2348" i="1"/>
  <c r="H2349" i="1"/>
  <c r="H2350" i="1"/>
  <c r="H2351" i="1"/>
  <c r="H2352" i="1"/>
  <c r="H2353" i="1"/>
  <c r="H2354" i="1"/>
  <c r="H2355" i="1"/>
  <c r="H2356" i="1"/>
  <c r="H2357" i="1"/>
  <c r="H2358" i="1"/>
  <c r="H2359" i="1"/>
  <c r="H2360" i="1"/>
  <c r="H2361" i="1"/>
  <c r="H2362" i="1"/>
  <c r="H2363" i="1"/>
  <c r="H2364" i="1"/>
  <c r="H2365" i="1"/>
  <c r="H2366" i="1"/>
  <c r="H2367" i="1"/>
  <c r="H2368" i="1"/>
  <c r="H2369" i="1"/>
  <c r="H2370" i="1"/>
  <c r="H2371" i="1"/>
  <c r="H2372" i="1"/>
  <c r="H2373" i="1"/>
  <c r="H2374" i="1"/>
  <c r="H2375" i="1"/>
  <c r="H2376" i="1"/>
  <c r="H2377" i="1"/>
  <c r="H2378" i="1"/>
  <c r="H2379" i="1"/>
  <c r="H2380" i="1"/>
  <c r="H2381" i="1"/>
  <c r="H2382" i="1"/>
  <c r="H2383" i="1"/>
  <c r="H2384" i="1"/>
  <c r="H2385" i="1"/>
  <c r="H2386" i="1"/>
  <c r="H2387" i="1"/>
  <c r="H2388" i="1"/>
  <c r="H2389" i="1"/>
  <c r="H2390" i="1"/>
  <c r="H2391" i="1"/>
  <c r="H2392" i="1"/>
  <c r="H2393" i="1"/>
  <c r="H2394" i="1"/>
  <c r="H2395" i="1"/>
  <c r="H2396" i="1"/>
  <c r="H2397" i="1"/>
  <c r="H2398" i="1"/>
  <c r="H2399" i="1"/>
  <c r="H2400" i="1"/>
  <c r="H2401" i="1"/>
  <c r="H2402" i="1"/>
  <c r="H2403" i="1"/>
  <c r="H2404" i="1"/>
  <c r="H2405" i="1"/>
  <c r="H2406" i="1"/>
  <c r="H2407" i="1"/>
  <c r="H2408" i="1"/>
  <c r="H2409" i="1"/>
  <c r="H2410" i="1"/>
  <c r="H2411" i="1"/>
  <c r="H2412" i="1"/>
  <c r="H2413" i="1"/>
  <c r="H2414" i="1"/>
  <c r="H2415" i="1"/>
  <c r="H2416" i="1"/>
  <c r="H2417" i="1"/>
  <c r="H2418" i="1"/>
  <c r="H2419" i="1"/>
  <c r="H2420" i="1"/>
  <c r="H2421" i="1"/>
  <c r="H2422" i="1"/>
  <c r="H2423" i="1"/>
  <c r="H2424" i="1"/>
  <c r="H2425" i="1"/>
  <c r="H2426" i="1"/>
  <c r="H2427" i="1"/>
  <c r="H2428" i="1"/>
  <c r="H2429" i="1"/>
  <c r="H2430" i="1"/>
  <c r="H2431" i="1"/>
  <c r="H2432" i="1"/>
  <c r="H2433" i="1"/>
  <c r="H2434" i="1"/>
  <c r="H2435" i="1"/>
  <c r="H2436" i="1"/>
  <c r="H2437" i="1"/>
  <c r="H2438" i="1"/>
  <c r="H2439" i="1"/>
  <c r="H2440" i="1"/>
  <c r="H2441" i="1"/>
  <c r="H2442" i="1"/>
  <c r="H2443" i="1"/>
  <c r="H2444" i="1"/>
  <c r="H2445" i="1"/>
  <c r="H2446" i="1"/>
  <c r="H2447" i="1"/>
  <c r="H2448" i="1"/>
  <c r="H2449" i="1"/>
  <c r="H2450" i="1"/>
  <c r="H2451" i="1"/>
  <c r="H2452" i="1"/>
  <c r="H2453" i="1"/>
  <c r="H2454" i="1"/>
  <c r="H2455" i="1"/>
  <c r="H2456" i="1"/>
  <c r="H2457" i="1"/>
  <c r="H2458" i="1"/>
  <c r="H2459" i="1"/>
  <c r="H2460" i="1"/>
  <c r="H2461" i="1"/>
  <c r="H2462" i="1"/>
  <c r="H2463" i="1"/>
  <c r="H2464" i="1"/>
  <c r="H2465" i="1"/>
  <c r="H2466" i="1"/>
  <c r="H2467" i="1"/>
  <c r="H2468" i="1"/>
  <c r="H2469" i="1"/>
  <c r="H2470" i="1"/>
  <c r="H2471" i="1"/>
  <c r="H2472" i="1"/>
  <c r="H2473" i="1"/>
  <c r="H2474" i="1"/>
  <c r="H2475" i="1"/>
  <c r="H2476" i="1"/>
  <c r="H2477" i="1"/>
  <c r="H2478" i="1"/>
  <c r="H2479" i="1"/>
  <c r="H2480" i="1"/>
  <c r="H2481" i="1"/>
  <c r="H2482" i="1"/>
  <c r="H2483" i="1"/>
  <c r="H2484" i="1"/>
  <c r="H2485" i="1"/>
  <c r="H2486" i="1"/>
  <c r="H2487" i="1"/>
  <c r="H2488" i="1"/>
  <c r="H2489" i="1"/>
  <c r="H2490" i="1"/>
  <c r="H2491" i="1"/>
  <c r="H2492" i="1"/>
  <c r="H2493" i="1"/>
  <c r="H2494" i="1"/>
  <c r="H2495" i="1"/>
  <c r="H2496" i="1"/>
  <c r="H2497" i="1"/>
  <c r="H2498" i="1"/>
  <c r="H2499" i="1"/>
  <c r="H2500" i="1"/>
  <c r="H2501" i="1"/>
  <c r="H2502" i="1"/>
  <c r="H2503" i="1"/>
  <c r="H2504" i="1"/>
  <c r="H2505" i="1"/>
  <c r="H2506" i="1"/>
  <c r="H2507" i="1"/>
  <c r="H2508" i="1"/>
  <c r="H2509" i="1"/>
  <c r="H2510" i="1"/>
  <c r="H2511" i="1"/>
  <c r="H2512" i="1"/>
  <c r="H2513" i="1"/>
  <c r="H2514" i="1"/>
  <c r="H2515" i="1"/>
  <c r="H2516" i="1"/>
  <c r="H2517" i="1"/>
  <c r="H2518" i="1"/>
  <c r="H2519" i="1"/>
  <c r="H2520" i="1"/>
  <c r="H2521" i="1"/>
  <c r="H2522" i="1"/>
  <c r="H2523" i="1"/>
  <c r="H2524" i="1"/>
  <c r="H2525" i="1"/>
  <c r="H2526" i="1"/>
  <c r="H2527" i="1"/>
  <c r="H2528" i="1"/>
  <c r="H2529" i="1"/>
  <c r="H2530" i="1"/>
  <c r="H2531" i="1"/>
  <c r="H2532" i="1"/>
  <c r="H2533" i="1"/>
  <c r="H2534" i="1"/>
  <c r="H2535" i="1"/>
  <c r="H2536" i="1"/>
  <c r="H2537" i="1"/>
  <c r="H2538" i="1"/>
  <c r="H2539" i="1"/>
  <c r="H2540" i="1"/>
  <c r="H2541" i="1"/>
  <c r="H2542" i="1"/>
  <c r="H2543" i="1"/>
  <c r="H2544" i="1"/>
  <c r="H2545" i="1"/>
  <c r="H2546" i="1"/>
  <c r="H2547" i="1"/>
  <c r="H2548" i="1"/>
  <c r="H2549" i="1"/>
  <c r="H2550" i="1"/>
  <c r="H2551" i="1"/>
  <c r="H2552" i="1"/>
  <c r="H2553" i="1"/>
  <c r="H2554" i="1"/>
  <c r="H2555" i="1"/>
  <c r="H2556" i="1"/>
  <c r="H2557" i="1"/>
  <c r="H2558" i="1"/>
  <c r="H2559" i="1"/>
  <c r="H2560" i="1"/>
  <c r="H2561" i="1"/>
  <c r="H2562" i="1"/>
  <c r="H2563" i="1"/>
  <c r="H2564" i="1"/>
  <c r="H2565" i="1"/>
  <c r="H2566" i="1"/>
  <c r="H2567" i="1"/>
  <c r="H2568" i="1"/>
  <c r="H2569" i="1"/>
  <c r="H2570" i="1"/>
  <c r="H2571" i="1"/>
  <c r="H2572" i="1"/>
  <c r="H2573" i="1"/>
  <c r="H2574" i="1"/>
  <c r="H2575" i="1"/>
  <c r="H2576" i="1"/>
  <c r="H2577" i="1"/>
  <c r="H2578" i="1"/>
  <c r="H2579" i="1"/>
  <c r="H2580" i="1"/>
  <c r="H2581" i="1"/>
  <c r="H2582" i="1"/>
  <c r="H2583" i="1"/>
  <c r="H2584" i="1"/>
  <c r="H2585" i="1"/>
  <c r="H2586" i="1"/>
  <c r="H2587" i="1"/>
  <c r="H2588" i="1"/>
  <c r="H2589" i="1"/>
  <c r="H2590" i="1"/>
  <c r="H2591" i="1"/>
  <c r="H2592" i="1"/>
  <c r="H2593" i="1"/>
  <c r="H2594" i="1"/>
  <c r="H2595" i="1"/>
  <c r="H2596" i="1"/>
  <c r="H2597" i="1"/>
  <c r="H2598" i="1"/>
  <c r="H2599" i="1"/>
  <c r="H2600" i="1"/>
  <c r="H2601" i="1"/>
  <c r="H2602" i="1"/>
  <c r="H2603" i="1"/>
  <c r="H2604" i="1"/>
  <c r="H2605" i="1"/>
  <c r="H2606" i="1"/>
  <c r="H2607" i="1"/>
  <c r="H2608" i="1"/>
  <c r="H2609" i="1"/>
  <c r="H2610" i="1"/>
  <c r="H2611" i="1"/>
  <c r="H2612" i="1"/>
  <c r="H2613" i="1"/>
  <c r="H2614" i="1"/>
  <c r="H2615" i="1"/>
  <c r="H2616" i="1"/>
  <c r="H2617" i="1"/>
  <c r="H2618" i="1"/>
  <c r="H2619" i="1"/>
  <c r="H2620" i="1"/>
  <c r="H2621" i="1"/>
  <c r="H2622" i="1"/>
  <c r="H2623" i="1"/>
  <c r="H2624" i="1"/>
  <c r="H2625" i="1"/>
  <c r="H2626" i="1"/>
  <c r="H2627" i="1"/>
  <c r="H2628" i="1"/>
  <c r="H2629" i="1"/>
  <c r="H2630" i="1"/>
  <c r="H2631" i="1"/>
  <c r="H2632" i="1"/>
  <c r="H2633" i="1"/>
  <c r="H2634" i="1"/>
  <c r="H2635" i="1"/>
  <c r="H2636" i="1"/>
  <c r="H2637" i="1"/>
  <c r="H2638" i="1"/>
  <c r="H2639" i="1"/>
  <c r="H2640" i="1"/>
  <c r="H2641" i="1"/>
  <c r="H2642" i="1"/>
  <c r="H2643" i="1"/>
  <c r="H2644" i="1"/>
  <c r="H2645" i="1"/>
  <c r="H2646" i="1"/>
  <c r="H2647" i="1"/>
  <c r="H2648" i="1"/>
  <c r="H2649" i="1"/>
  <c r="H2650" i="1"/>
  <c r="H2651" i="1"/>
  <c r="H2652" i="1"/>
  <c r="H2653" i="1"/>
  <c r="H2654" i="1"/>
  <c r="H2655" i="1"/>
  <c r="H2656" i="1"/>
  <c r="H2657" i="1"/>
  <c r="H2658" i="1"/>
  <c r="I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I2581" i="1"/>
  <c r="I2582" i="1"/>
  <c r="I2583" i="1"/>
  <c r="I2584" i="1"/>
  <c r="I2585" i="1"/>
  <c r="I2586" i="1"/>
  <c r="I2587" i="1"/>
  <c r="I2588" i="1"/>
  <c r="I2589" i="1"/>
  <c r="I2590" i="1"/>
  <c r="I2591" i="1"/>
  <c r="I2592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I2617" i="1"/>
  <c r="I2618" i="1"/>
  <c r="I2619" i="1"/>
  <c r="I2620" i="1"/>
  <c r="I2621" i="1"/>
  <c r="I2622" i="1"/>
  <c r="I2623" i="1"/>
  <c r="I2624" i="1"/>
  <c r="I2625" i="1"/>
  <c r="I2626" i="1"/>
  <c r="I2627" i="1"/>
  <c r="I2628" i="1"/>
  <c r="I2629" i="1"/>
  <c r="I2630" i="1"/>
  <c r="I2631" i="1"/>
  <c r="I2632" i="1"/>
  <c r="I2633" i="1"/>
  <c r="I2634" i="1"/>
  <c r="I2635" i="1"/>
  <c r="I2636" i="1"/>
  <c r="I2637" i="1"/>
  <c r="I2638" i="1"/>
  <c r="I2639" i="1"/>
  <c r="I2640" i="1"/>
  <c r="I2641" i="1"/>
  <c r="I2642" i="1"/>
  <c r="I2643" i="1"/>
  <c r="I2644" i="1"/>
  <c r="I2645" i="1"/>
  <c r="I2646" i="1"/>
  <c r="I2647" i="1"/>
  <c r="I2648" i="1"/>
  <c r="I2649" i="1"/>
  <c r="I2650" i="1"/>
  <c r="I2651" i="1"/>
  <c r="I2652" i="1"/>
  <c r="I2653" i="1"/>
  <c r="I2654" i="1"/>
  <c r="I2655" i="1"/>
  <c r="I2656" i="1"/>
  <c r="I2657" i="1"/>
  <c r="I2658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29" i="1"/>
  <c r="J2030" i="1"/>
  <c r="J2031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J2055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8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8" i="1"/>
  <c r="J2089" i="1"/>
  <c r="J2090" i="1"/>
  <c r="J2091" i="1"/>
  <c r="J2092" i="1"/>
  <c r="J2093" i="1"/>
  <c r="J2094" i="1"/>
  <c r="J2095" i="1"/>
  <c r="J2096" i="1"/>
  <c r="J2097" i="1"/>
  <c r="J2098" i="1"/>
  <c r="J2099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2129" i="1"/>
  <c r="J2130" i="1"/>
  <c r="J2131" i="1"/>
  <c r="J2132" i="1"/>
  <c r="J2133" i="1"/>
  <c r="J2134" i="1"/>
  <c r="J2135" i="1"/>
  <c r="J2136" i="1"/>
  <c r="J2137" i="1"/>
  <c r="J2138" i="1"/>
  <c r="J2139" i="1"/>
  <c r="J2140" i="1"/>
  <c r="J2141" i="1"/>
  <c r="J2142" i="1"/>
  <c r="J2143" i="1"/>
  <c r="J2144" i="1"/>
  <c r="J2145" i="1"/>
  <c r="J2146" i="1"/>
  <c r="J2147" i="1"/>
  <c r="J2148" i="1"/>
  <c r="J2149" i="1"/>
  <c r="J2150" i="1"/>
  <c r="J2151" i="1"/>
  <c r="J2152" i="1"/>
  <c r="J2153" i="1"/>
  <c r="J2154" i="1"/>
  <c r="J2155" i="1"/>
  <c r="J2156" i="1"/>
  <c r="J2157" i="1"/>
  <c r="J2158" i="1"/>
  <c r="J2159" i="1"/>
  <c r="J2160" i="1"/>
  <c r="J2161" i="1"/>
  <c r="J2162" i="1"/>
  <c r="J2163" i="1"/>
  <c r="J2164" i="1"/>
  <c r="J2165" i="1"/>
  <c r="J2166" i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0" i="1"/>
  <c r="J2181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4" i="1"/>
  <c r="J2195" i="1"/>
  <c r="J2196" i="1"/>
  <c r="J2197" i="1"/>
  <c r="J2198" i="1"/>
  <c r="J2199" i="1"/>
  <c r="J2200" i="1"/>
  <c r="J2201" i="1"/>
  <c r="J2202" i="1"/>
  <c r="J2203" i="1"/>
  <c r="J2204" i="1"/>
  <c r="J2205" i="1"/>
  <c r="J2206" i="1"/>
  <c r="J2207" i="1"/>
  <c r="J2208" i="1"/>
  <c r="J2209" i="1"/>
  <c r="J2210" i="1"/>
  <c r="J2211" i="1"/>
  <c r="J2212" i="1"/>
  <c r="J2213" i="1"/>
  <c r="J2214" i="1"/>
  <c r="J2215" i="1"/>
  <c r="J2216" i="1"/>
  <c r="J2217" i="1"/>
  <c r="J2218" i="1"/>
  <c r="J2219" i="1"/>
  <c r="J2220" i="1"/>
  <c r="J2221" i="1"/>
  <c r="J2222" i="1"/>
  <c r="J2223" i="1"/>
  <c r="J2224" i="1"/>
  <c r="J2225" i="1"/>
  <c r="J2226" i="1"/>
  <c r="J2227" i="1"/>
  <c r="J2228" i="1"/>
  <c r="J2229" i="1"/>
  <c r="J2230" i="1"/>
  <c r="J2231" i="1"/>
  <c r="J2232" i="1"/>
  <c r="J2233" i="1"/>
  <c r="J2234" i="1"/>
  <c r="J2235" i="1"/>
  <c r="J2236" i="1"/>
  <c r="J2237" i="1"/>
  <c r="J2238" i="1"/>
  <c r="J2239" i="1"/>
  <c r="J2240" i="1"/>
  <c r="J2241" i="1"/>
  <c r="J2242" i="1"/>
  <c r="J2243" i="1"/>
  <c r="J2244" i="1"/>
  <c r="J2245" i="1"/>
  <c r="J2246" i="1"/>
  <c r="J2247" i="1"/>
  <c r="J2248" i="1"/>
  <c r="J2249" i="1"/>
  <c r="J2250" i="1"/>
  <c r="J2251" i="1"/>
  <c r="J2252" i="1"/>
  <c r="J2253" i="1"/>
  <c r="J2254" i="1"/>
  <c r="J2255" i="1"/>
  <c r="J2256" i="1"/>
  <c r="J2257" i="1"/>
  <c r="J2258" i="1"/>
  <c r="J2259" i="1"/>
  <c r="J2260" i="1"/>
  <c r="J2261" i="1"/>
  <c r="J2262" i="1"/>
  <c r="J2263" i="1"/>
  <c r="J2264" i="1"/>
  <c r="J2265" i="1"/>
  <c r="J2266" i="1"/>
  <c r="J2267" i="1"/>
  <c r="J2268" i="1"/>
  <c r="J2269" i="1"/>
  <c r="J2270" i="1"/>
  <c r="J2271" i="1"/>
  <c r="J2272" i="1"/>
  <c r="J2273" i="1"/>
  <c r="J2274" i="1"/>
  <c r="J2275" i="1"/>
  <c r="J2276" i="1"/>
  <c r="J2277" i="1"/>
  <c r="J2278" i="1"/>
  <c r="J2279" i="1"/>
  <c r="J2280" i="1"/>
  <c r="J2281" i="1"/>
  <c r="J2282" i="1"/>
  <c r="J2283" i="1"/>
  <c r="J2284" i="1"/>
  <c r="J2285" i="1"/>
  <c r="J2286" i="1"/>
  <c r="J2287" i="1"/>
  <c r="J2288" i="1"/>
  <c r="J2289" i="1"/>
  <c r="J2290" i="1"/>
  <c r="J2291" i="1"/>
  <c r="J2292" i="1"/>
  <c r="J2293" i="1"/>
  <c r="J2294" i="1"/>
  <c r="J2295" i="1"/>
  <c r="J2296" i="1"/>
  <c r="J2297" i="1"/>
  <c r="J2298" i="1"/>
  <c r="J2299" i="1"/>
  <c r="J2300" i="1"/>
  <c r="J2301" i="1"/>
  <c r="J2302" i="1"/>
  <c r="J2303" i="1"/>
  <c r="J2304" i="1"/>
  <c r="J2305" i="1"/>
  <c r="J2306" i="1"/>
  <c r="J2307" i="1"/>
  <c r="J2308" i="1"/>
  <c r="J2309" i="1"/>
  <c r="J2310" i="1"/>
  <c r="J2311" i="1"/>
  <c r="J2312" i="1"/>
  <c r="J2313" i="1"/>
  <c r="J2314" i="1"/>
  <c r="J2315" i="1"/>
  <c r="J2316" i="1"/>
  <c r="J2317" i="1"/>
  <c r="J2318" i="1"/>
  <c r="J2319" i="1"/>
  <c r="J2320" i="1"/>
  <c r="J2321" i="1"/>
  <c r="J2322" i="1"/>
  <c r="J2323" i="1"/>
  <c r="J2324" i="1"/>
  <c r="J2325" i="1"/>
  <c r="J2326" i="1"/>
  <c r="J2327" i="1"/>
  <c r="J2328" i="1"/>
  <c r="J2329" i="1"/>
  <c r="J2330" i="1"/>
  <c r="J2331" i="1"/>
  <c r="J2332" i="1"/>
  <c r="J2333" i="1"/>
  <c r="J2334" i="1"/>
  <c r="J2335" i="1"/>
  <c r="J2336" i="1"/>
  <c r="J2337" i="1"/>
  <c r="J2338" i="1"/>
  <c r="J2339" i="1"/>
  <c r="J2340" i="1"/>
  <c r="J2341" i="1"/>
  <c r="J2342" i="1"/>
  <c r="J2343" i="1"/>
  <c r="J2344" i="1"/>
  <c r="J2345" i="1"/>
  <c r="J2346" i="1"/>
  <c r="J2347" i="1"/>
  <c r="J2348" i="1"/>
  <c r="J2349" i="1"/>
  <c r="J2350" i="1"/>
  <c r="J2351" i="1"/>
  <c r="J2352" i="1"/>
  <c r="J2353" i="1"/>
  <c r="J2354" i="1"/>
  <c r="J2355" i="1"/>
  <c r="J2356" i="1"/>
  <c r="J2357" i="1"/>
  <c r="J2358" i="1"/>
  <c r="J2359" i="1"/>
  <c r="J2360" i="1"/>
  <c r="J2361" i="1"/>
  <c r="J2362" i="1"/>
  <c r="J2363" i="1"/>
  <c r="J2364" i="1"/>
  <c r="J2365" i="1"/>
  <c r="J2366" i="1"/>
  <c r="J2367" i="1"/>
  <c r="J2368" i="1"/>
  <c r="J2369" i="1"/>
  <c r="J2370" i="1"/>
  <c r="J2371" i="1"/>
  <c r="J2372" i="1"/>
  <c r="J2373" i="1"/>
  <c r="J2374" i="1"/>
  <c r="J2375" i="1"/>
  <c r="J2376" i="1"/>
  <c r="J2377" i="1"/>
  <c r="J2378" i="1"/>
  <c r="J2379" i="1"/>
  <c r="J2380" i="1"/>
  <c r="J2381" i="1"/>
  <c r="J2382" i="1"/>
  <c r="J2383" i="1"/>
  <c r="J2384" i="1"/>
  <c r="J2385" i="1"/>
  <c r="J2386" i="1"/>
  <c r="J2387" i="1"/>
  <c r="J2388" i="1"/>
  <c r="J2389" i="1"/>
  <c r="J2390" i="1"/>
  <c r="J2391" i="1"/>
  <c r="J2392" i="1"/>
  <c r="J2393" i="1"/>
  <c r="J2394" i="1"/>
  <c r="J2395" i="1"/>
  <c r="J2396" i="1"/>
  <c r="J2397" i="1"/>
  <c r="J2398" i="1"/>
  <c r="J2399" i="1"/>
  <c r="J2400" i="1"/>
  <c r="J2401" i="1"/>
  <c r="J2402" i="1"/>
  <c r="J2403" i="1"/>
  <c r="J2404" i="1"/>
  <c r="J2405" i="1"/>
  <c r="J2406" i="1"/>
  <c r="J2407" i="1"/>
  <c r="J2408" i="1"/>
  <c r="J2409" i="1"/>
  <c r="J2410" i="1"/>
  <c r="J2411" i="1"/>
  <c r="J2412" i="1"/>
  <c r="J2413" i="1"/>
  <c r="J2414" i="1"/>
  <c r="J2415" i="1"/>
  <c r="J2416" i="1"/>
  <c r="J2417" i="1"/>
  <c r="J2418" i="1"/>
  <c r="J2419" i="1"/>
  <c r="J2420" i="1"/>
  <c r="J2421" i="1"/>
  <c r="J2422" i="1"/>
  <c r="J2423" i="1"/>
  <c r="J2424" i="1"/>
  <c r="J2425" i="1"/>
  <c r="J2426" i="1"/>
  <c r="J2427" i="1"/>
  <c r="J2428" i="1"/>
  <c r="J2429" i="1"/>
  <c r="J2430" i="1"/>
  <c r="J2431" i="1"/>
  <c r="J2432" i="1"/>
  <c r="J2433" i="1"/>
  <c r="J2434" i="1"/>
  <c r="J2435" i="1"/>
  <c r="J2436" i="1"/>
  <c r="J2437" i="1"/>
  <c r="J2438" i="1"/>
  <c r="J2439" i="1"/>
  <c r="J2440" i="1"/>
  <c r="J2441" i="1"/>
  <c r="J2442" i="1"/>
  <c r="J2443" i="1"/>
  <c r="J2444" i="1"/>
  <c r="J2445" i="1"/>
  <c r="J2446" i="1"/>
  <c r="J2447" i="1"/>
  <c r="J2448" i="1"/>
  <c r="J2449" i="1"/>
  <c r="J2450" i="1"/>
  <c r="J2451" i="1"/>
  <c r="J2452" i="1"/>
  <c r="J2453" i="1"/>
  <c r="J2454" i="1"/>
  <c r="J2455" i="1"/>
  <c r="J2456" i="1"/>
  <c r="J2457" i="1"/>
  <c r="J2458" i="1"/>
  <c r="J2459" i="1"/>
  <c r="J2460" i="1"/>
  <c r="J2461" i="1"/>
  <c r="J2462" i="1"/>
  <c r="J2463" i="1"/>
  <c r="J2464" i="1"/>
  <c r="J2465" i="1"/>
  <c r="J2466" i="1"/>
  <c r="J2467" i="1"/>
  <c r="J2468" i="1"/>
  <c r="J2469" i="1"/>
  <c r="J2470" i="1"/>
  <c r="J2471" i="1"/>
  <c r="J2472" i="1"/>
  <c r="J2473" i="1"/>
  <c r="J2474" i="1"/>
  <c r="J2475" i="1"/>
  <c r="J2476" i="1"/>
  <c r="J2477" i="1"/>
  <c r="J2478" i="1"/>
  <c r="J2479" i="1"/>
  <c r="J2480" i="1"/>
  <c r="J2481" i="1"/>
  <c r="J2482" i="1"/>
  <c r="J2483" i="1"/>
  <c r="J2484" i="1"/>
  <c r="J2485" i="1"/>
  <c r="J2486" i="1"/>
  <c r="J2487" i="1"/>
  <c r="J2488" i="1"/>
  <c r="J2489" i="1"/>
  <c r="J2490" i="1"/>
  <c r="J2491" i="1"/>
  <c r="J2492" i="1"/>
  <c r="J2493" i="1"/>
  <c r="J2494" i="1"/>
  <c r="J2495" i="1"/>
  <c r="J2496" i="1"/>
  <c r="J2497" i="1"/>
  <c r="J2498" i="1"/>
  <c r="J2499" i="1"/>
  <c r="J2500" i="1"/>
  <c r="J2501" i="1"/>
  <c r="J2502" i="1"/>
  <c r="J2503" i="1"/>
  <c r="J2504" i="1"/>
  <c r="J2505" i="1"/>
  <c r="J2506" i="1"/>
  <c r="J2507" i="1"/>
  <c r="J2508" i="1"/>
  <c r="J2509" i="1"/>
  <c r="J2510" i="1"/>
  <c r="J2511" i="1"/>
  <c r="J2512" i="1"/>
  <c r="J2513" i="1"/>
  <c r="J2514" i="1"/>
  <c r="J2515" i="1"/>
  <c r="J2516" i="1"/>
  <c r="J2517" i="1"/>
  <c r="J2518" i="1"/>
  <c r="J2519" i="1"/>
  <c r="J2520" i="1"/>
  <c r="J2521" i="1"/>
  <c r="J2522" i="1"/>
  <c r="J2523" i="1"/>
  <c r="J2524" i="1"/>
  <c r="J2525" i="1"/>
  <c r="J2526" i="1"/>
  <c r="J2527" i="1"/>
  <c r="J2528" i="1"/>
  <c r="J2529" i="1"/>
  <c r="J2530" i="1"/>
  <c r="J2531" i="1"/>
  <c r="J2532" i="1"/>
  <c r="J2533" i="1"/>
  <c r="J2534" i="1"/>
  <c r="J2535" i="1"/>
  <c r="J2536" i="1"/>
  <c r="J2537" i="1"/>
  <c r="J2538" i="1"/>
  <c r="J2539" i="1"/>
  <c r="J2540" i="1"/>
  <c r="J2541" i="1"/>
  <c r="J2542" i="1"/>
  <c r="J2543" i="1"/>
  <c r="J2544" i="1"/>
  <c r="J2545" i="1"/>
  <c r="J2546" i="1"/>
  <c r="J2547" i="1"/>
  <c r="J2548" i="1"/>
  <c r="J2549" i="1"/>
  <c r="J2550" i="1"/>
  <c r="J2551" i="1"/>
  <c r="J2552" i="1"/>
  <c r="J2553" i="1"/>
  <c r="J2554" i="1"/>
  <c r="J2555" i="1"/>
  <c r="J2556" i="1"/>
  <c r="J2557" i="1"/>
  <c r="J2558" i="1"/>
  <c r="J2559" i="1"/>
  <c r="J2560" i="1"/>
  <c r="J2561" i="1"/>
  <c r="J2562" i="1"/>
  <c r="J2563" i="1"/>
  <c r="J2564" i="1"/>
  <c r="J2565" i="1"/>
  <c r="J2566" i="1"/>
  <c r="J2567" i="1"/>
  <c r="J2568" i="1"/>
  <c r="J2569" i="1"/>
  <c r="J2570" i="1"/>
  <c r="J2571" i="1"/>
  <c r="J2572" i="1"/>
  <c r="J2573" i="1"/>
  <c r="J2574" i="1"/>
  <c r="J2575" i="1"/>
  <c r="J2576" i="1"/>
  <c r="J2577" i="1"/>
  <c r="J2578" i="1"/>
  <c r="J2579" i="1"/>
  <c r="J2580" i="1"/>
  <c r="J2581" i="1"/>
  <c r="J2582" i="1"/>
  <c r="J2583" i="1"/>
  <c r="J2584" i="1"/>
  <c r="J2585" i="1"/>
  <c r="J2586" i="1"/>
  <c r="J2587" i="1"/>
  <c r="J2588" i="1"/>
  <c r="J2589" i="1"/>
  <c r="J2590" i="1"/>
  <c r="J2591" i="1"/>
  <c r="J2592" i="1"/>
  <c r="J2593" i="1"/>
  <c r="J2594" i="1"/>
  <c r="J2595" i="1"/>
  <c r="J2596" i="1"/>
  <c r="J2597" i="1"/>
  <c r="J2598" i="1"/>
  <c r="J2599" i="1"/>
  <c r="J2600" i="1"/>
  <c r="J2601" i="1"/>
  <c r="J2602" i="1"/>
  <c r="J2603" i="1"/>
  <c r="J2604" i="1"/>
  <c r="J2605" i="1"/>
  <c r="J2606" i="1"/>
  <c r="J2607" i="1"/>
  <c r="J2608" i="1"/>
  <c r="J2609" i="1"/>
  <c r="J2610" i="1"/>
  <c r="J2611" i="1"/>
  <c r="J2612" i="1"/>
  <c r="J2613" i="1"/>
  <c r="J2614" i="1"/>
  <c r="J2615" i="1"/>
  <c r="J2616" i="1"/>
  <c r="J2617" i="1"/>
  <c r="J2618" i="1"/>
  <c r="J2619" i="1"/>
  <c r="J2620" i="1"/>
  <c r="J2621" i="1"/>
  <c r="J2622" i="1"/>
  <c r="J2623" i="1"/>
  <c r="J2624" i="1"/>
  <c r="J2625" i="1"/>
  <c r="J2626" i="1"/>
  <c r="J2627" i="1"/>
  <c r="J2628" i="1"/>
  <c r="J2629" i="1"/>
  <c r="J2630" i="1"/>
  <c r="J2631" i="1"/>
  <c r="J2632" i="1"/>
  <c r="J2633" i="1"/>
  <c r="J2634" i="1"/>
  <c r="J2635" i="1"/>
  <c r="J2636" i="1"/>
  <c r="J2637" i="1"/>
  <c r="J2638" i="1"/>
  <c r="J2639" i="1"/>
  <c r="J2640" i="1"/>
  <c r="J2641" i="1"/>
  <c r="J2642" i="1"/>
  <c r="J2643" i="1"/>
  <c r="J2644" i="1"/>
  <c r="J2645" i="1"/>
  <c r="J2646" i="1"/>
  <c r="J2647" i="1"/>
  <c r="J2648" i="1"/>
  <c r="J2649" i="1"/>
  <c r="J2650" i="1"/>
  <c r="J2651" i="1"/>
  <c r="J2652" i="1"/>
  <c r="J2653" i="1"/>
  <c r="J2654" i="1"/>
  <c r="J2655" i="1"/>
  <c r="J2656" i="1"/>
  <c r="J2657" i="1"/>
  <c r="J2658" i="1"/>
</calcChain>
</file>

<file path=xl/sharedStrings.xml><?xml version="1.0" encoding="utf-8"?>
<sst xmlns="http://schemas.openxmlformats.org/spreadsheetml/2006/main" count="16957" uniqueCount="8377">
  <si>
    <t>Latitude_NAD83</t>
  </si>
  <si>
    <t>Longitude_NAD83</t>
  </si>
  <si>
    <t>SampleType</t>
  </si>
  <si>
    <t>PrepMethod</t>
  </si>
  <si>
    <t>Decomposition</t>
  </si>
  <si>
    <t>Technique</t>
  </si>
  <si>
    <t>Method</t>
  </si>
  <si>
    <t>BundleKey</t>
  </si>
  <si>
    <t>ProjectKey</t>
  </si>
  <si>
    <t>SurveyKey</t>
  </si>
  <si>
    <t>Lab_Sample_Type_ID</t>
  </si>
  <si>
    <t>Analytical_Value_Text</t>
  </si>
  <si>
    <t>Analytical_Value_NegativeDL</t>
  </si>
  <si>
    <t>Analytical_Value_HalfDL</t>
  </si>
  <si>
    <t>Site_Key</t>
  </si>
  <si>
    <t>Field_Key</t>
  </si>
  <si>
    <t>Lab_Key</t>
  </si>
  <si>
    <t>Lab_Sample_Identifier</t>
  </si>
  <si>
    <t>Lab_Sample_Identifier_Alt</t>
  </si>
  <si>
    <t>Repeat_Index</t>
  </si>
  <si>
    <t>missing</t>
  </si>
  <si>
    <t>21:0247:000007</t>
  </si>
  <si>
    <t>21:0247:000007:0007:0158:00</t>
  </si>
  <si>
    <t>21:0009:000001</t>
  </si>
  <si>
    <t>84B_2001_BS1007:014469:0001</t>
  </si>
  <si>
    <t>0</t>
  </si>
  <si>
    <t>21:0247:000007:0007:0159:00</t>
  </si>
  <si>
    <t>21:0009:000002</t>
  </si>
  <si>
    <t>84B_2001_BS1007:014469:0002</t>
  </si>
  <si>
    <t>21:0247:000007:0007:0160:00</t>
  </si>
  <si>
    <t>21:0009:000003</t>
  </si>
  <si>
    <t>84B_2001_BS1007:014469:0003</t>
  </si>
  <si>
    <t>21:0247:000007:0007:0161:00</t>
  </si>
  <si>
    <t>21:0009:000004</t>
  </si>
  <si>
    <t>84B_2001_BS1007:014469:0004</t>
  </si>
  <si>
    <t>21:0247:000007:0007:0162:00</t>
  </si>
  <si>
    <t>21:0009:000005</t>
  </si>
  <si>
    <t>84B_2001_BS1007:014469:0005</t>
  </si>
  <si>
    <t>0.151</t>
  </si>
  <si>
    <t>21:0247:000008</t>
  </si>
  <si>
    <t>21:0247:000008:0007:0261:00</t>
  </si>
  <si>
    <t>21:0009:000006</t>
  </si>
  <si>
    <t>84B_2001_BS1008:014469:0006</t>
  </si>
  <si>
    <t>21:0247:000008:0007:0262:00</t>
  </si>
  <si>
    <t>21:0009:000007</t>
  </si>
  <si>
    <t>84B_2001_BS1008:014469:0007</t>
  </si>
  <si>
    <t>21:0247:000008:0007:0263:00</t>
  </si>
  <si>
    <t>21:0009:000008</t>
  </si>
  <si>
    <t>84B_2001_BS1008:014469:0008</t>
  </si>
  <si>
    <t>21:0247:000008:0007:0264:00</t>
  </si>
  <si>
    <t>21:0009:000009</t>
  </si>
  <si>
    <t>84B_2001_BS1008:014469:0009</t>
  </si>
  <si>
    <t>21:0247:000008:0007:0265:00</t>
  </si>
  <si>
    <t>21:0009:000010</t>
  </si>
  <si>
    <t>84B_2001_BS1008:014469:0010</t>
  </si>
  <si>
    <t>21:0247:000021</t>
  </si>
  <si>
    <t>21:0247:000021:0007:0031:00</t>
  </si>
  <si>
    <t>21:0009:000011</t>
  </si>
  <si>
    <t>84B_2001_BS2001:014469:0011</t>
  </si>
  <si>
    <t>21:0247:000021:0007:0032:00</t>
  </si>
  <si>
    <t>21:0009:000012</t>
  </si>
  <si>
    <t>84B_2001_BS2001:014469:0012</t>
  </si>
  <si>
    <t>21:0247:000021:0007:0033:00</t>
  </si>
  <si>
    <t>21:0009:000013</t>
  </si>
  <si>
    <t>84B_2001_BS2001:014469:0013</t>
  </si>
  <si>
    <t>21:0247:000013</t>
  </si>
  <si>
    <t>21:0247:000013:0007:0023:00</t>
  </si>
  <si>
    <t>21:0009:000014</t>
  </si>
  <si>
    <t>84B_2001_BS1013:014469:0014</t>
  </si>
  <si>
    <t>21:0247:000038</t>
  </si>
  <si>
    <t>21:0247:000038:0007:0011:00</t>
  </si>
  <si>
    <t>21:0009:000015</t>
  </si>
  <si>
    <t>84G_2001_BS1014:014469:0015</t>
  </si>
  <si>
    <t>21:0247:000001</t>
  </si>
  <si>
    <t>21:0247:000001:0007:0059:00</t>
  </si>
  <si>
    <t>21:0009:000016</t>
  </si>
  <si>
    <t>84B_2001_BS1001:014470:0001</t>
  </si>
  <si>
    <t>21:0247:000001:0007:0060:00</t>
  </si>
  <si>
    <t>21:0009:000017</t>
  </si>
  <si>
    <t>84B_2001_BS1001:014470:0002</t>
  </si>
  <si>
    <t>21:0247:000001:0007:0061:00</t>
  </si>
  <si>
    <t>21:0009:000018</t>
  </si>
  <si>
    <t>84B_2001_BS1001:014470:0003</t>
  </si>
  <si>
    <t>21:0247:000001:0007:0062:00</t>
  </si>
  <si>
    <t>21:0009:000019</t>
  </si>
  <si>
    <t>84B_2001_BS1001:014470:0004</t>
  </si>
  <si>
    <t>21:0247:000001:0007:0063:00</t>
  </si>
  <si>
    <t>21:0009:000020</t>
  </si>
  <si>
    <t>84B_2001_BS1001:014470:0005</t>
  </si>
  <si>
    <t>21:0247:000001:0007:0064:00</t>
  </si>
  <si>
    <t>21:0009:000021</t>
  </si>
  <si>
    <t>84B_2001_BS1001:014470:0006</t>
  </si>
  <si>
    <t>21:0247:000001:0007:0065:00</t>
  </si>
  <si>
    <t>21:0009:000022</t>
  </si>
  <si>
    <t>84B_2001_BS1001:014470:0007</t>
  </si>
  <si>
    <t>21:0247:000001:0007:0066:00</t>
  </si>
  <si>
    <t>21:0009:000023</t>
  </si>
  <si>
    <t>84B_2001_BS1001:014470:0008</t>
  </si>
  <si>
    <t>21:0247:000001:0007:0067:00</t>
  </si>
  <si>
    <t>21:0009:000024</t>
  </si>
  <si>
    <t>84B_2001_BS1001:014470:0009</t>
  </si>
  <si>
    <t>21:0247:000001:0007:0068:00</t>
  </si>
  <si>
    <t>21:0009:000025</t>
  </si>
  <si>
    <t>84B_2001_BS1001:014470:0010</t>
  </si>
  <si>
    <t>21:0247:000001:0007:0069:00</t>
  </si>
  <si>
    <t>21:0009:000026</t>
  </si>
  <si>
    <t>84B_2001_BS1001:014470:0011</t>
  </si>
  <si>
    <t>21:0247:000001:0007:0070:00</t>
  </si>
  <si>
    <t>21:0009:000027</t>
  </si>
  <si>
    <t>84B_2001_BS1001:014470:0012</t>
  </si>
  <si>
    <t>21:0247:000001:0007:0071:00</t>
  </si>
  <si>
    <t>21:0009:000028</t>
  </si>
  <si>
    <t>84B_2001_BS1001:014470:0013</t>
  </si>
  <si>
    <t>21:0247:000001:0007:0072:00</t>
  </si>
  <si>
    <t>21:0009:000029</t>
  </si>
  <si>
    <t>84B_2001_BS1001:014470:0014</t>
  </si>
  <si>
    <t>21:0247:000001:0007:0073:00</t>
  </si>
  <si>
    <t>21:0009:000030</t>
  </si>
  <si>
    <t>84B_2001_BS1001:014470:0015</t>
  </si>
  <si>
    <t>21:0247:000001:0007:0074:00</t>
  </si>
  <si>
    <t>21:0009:000031</t>
  </si>
  <si>
    <t>84B_2001_BS1001:014470:0016</t>
  </si>
  <si>
    <t>21:0247:000004</t>
  </si>
  <si>
    <t>21:0247:000004:0007:0011:00</t>
  </si>
  <si>
    <t>21:0009:000032</t>
  </si>
  <si>
    <t>84B_2001_BS1004:014470:0017</t>
  </si>
  <si>
    <t>21:0247:000005</t>
  </si>
  <si>
    <t>21:0247:000005:0007:0013:00</t>
  </si>
  <si>
    <t>21:0009:000033</t>
  </si>
  <si>
    <t>84B_2001_BS1005:014470:0018</t>
  </si>
  <si>
    <t>21:0247:000007:0007:0124:00</t>
  </si>
  <si>
    <t>21:0009:000034</t>
  </si>
  <si>
    <t>84B_2001_BS1007:014470:0019</t>
  </si>
  <si>
    <t>21:0247:000007:0007:0125:00</t>
  </si>
  <si>
    <t>21:0009:000035</t>
  </si>
  <si>
    <t>84B_2001_BS1007:014470:0020</t>
  </si>
  <si>
    <t>21:0247:000007:0007:0126:00</t>
  </si>
  <si>
    <t>21:0009:000036</t>
  </si>
  <si>
    <t>84B_2001_BS1007:014470:0021</t>
  </si>
  <si>
    <t>21:0247:000007:0007:0127:00</t>
  </si>
  <si>
    <t>21:0009:000037</t>
  </si>
  <si>
    <t>84B_2001_BS1007:014470:0022</t>
  </si>
  <si>
    <t>21:0247:000007:0007:0128:00</t>
  </si>
  <si>
    <t>21:0009:000038</t>
  </si>
  <si>
    <t>84B_2001_BS1007:014470:0023</t>
  </si>
  <si>
    <t>21:0247:000007:0007:0129:00</t>
  </si>
  <si>
    <t>21:0009:000039</t>
  </si>
  <si>
    <t>84B_2001_BS1007:014470:0024</t>
  </si>
  <si>
    <t>21:0247:000007:0007:0130:00</t>
  </si>
  <si>
    <t>21:0009:000040</t>
  </si>
  <si>
    <t>84B_2001_BS1007:014470:0025</t>
  </si>
  <si>
    <t>21:0247:000007:0007:0131:00</t>
  </si>
  <si>
    <t>21:0009:000041</t>
  </si>
  <si>
    <t>84B_2001_BS1007:014470:0026</t>
  </si>
  <si>
    <t>21:0247:000007:0007:0132:00</t>
  </si>
  <si>
    <t>21:0009:000042</t>
  </si>
  <si>
    <t>84B_2001_BS1007:014470:0027</t>
  </si>
  <si>
    <t>21:0247:000007:0007:0133:00</t>
  </si>
  <si>
    <t>21:0009:000043</t>
  </si>
  <si>
    <t>84B_2001_BS1007:014470:0028</t>
  </si>
  <si>
    <t>21:0247:000007:0007:0134:00</t>
  </si>
  <si>
    <t>21:0009:000044</t>
  </si>
  <si>
    <t>84B_2001_BS1007:014470:0029</t>
  </si>
  <si>
    <t>21:0247:000007:0007:0135:00</t>
  </si>
  <si>
    <t>21:0009:000045</t>
  </si>
  <si>
    <t>84B_2001_BS1007:014470:0030</t>
  </si>
  <si>
    <t>21:0247:000007:0007:0136:00</t>
  </si>
  <si>
    <t>21:0009:000046</t>
  </si>
  <si>
    <t>84B_2001_BS1007:014470:0031</t>
  </si>
  <si>
    <t>21:0247:000007:0007:0137:00</t>
  </si>
  <si>
    <t>21:0009:000047</t>
  </si>
  <si>
    <t>84B_2001_BS1007:014470:0032</t>
  </si>
  <si>
    <t>21:0247:000007:0007:0138:00</t>
  </si>
  <si>
    <t>21:0009:000048</t>
  </si>
  <si>
    <t>84B_2001_BS1007:014470:0033</t>
  </si>
  <si>
    <t>21:0247:000007:0007:0139:00</t>
  </si>
  <si>
    <t>21:0009:000049</t>
  </si>
  <si>
    <t>84B_2001_BS1007:014470:0034</t>
  </si>
  <si>
    <t>21:0247:000007:0007:0140:00</t>
  </si>
  <si>
    <t>21:0009:000050</t>
  </si>
  <si>
    <t>84B_2001_BS1007:014470:0035</t>
  </si>
  <si>
    <t>21:0247:000007:0007:0141:00</t>
  </si>
  <si>
    <t>21:0009:000051</t>
  </si>
  <si>
    <t>84B_2001_BS1007:014470:0036</t>
  </si>
  <si>
    <t>21:0247:000007:0007:0142:00</t>
  </si>
  <si>
    <t>21:0009:000052</t>
  </si>
  <si>
    <t>84B_2001_BS1007:014470:0037</t>
  </si>
  <si>
    <t>21:0247:000007:0007:0143:00</t>
  </si>
  <si>
    <t>21:0009:000053</t>
  </si>
  <si>
    <t>84B_2001_BS1007:014470:0038</t>
  </si>
  <si>
    <t>21:0247:000007:0007:0144:00</t>
  </si>
  <si>
    <t>21:0009:000054</t>
  </si>
  <si>
    <t>84B_2001_BS1007:014470:0039</t>
  </si>
  <si>
    <t>21:0247:000007:0007:0145:00</t>
  </si>
  <si>
    <t>21:0009:000055</t>
  </si>
  <si>
    <t>84B_2001_BS1007:014470:0040</t>
  </si>
  <si>
    <t>21:0247:000007:0007:0146:00</t>
  </si>
  <si>
    <t>21:0009:000056</t>
  </si>
  <si>
    <t>84B_2001_BS1007:014470:0041</t>
  </si>
  <si>
    <t>21:0247:000007:0007:0147:00</t>
  </si>
  <si>
    <t>21:0009:000057</t>
  </si>
  <si>
    <t>84B_2001_BS1007:014470:0042</t>
  </si>
  <si>
    <t>21:0247:000007:0007:0148:00</t>
  </si>
  <si>
    <t>21:0009:000058</t>
  </si>
  <si>
    <t>84B_2001_BS1007:014470:0043</t>
  </si>
  <si>
    <t>21:0247:000007:0007:0149:00</t>
  </si>
  <si>
    <t>21:0009:000059</t>
  </si>
  <si>
    <t>84B_2001_BS1007:014470:0044</t>
  </si>
  <si>
    <t>21:0247:000007:0007:0150:00</t>
  </si>
  <si>
    <t>21:0009:000060</t>
  </si>
  <si>
    <t>84B_2001_BS1007:014470:0045</t>
  </si>
  <si>
    <t>21:0247:000007:0007:0070:00</t>
  </si>
  <si>
    <t>21:0009:000061</t>
  </si>
  <si>
    <t>84B_2001_BS1007:014470:0046</t>
  </si>
  <si>
    <t>21:0247:000007:0007:0123:00</t>
  </si>
  <si>
    <t>21:0009:000062</t>
  </si>
  <si>
    <t>84B_2001_BS1007:014470:0047</t>
  </si>
  <si>
    <t>0.08</t>
  </si>
  <si>
    <t>21:0247:000007:0007:0071:00</t>
  </si>
  <si>
    <t>21:0009:000063</t>
  </si>
  <si>
    <t>84B_2001_BS1007:014470:0048</t>
  </si>
  <si>
    <t>0.105</t>
  </si>
  <si>
    <t>21:0247:000007:0007:0072:00</t>
  </si>
  <si>
    <t>21:0009:000064</t>
  </si>
  <si>
    <t>84B_2001_BS1007:014470:0049</t>
  </si>
  <si>
    <t>0.036</t>
  </si>
  <si>
    <t>21:0247:000007:0007:0073:00</t>
  </si>
  <si>
    <t>21:0009:000065</t>
  </si>
  <si>
    <t>84B_2001_BS1007:014470:0050</t>
  </si>
  <si>
    <t>0.097</t>
  </si>
  <si>
    <t>21:0247:000007:0007:0074:00</t>
  </si>
  <si>
    <t>21:0009:000066</t>
  </si>
  <si>
    <t>84B_2001_BS1007:014470:0051</t>
  </si>
  <si>
    <t>0.152</t>
  </si>
  <si>
    <t>21:0247:000007:0007:0075:00</t>
  </si>
  <si>
    <t>21:0009:000067</t>
  </si>
  <si>
    <t>84B_2001_BS1007:014470:0052</t>
  </si>
  <si>
    <t>0.131</t>
  </si>
  <si>
    <t>21:0247:000007:0007:0076:00</t>
  </si>
  <si>
    <t>21:0009:000068</t>
  </si>
  <si>
    <t>84B_2001_BS1007:014470:0053</t>
  </si>
  <si>
    <t>0.148</t>
  </si>
  <si>
    <t>21:0247:000007:0007:0077:00</t>
  </si>
  <si>
    <t>21:0009:000069</t>
  </si>
  <si>
    <t>84B_2001_BS1007:014470:0054</t>
  </si>
  <si>
    <t>0.071</t>
  </si>
  <si>
    <t>21:0247:000007:0007:0078:00</t>
  </si>
  <si>
    <t>21:0009:000070</t>
  </si>
  <si>
    <t>84B_2001_BS1007:014470:0055</t>
  </si>
  <si>
    <t>0.143</t>
  </si>
  <si>
    <t>21:0247:000007:0007:0079:00</t>
  </si>
  <si>
    <t>21:0009:000071</t>
  </si>
  <si>
    <t>84B_2001_BS1007:014470:0056</t>
  </si>
  <si>
    <t>0.121</t>
  </si>
  <si>
    <t>21:0247:000007:0007:0080:00</t>
  </si>
  <si>
    <t>21:0009:000072</t>
  </si>
  <si>
    <t>84B_2001_BS1007:014470:0057</t>
  </si>
  <si>
    <t>0.122</t>
  </si>
  <si>
    <t>21:0247:000007:0007:0081:00</t>
  </si>
  <si>
    <t>21:0009:000073</t>
  </si>
  <si>
    <t>84B_2001_BS1007:014470:0058</t>
  </si>
  <si>
    <t>21:0247:000007:0007:0082:00</t>
  </si>
  <si>
    <t>21:0009:000074</t>
  </si>
  <si>
    <t>84B_2001_BS1007:014470:0059</t>
  </si>
  <si>
    <t>0.031</t>
  </si>
  <si>
    <t>21:0247:000007:0007:0083:00</t>
  </si>
  <si>
    <t>21:0009:000075</t>
  </si>
  <si>
    <t>84B_2001_BS1007:014470:0060</t>
  </si>
  <si>
    <t>0.15</t>
  </si>
  <si>
    <t>21:0247:000007:0007:0084:00</t>
  </si>
  <si>
    <t>21:0009:000076</t>
  </si>
  <si>
    <t>84B_2001_BS1007:014470:0061</t>
  </si>
  <si>
    <t>0.176</t>
  </si>
  <si>
    <t>21:0247:000007:0007:0085:00</t>
  </si>
  <si>
    <t>21:0009:000077</t>
  </si>
  <si>
    <t>84B_2001_BS1007:014470:0062</t>
  </si>
  <si>
    <t>&lt;0.001</t>
  </si>
  <si>
    <t>0.001</t>
  </si>
  <si>
    <t>21:0247:000007:0007:0086:00</t>
  </si>
  <si>
    <t>21:0009:000078</t>
  </si>
  <si>
    <t>84B_2001_BS1007:014470:0063</t>
  </si>
  <si>
    <t>0.067</t>
  </si>
  <si>
    <t>21:0247:000007:0007:0087:00</t>
  </si>
  <si>
    <t>21:0009:000079</t>
  </si>
  <si>
    <t>84B_2001_BS1007:014470:0064</t>
  </si>
  <si>
    <t>0.098</t>
  </si>
  <si>
    <t>21:0247:000007:0007:0088:00</t>
  </si>
  <si>
    <t>21:0009:000080</t>
  </si>
  <si>
    <t>84B_2001_BS1007:014470:0065</t>
  </si>
  <si>
    <t>0.092</t>
  </si>
  <si>
    <t>21:0247:000007:0007:0089:00</t>
  </si>
  <si>
    <t>21:0009:000081</t>
  </si>
  <si>
    <t>84B_2001_BS1007:014470:0066</t>
  </si>
  <si>
    <t>0.038</t>
  </si>
  <si>
    <t>21:0247:000007:0007:0090:00</t>
  </si>
  <si>
    <t>21:0009:000082</t>
  </si>
  <si>
    <t>84B_2001_BS1007:014470:0067</t>
  </si>
  <si>
    <t>0.106</t>
  </si>
  <si>
    <t>21:0247:000007:0007:0091:00</t>
  </si>
  <si>
    <t>21:0009:000083</t>
  </si>
  <si>
    <t>84B_2001_BS1007:014470:0068</t>
  </si>
  <si>
    <t>0.045</t>
  </si>
  <si>
    <t>21:0247:000007:0007:0092:00</t>
  </si>
  <si>
    <t>21:0009:000084</t>
  </si>
  <si>
    <t>84B_2001_BS1007:014470:0069</t>
  </si>
  <si>
    <t>0.059</t>
  </si>
  <si>
    <t>21:0247:000007:0007:0093:00</t>
  </si>
  <si>
    <t>21:0009:000085</t>
  </si>
  <si>
    <t>84B_2001_BS1007:014470:0070</t>
  </si>
  <si>
    <t>0.213</t>
  </si>
  <si>
    <t>21:0247:000007:0007:0094:00</t>
  </si>
  <si>
    <t>21:0009:000086</t>
  </si>
  <si>
    <t>84B_2001_BS1007:014470:0071</t>
  </si>
  <si>
    <t>21:0247:000007:0007:0151:00</t>
  </si>
  <si>
    <t>21:0009:000087</t>
  </si>
  <si>
    <t>84B_2001_BS1007:014470:0072</t>
  </si>
  <si>
    <t>21:0247:000007:0007:0095:00</t>
  </si>
  <si>
    <t>21:0009:000088</t>
  </si>
  <si>
    <t>84B_2001_BS1007:014470:0073</t>
  </si>
  <si>
    <t>0.075</t>
  </si>
  <si>
    <t>21:0247:000007:0007:0096:00</t>
  </si>
  <si>
    <t>21:0009:000089</t>
  </si>
  <si>
    <t>84B_2001_BS1007:014470:0074</t>
  </si>
  <si>
    <t>21:0247:000007:0007:0152:00</t>
  </si>
  <si>
    <t>21:0009:000090</t>
  </si>
  <si>
    <t>84B_2001_BS1007:014470:0075</t>
  </si>
  <si>
    <t>0.063</t>
  </si>
  <si>
    <t>21:0247:000007:0007:0097:00</t>
  </si>
  <si>
    <t>21:0009:000091</t>
  </si>
  <si>
    <t>84B_2001_BS1007:014470:0076</t>
  </si>
  <si>
    <t>0.13</t>
  </si>
  <si>
    <t>21:0247:000007:0007:0098:00</t>
  </si>
  <si>
    <t>21:0009:000092</t>
  </si>
  <si>
    <t>84B_2001_BS1007:014470:0077</t>
  </si>
  <si>
    <t>0.314</t>
  </si>
  <si>
    <t>21:0247:000007:0007:0099:00</t>
  </si>
  <si>
    <t>21:0009:000093</t>
  </si>
  <si>
    <t>84B_2001_BS1007:014470:0078</t>
  </si>
  <si>
    <t>0.077</t>
  </si>
  <si>
    <t>21:0247:000007:0007:0100:00</t>
  </si>
  <si>
    <t>21:0009:000094</t>
  </si>
  <si>
    <t>84B_2001_BS1007:014470:0079</t>
  </si>
  <si>
    <t>21:0247:000007:0007:0101:00</t>
  </si>
  <si>
    <t>21:0009:000095</t>
  </si>
  <si>
    <t>84B_2001_BS1007:014470:0080</t>
  </si>
  <si>
    <t>0.123</t>
  </si>
  <si>
    <t>21:0247:000007:0007:0102:00</t>
  </si>
  <si>
    <t>21:0009:000096</t>
  </si>
  <si>
    <t>84B_2001_BS1007:014470:0081</t>
  </si>
  <si>
    <t>21:0247:000007:0007:0157:00</t>
  </si>
  <si>
    <t>21:0009:000097</t>
  </si>
  <si>
    <t>84B_2001_BS1007:014470:0082</t>
  </si>
  <si>
    <t>0.187</t>
  </si>
  <si>
    <t>21:0247:000007:0007:0103:00</t>
  </si>
  <si>
    <t>21:0009:000098</t>
  </si>
  <si>
    <t>84B_2001_BS1007:014470:0083</t>
  </si>
  <si>
    <t>21:0247:000007:0007:0104:00</t>
  </si>
  <si>
    <t>21:0009:000099</t>
  </si>
  <si>
    <t>84B_2001_BS1007:014470:0084</t>
  </si>
  <si>
    <t>0.209</t>
  </si>
  <si>
    <t>21:0247:000007:0007:0105:00</t>
  </si>
  <si>
    <t>21:0009:000100</t>
  </si>
  <si>
    <t>84B_2001_BS1007:014470:0085</t>
  </si>
  <si>
    <t>0.05</t>
  </si>
  <si>
    <t>21:0247:000007:0007:0106:00</t>
  </si>
  <si>
    <t>21:0009:000101</t>
  </si>
  <si>
    <t>84B_2001_BS1007:014470:0086</t>
  </si>
  <si>
    <t>0.179</t>
  </si>
  <si>
    <t>21:0247:000007:0007:0107:00</t>
  </si>
  <si>
    <t>21:0009:000102</t>
  </si>
  <si>
    <t>84B_2001_BS1007:014470:0087</t>
  </si>
  <si>
    <t>0.134</t>
  </si>
  <si>
    <t>21:0247:000007:0007:0108:00</t>
  </si>
  <si>
    <t>21:0009:000103</t>
  </si>
  <si>
    <t>84B_2001_BS1007:014470:0088</t>
  </si>
  <si>
    <t>0.247</t>
  </si>
  <si>
    <t>21:0247:000007:0007:0109:00</t>
  </si>
  <si>
    <t>21:0009:000104</t>
  </si>
  <si>
    <t>84B_2001_BS1007:014470:0089</t>
  </si>
  <si>
    <t>0.034</t>
  </si>
  <si>
    <t>21:0247:000007:0007:0110:00</t>
  </si>
  <si>
    <t>21:0009:000105</t>
  </si>
  <si>
    <t>84B_2001_BS1007:014470:0090</t>
  </si>
  <si>
    <t>0.141</t>
  </si>
  <si>
    <t>21:0247:000007:0007:0111:00</t>
  </si>
  <si>
    <t>21:0009:000106</t>
  </si>
  <si>
    <t>84B_2001_BS1007:014470:0091</t>
  </si>
  <si>
    <t>0.189</t>
  </si>
  <si>
    <t>21:0247:000007:0007:0112:00</t>
  </si>
  <si>
    <t>21:0009:000107</t>
  </si>
  <si>
    <t>84B_2001_BS1007:014470:0092</t>
  </si>
  <si>
    <t>21:0247:000007:0007:0113:00</t>
  </si>
  <si>
    <t>21:0009:000108</t>
  </si>
  <si>
    <t>84B_2001_BS1007:014470:0093</t>
  </si>
  <si>
    <t>21:0247:000007:0007:0114:00</t>
  </si>
  <si>
    <t>21:0009:000109</t>
  </si>
  <si>
    <t>84B_2001_BS1007:014470:0094</t>
  </si>
  <si>
    <t>21:0247:000007:0007:0115:00</t>
  </si>
  <si>
    <t>21:0009:000110</t>
  </si>
  <si>
    <t>84B_2001_BS1007:014470:0095</t>
  </si>
  <si>
    <t>0.035</t>
  </si>
  <si>
    <t>21:0247:000007:0007:0116:00</t>
  </si>
  <si>
    <t>21:0009:000111</t>
  </si>
  <si>
    <t>84B_2001_BS1007:014470:0096</t>
  </si>
  <si>
    <t>0.212</t>
  </si>
  <si>
    <t>21:0247:000007:0007:0117:00</t>
  </si>
  <si>
    <t>21:0009:000112</t>
  </si>
  <si>
    <t>84B_2001_BS1007:014470:0097</t>
  </si>
  <si>
    <t>0.102</t>
  </si>
  <si>
    <t>21:0247:000007:0007:0118:00</t>
  </si>
  <si>
    <t>21:0009:000113</t>
  </si>
  <si>
    <t>84B_2001_BS1007:014470:0098</t>
  </si>
  <si>
    <t>21:0247:000007:0007:0119:00</t>
  </si>
  <si>
    <t>21:0009:000114</t>
  </si>
  <si>
    <t>84B_2001_BS1007:014470:0099</t>
  </si>
  <si>
    <t>0.094</t>
  </si>
  <si>
    <t>21:0247:000007:0007:0120:00</t>
  </si>
  <si>
    <t>21:0009:000115</t>
  </si>
  <si>
    <t>84B_2001_BS1007:014470:0100</t>
  </si>
  <si>
    <t>0.096</t>
  </si>
  <si>
    <t>21:0247:000007:0007:0121:00</t>
  </si>
  <si>
    <t>21:0009:000116</t>
  </si>
  <si>
    <t>84B_2001_BS1007:014470:0101</t>
  </si>
  <si>
    <t>0.054</t>
  </si>
  <si>
    <t>21:0247:000007:0007:0122:00</t>
  </si>
  <si>
    <t>21:0009:000117</t>
  </si>
  <si>
    <t>84B_2001_BS1007:014470:0102</t>
  </si>
  <si>
    <t>21:0247:000007:0007:0153:00</t>
  </si>
  <si>
    <t>21:0009:000118</t>
  </si>
  <si>
    <t>84B_2001_BS1007:014470:0103</t>
  </si>
  <si>
    <t>21:0247:000007:0007:0154:00</t>
  </si>
  <si>
    <t>21:0009:000119</t>
  </si>
  <si>
    <t>84B_2001_BS1007:014470:0104</t>
  </si>
  <si>
    <t>21:0247:000007:0007:0155:00</t>
  </si>
  <si>
    <t>21:0009:000120</t>
  </si>
  <si>
    <t>84B_2001_BS1007:014470:0105</t>
  </si>
  <si>
    <t>21:0247:000007:0007:0156:00</t>
  </si>
  <si>
    <t>21:0009:000121</t>
  </si>
  <si>
    <t>84B_2001_BS1007:014470:0106</t>
  </si>
  <si>
    <t>21:0247:000008:0007:0231:00</t>
  </si>
  <si>
    <t>21:0009:000122</t>
  </si>
  <si>
    <t>84B_2001_BS1008:014470:0107</t>
  </si>
  <si>
    <t>21:0247:000008:0007:0232:00</t>
  </si>
  <si>
    <t>21:0009:000123</t>
  </si>
  <si>
    <t>84B_2001_BS1008:014470:0108</t>
  </si>
  <si>
    <t>21:0247:000008:0007:0233:00</t>
  </si>
  <si>
    <t>21:0009:000124</t>
  </si>
  <si>
    <t>84B_2001_BS1008:014470:0109</t>
  </si>
  <si>
    <t>21:0247:000008:0007:0234:00</t>
  </si>
  <si>
    <t>21:0009:000125</t>
  </si>
  <si>
    <t>84B_2001_BS1008:014470:0110</t>
  </si>
  <si>
    <t>21:0247:000008:0007:0235:00</t>
  </si>
  <si>
    <t>21:0009:000126</t>
  </si>
  <si>
    <t>84B_2001_BS1008:014470:0111</t>
  </si>
  <si>
    <t>21:0247:000008:0007:0236:00</t>
  </si>
  <si>
    <t>21:0009:000127</t>
  </si>
  <si>
    <t>84B_2001_BS1008:014470:0112</t>
  </si>
  <si>
    <t>21:0247:000008:0007:0237:00</t>
  </si>
  <si>
    <t>21:0009:000128</t>
  </si>
  <si>
    <t>84B_2001_BS1008:014470:0113</t>
  </si>
  <si>
    <t>21:0247:000008:0007:0238:00</t>
  </si>
  <si>
    <t>21:0009:000129</t>
  </si>
  <si>
    <t>84B_2001_BS1008:014470:0114</t>
  </si>
  <si>
    <t>21:0247:000008:0007:0239:00</t>
  </si>
  <si>
    <t>21:0009:000130</t>
  </si>
  <si>
    <t>84B_2001_BS1008:014470:0115</t>
  </si>
  <si>
    <t>21:0247:000008:0007:0240:00</t>
  </si>
  <si>
    <t>21:0009:000131</t>
  </si>
  <si>
    <t>84B_2001_BS1008:014470:0116</t>
  </si>
  <si>
    <t>21:0247:000008:0007:0241:00</t>
  </si>
  <si>
    <t>21:0009:000132</t>
  </si>
  <si>
    <t>84B_2001_BS1008:014470:0117</t>
  </si>
  <si>
    <t>21:0247:000008:0007:0242:00</t>
  </si>
  <si>
    <t>21:0009:000133</t>
  </si>
  <si>
    <t>84B_2001_BS1008:014470:0118</t>
  </si>
  <si>
    <t>21:0247:000008:0007:0243:00</t>
  </si>
  <si>
    <t>21:0009:000134</t>
  </si>
  <si>
    <t>84B_2001_BS1008:014470:0119</t>
  </si>
  <si>
    <t>21:0247:000008:0007:0244:00</t>
  </si>
  <si>
    <t>21:0009:000135</t>
  </si>
  <si>
    <t>84B_2001_BS1008:014470:0120</t>
  </si>
  <si>
    <t>21:0247:000008:0007:0245:00</t>
  </si>
  <si>
    <t>21:0009:000136</t>
  </si>
  <si>
    <t>84B_2001_BS1008:014470:0121</t>
  </si>
  <si>
    <t>21:0247:000008:0007:0246:00</t>
  </si>
  <si>
    <t>21:0009:000137</t>
  </si>
  <si>
    <t>84B_2001_BS1008:014470:0122</t>
  </si>
  <si>
    <t>21:0247:000008:0007:0247:00</t>
  </si>
  <si>
    <t>21:0009:000138</t>
  </si>
  <si>
    <t>84B_2001_BS1008:014470:0123</t>
  </si>
  <si>
    <t>21:0247:000008:0007:0248:00</t>
  </si>
  <si>
    <t>21:0009:000139</t>
  </si>
  <si>
    <t>84B_2001_BS1008:014470:0124</t>
  </si>
  <si>
    <t>21:0247:000008:0007:0249:00</t>
  </si>
  <si>
    <t>21:0009:000140</t>
  </si>
  <si>
    <t>84B_2001_BS1008:014470:0125</t>
  </si>
  <si>
    <t>21:0247:000008:0007:0250:00</t>
  </si>
  <si>
    <t>21:0009:000141</t>
  </si>
  <si>
    <t>84B_2001_BS1008:014470:0126</t>
  </si>
  <si>
    <t>21:0247:000008:0007:0251:00</t>
  </si>
  <si>
    <t>21:0009:000142</t>
  </si>
  <si>
    <t>84B_2001_BS1008:014470:0127</t>
  </si>
  <si>
    <t>21:0247:000008:0007:0252:00</t>
  </si>
  <si>
    <t>21:0009:000143</t>
  </si>
  <si>
    <t>84B_2001_BS1008:014470:0128</t>
  </si>
  <si>
    <t>0.199</t>
  </si>
  <si>
    <t>21:0247:000008:0007:0139:00</t>
  </si>
  <si>
    <t>21:0009:000144</t>
  </si>
  <si>
    <t>84B_2001_BS1008:014471:0001</t>
  </si>
  <si>
    <t>21:0247:000008:0007:0140:00</t>
  </si>
  <si>
    <t>21:0009:000145</t>
  </si>
  <si>
    <t>84B_2001_BS1008:014471:0002</t>
  </si>
  <si>
    <t>0.196</t>
  </si>
  <si>
    <t>21:0247:000008:0007:0141:00</t>
  </si>
  <si>
    <t>21:0009:000146</t>
  </si>
  <si>
    <t>84B_2001_BS1008:014471:0003</t>
  </si>
  <si>
    <t>21:0247:000008:0007:0260:00</t>
  </si>
  <si>
    <t>21:0009:000147</t>
  </si>
  <si>
    <t>84B_2001_BS1008:014471:0004</t>
  </si>
  <si>
    <t>21:0247:000008:0007:0142:00</t>
  </si>
  <si>
    <t>21:0009:000148</t>
  </si>
  <si>
    <t>84B_2001_BS1008:014471:0005</t>
  </si>
  <si>
    <t>0.139</t>
  </si>
  <si>
    <t>21:0247:000008:0007:0143:00</t>
  </si>
  <si>
    <t>21:0009:000149</t>
  </si>
  <si>
    <t>84B_2001_BS1008:014471:0006</t>
  </si>
  <si>
    <t>21:0247:000008:0007:0254:00</t>
  </si>
  <si>
    <t>21:0009:000150</t>
  </si>
  <si>
    <t>84B_2001_BS1008:014471:0007</t>
  </si>
  <si>
    <t>21:0247:000008:0007:0255:00</t>
  </si>
  <si>
    <t>21:0009:000151</t>
  </si>
  <si>
    <t>84B_2001_BS1008:014471:0008</t>
  </si>
  <si>
    <t>21:0247:000008:0007:0144:00</t>
  </si>
  <si>
    <t>21:0009:000152</t>
  </si>
  <si>
    <t>84B_2001_BS1008:014471:0009</t>
  </si>
  <si>
    <t>21:0247:000008:0007:0145:00</t>
  </si>
  <si>
    <t>21:0009:000153</t>
  </si>
  <si>
    <t>84B_2001_BS1008:014471:0010</t>
  </si>
  <si>
    <t>0.223</t>
  </si>
  <si>
    <t>21:0247:000008:0007:0146:00</t>
  </si>
  <si>
    <t>21:0009:000154</t>
  </si>
  <si>
    <t>84B_2001_BS1008:014471:0011</t>
  </si>
  <si>
    <t>0.137</t>
  </si>
  <si>
    <t>21:0247:000008:0007:0147:00</t>
  </si>
  <si>
    <t>21:0009:000155</t>
  </si>
  <si>
    <t>84B_2001_BS1008:014471:0012</t>
  </si>
  <si>
    <t>0.231</t>
  </si>
  <si>
    <t>21:0247:000008:0007:0148:00</t>
  </si>
  <si>
    <t>21:0009:000156</t>
  </si>
  <si>
    <t>84B_2001_BS1008:014471:0013</t>
  </si>
  <si>
    <t>0.17</t>
  </si>
  <si>
    <t>21:0247:000008:0007:0149:00</t>
  </si>
  <si>
    <t>21:0009:000157</t>
  </si>
  <si>
    <t>84B_2001_BS1008:014471:0014</t>
  </si>
  <si>
    <t>0.225</t>
  </si>
  <si>
    <t>21:0247:000008:0007:0150:00</t>
  </si>
  <si>
    <t>21:0009:000158</t>
  </si>
  <si>
    <t>84B_2001_BS1008:014471:0015</t>
  </si>
  <si>
    <t>21:0247:000008:0007:0151:00</t>
  </si>
  <si>
    <t>21:0009:000159</t>
  </si>
  <si>
    <t>84B_2001_BS1008:014471:0016</t>
  </si>
  <si>
    <t>0.083</t>
  </si>
  <si>
    <t>21:0247:000008:0007:0152:00</t>
  </si>
  <si>
    <t>21:0009:000160</t>
  </si>
  <si>
    <t>84B_2001_BS1008:014471:0017</t>
  </si>
  <si>
    <t>21:0247:000008:0007:0153:00</t>
  </si>
  <si>
    <t>21:0009:000161</t>
  </si>
  <si>
    <t>84B_2001_BS1008:014471:0018</t>
  </si>
  <si>
    <t>0.164</t>
  </si>
  <si>
    <t>21:0247:000008:0007:0154:00</t>
  </si>
  <si>
    <t>21:0009:000162</t>
  </si>
  <si>
    <t>84B_2001_BS1008:014471:0019</t>
  </si>
  <si>
    <t>21:0247:000008:0007:0155:00</t>
  </si>
  <si>
    <t>21:0009:000163</t>
  </si>
  <si>
    <t>84B_2001_BS1008:014471:0020</t>
  </si>
  <si>
    <t>21:0247:000008:0007:0156:00</t>
  </si>
  <si>
    <t>21:0009:000164</t>
  </si>
  <si>
    <t>84B_2001_BS1008:014471:0021</t>
  </si>
  <si>
    <t>0.226</t>
  </si>
  <si>
    <t>21:0247:000008:0007:0157:00</t>
  </si>
  <si>
    <t>21:0009:000165</t>
  </si>
  <si>
    <t>84B_2001_BS1008:014471:0022</t>
  </si>
  <si>
    <t>21:0247:000008:0007:0158:00</t>
  </si>
  <si>
    <t>21:0009:000166</t>
  </si>
  <si>
    <t>84B_2001_BS1008:014471:0023</t>
  </si>
  <si>
    <t>0.215</t>
  </si>
  <si>
    <t>21:0247:000008:0007:0159:00</t>
  </si>
  <si>
    <t>21:0009:000167</t>
  </si>
  <si>
    <t>84B_2001_BS1008:014471:0024</t>
  </si>
  <si>
    <t>0.095</t>
  </si>
  <si>
    <t>21:0247:000008:0007:0257:00</t>
  </si>
  <si>
    <t>21:0009:000168</t>
  </si>
  <si>
    <t>84B_2001_BS1008:014471:0025</t>
  </si>
  <si>
    <t>21:0247:000008:0007:0160:00</t>
  </si>
  <si>
    <t>21:0009:000169</t>
  </si>
  <si>
    <t>84B_2001_BS1008:014471:0026</t>
  </si>
  <si>
    <t>0.066</t>
  </si>
  <si>
    <t>21:0247:000008:0007:0161:00</t>
  </si>
  <si>
    <t>21:0009:000170</t>
  </si>
  <si>
    <t>84B_2001_BS1008:014471:0027</t>
  </si>
  <si>
    <t>0.336</t>
  </si>
  <si>
    <t>21:0247:000008:0007:0162:00</t>
  </si>
  <si>
    <t>21:0009:000171</t>
  </si>
  <si>
    <t>84B_2001_BS1008:014471:0028</t>
  </si>
  <si>
    <t>0.207</t>
  </si>
  <si>
    <t>21:0247:000008:0007:0163:00</t>
  </si>
  <si>
    <t>21:0009:000172</t>
  </si>
  <si>
    <t>84B_2001_BS1008:014471:0029</t>
  </si>
  <si>
    <t>0.145</t>
  </si>
  <si>
    <t>21:0247:000008:0007:0164:00</t>
  </si>
  <si>
    <t>21:0009:000173</t>
  </si>
  <si>
    <t>84B_2001_BS1008:014471:0030</t>
  </si>
  <si>
    <t>0.142</t>
  </si>
  <si>
    <t>21:0247:000008:0007:0165:00</t>
  </si>
  <si>
    <t>21:0009:000174</t>
  </si>
  <si>
    <t>84B_2001_BS1008:014471:0031</t>
  </si>
  <si>
    <t>0.246</t>
  </si>
  <si>
    <t>21:0247:000008:0007:0166:00</t>
  </si>
  <si>
    <t>21:0009:000175</t>
  </si>
  <si>
    <t>84B_2001_BS1008:014471:0032</t>
  </si>
  <si>
    <t>0.112</t>
  </si>
  <si>
    <t>21:0247:000008:0007:0167:00</t>
  </si>
  <si>
    <t>21:0009:000176</t>
  </si>
  <si>
    <t>84B_2001_BS1008:014471:0033</t>
  </si>
  <si>
    <t>0.218</t>
  </si>
  <si>
    <t>21:0247:000008:0007:0168:00</t>
  </si>
  <si>
    <t>21:0009:000177</t>
  </si>
  <si>
    <t>84B_2001_BS1008:014471:0034</t>
  </si>
  <si>
    <t>0.233</t>
  </si>
  <si>
    <t>21:0247:000008:0007:0169:00</t>
  </si>
  <si>
    <t>21:0009:000178</t>
  </si>
  <si>
    <t>84B_2001_BS1008:014471:0035</t>
  </si>
  <si>
    <t>0.293</t>
  </si>
  <si>
    <t>21:0247:000008:0007:0170:00</t>
  </si>
  <si>
    <t>21:0009:000179</t>
  </si>
  <si>
    <t>84B_2001_BS1008:014471:0036</t>
  </si>
  <si>
    <t>0.204</t>
  </si>
  <si>
    <t>21:0247:000008:0007:0171:00</t>
  </si>
  <si>
    <t>21:0009:000180</t>
  </si>
  <si>
    <t>84B_2001_BS1008:014471:0037</t>
  </si>
  <si>
    <t>0.11</t>
  </si>
  <si>
    <t>21:0247:000008:0007:0256:00</t>
  </si>
  <si>
    <t>21:0009:000181</t>
  </si>
  <si>
    <t>84B_2001_BS1008:014471:0038</t>
  </si>
  <si>
    <t>0.171</t>
  </si>
  <si>
    <t>21:0247:000008:0007:0172:00</t>
  </si>
  <si>
    <t>21:0009:000182</t>
  </si>
  <si>
    <t>84B_2001_BS1008:014471:0039</t>
  </si>
  <si>
    <t>0.327</t>
  </si>
  <si>
    <t>21:0247:000008:0007:0173:00</t>
  </si>
  <si>
    <t>21:0009:000183</t>
  </si>
  <si>
    <t>84B_2001_BS1008:014471:0040</t>
  </si>
  <si>
    <t>0.16</t>
  </si>
  <si>
    <t>21:0247:000008:0007:0174:00</t>
  </si>
  <si>
    <t>21:0009:000184</t>
  </si>
  <si>
    <t>84B_2001_BS1008:014471:0041</t>
  </si>
  <si>
    <t>0.157</t>
  </si>
  <si>
    <t>21:0247:000008:0007:0175:00</t>
  </si>
  <si>
    <t>21:0009:000185</t>
  </si>
  <si>
    <t>84B_2001_BS1008:014471:0042</t>
  </si>
  <si>
    <t>0.147</t>
  </si>
  <si>
    <t>21:0247:000008:0007:0176:00</t>
  </si>
  <si>
    <t>21:0009:000186</t>
  </si>
  <si>
    <t>84B_2001_BS1008:014471:0043</t>
  </si>
  <si>
    <t>21:0247:000008:0007:0177:00</t>
  </si>
  <si>
    <t>21:0009:000187</t>
  </si>
  <si>
    <t>84B_2001_BS1008:014471:0044</t>
  </si>
  <si>
    <t>0.149</t>
  </si>
  <si>
    <t>21:0247:000008:0007:0178:00</t>
  </si>
  <si>
    <t>21:0009:000188</t>
  </si>
  <si>
    <t>84B_2001_BS1008:014471:0045</t>
  </si>
  <si>
    <t>0.283</t>
  </si>
  <si>
    <t>21:0247:000008:0007:0179:00</t>
  </si>
  <si>
    <t>21:0009:000189</t>
  </si>
  <si>
    <t>84B_2001_BS1008:014471:0046</t>
  </si>
  <si>
    <t>0.25</t>
  </si>
  <si>
    <t>21:0247:000008:0007:0180:00</t>
  </si>
  <si>
    <t>21:0009:000190</t>
  </si>
  <si>
    <t>84B_2001_BS1008:014471:0047</t>
  </si>
  <si>
    <t>21:0247:000008:0007:0181:00</t>
  </si>
  <si>
    <t>21:0009:000191</t>
  </si>
  <si>
    <t>84B_2001_BS1008:014471:0048</t>
  </si>
  <si>
    <t>21:0247:000008:0007:0182:00</t>
  </si>
  <si>
    <t>21:0009:000192</t>
  </si>
  <si>
    <t>84B_2001_BS1008:014471:0049</t>
  </si>
  <si>
    <t>21:0247:000008:0007:0183:00</t>
  </si>
  <si>
    <t>21:0009:000193</t>
  </si>
  <si>
    <t>84B_2001_BS1008:014471:0050</t>
  </si>
  <si>
    <t>0.078</t>
  </si>
  <si>
    <t>21:0247:000008:0007:0184:00</t>
  </si>
  <si>
    <t>21:0009:000194</t>
  </si>
  <si>
    <t>84B_2001_BS1008:014471:0051</t>
  </si>
  <si>
    <t>0.195</t>
  </si>
  <si>
    <t>21:0247:000008:0007:0185:00</t>
  </si>
  <si>
    <t>21:0009:000195</t>
  </si>
  <si>
    <t>84B_2001_BS1008:014471:0052</t>
  </si>
  <si>
    <t>21:0247:000008:0007:0186:00</t>
  </si>
  <si>
    <t>21:0009:000196</t>
  </si>
  <si>
    <t>84B_2001_BS1008:014471:0053</t>
  </si>
  <si>
    <t>21:0247:000008:0007:0187:00</t>
  </si>
  <si>
    <t>21:0009:000197</t>
  </si>
  <si>
    <t>84B_2001_BS1008:014471:0054</t>
  </si>
  <si>
    <t>0.205</t>
  </si>
  <si>
    <t>21:0247:000008:0007:0188:00</t>
  </si>
  <si>
    <t>21:0009:000198</t>
  </si>
  <si>
    <t>84B_2001_BS1008:014471:0055</t>
  </si>
  <si>
    <t>21:0247:000008:0007:0189:00</t>
  </si>
  <si>
    <t>21:0009:000199</t>
  </si>
  <si>
    <t>84B_2001_BS1008:014471:0056</t>
  </si>
  <si>
    <t>0.165</t>
  </si>
  <si>
    <t>21:0247:000008:0007:0190:00</t>
  </si>
  <si>
    <t>21:0009:000200</t>
  </si>
  <si>
    <t>84B_2001_BS1008:014471:0057</t>
  </si>
  <si>
    <t>0.107</t>
  </si>
  <si>
    <t>21:0247:000008:0007:0191:00</t>
  </si>
  <si>
    <t>21:0009:000201</t>
  </si>
  <si>
    <t>84B_2001_BS1008:014471:0058</t>
  </si>
  <si>
    <t>0.22</t>
  </si>
  <si>
    <t>21:0247:000008:0007:0192:00</t>
  </si>
  <si>
    <t>21:0009:000202</t>
  </si>
  <si>
    <t>84B_2001_BS1008:014471:0059</t>
  </si>
  <si>
    <t>21:0247:000008:0007:0193:00</t>
  </si>
  <si>
    <t>21:0009:000203</t>
  </si>
  <si>
    <t>84B_2001_BS1008:014471:0060</t>
  </si>
  <si>
    <t>21:0247:000008:0007:0194:00</t>
  </si>
  <si>
    <t>21:0009:000204</t>
  </si>
  <si>
    <t>84B_2001_BS1008:014471:0061</t>
  </si>
  <si>
    <t>21:0247:000008:0007:0195:00</t>
  </si>
  <si>
    <t>21:0009:000205</t>
  </si>
  <si>
    <t>84B_2001_BS1008:014471:0062</t>
  </si>
  <si>
    <t>0.312</t>
  </si>
  <si>
    <t>21:0247:000008:0007:0196:00</t>
  </si>
  <si>
    <t>21:0009:000206</t>
  </si>
  <si>
    <t>84B_2001_BS1008:014471:0063</t>
  </si>
  <si>
    <t>0.082</t>
  </si>
  <si>
    <t>21:0247:000008:0007:0197:00</t>
  </si>
  <si>
    <t>21:0009:000207</t>
  </si>
  <si>
    <t>84B_2001_BS1008:014471:0064</t>
  </si>
  <si>
    <t>0.162</t>
  </si>
  <si>
    <t>21:0247:000008:0007:0198:00</t>
  </si>
  <si>
    <t>21:0009:000208</t>
  </si>
  <si>
    <t>84B_2001_BS1008:014471:0065</t>
  </si>
  <si>
    <t>21:0247:000008:0007:0199:00</t>
  </si>
  <si>
    <t>21:0009:000209</t>
  </si>
  <si>
    <t>84B_2001_BS1008:014471:0066</t>
  </si>
  <si>
    <t>0.193</t>
  </si>
  <si>
    <t>21:0247:000008:0007:0200:00</t>
  </si>
  <si>
    <t>21:0009:000210</t>
  </si>
  <si>
    <t>84B_2001_BS1008:014471:0067</t>
  </si>
  <si>
    <t>0.126</t>
  </si>
  <si>
    <t>21:0247:000008:0007:0201:00</t>
  </si>
  <si>
    <t>21:0009:000211</t>
  </si>
  <si>
    <t>84B_2001_BS1008:014471:0068</t>
  </si>
  <si>
    <t>21:0247:000008:0007:0202:00</t>
  </si>
  <si>
    <t>21:0009:000212</t>
  </si>
  <si>
    <t>84B_2001_BS1008:014471:0069</t>
  </si>
  <si>
    <t>0.093</t>
  </si>
  <si>
    <t>21:0247:000008:0007:0203:00</t>
  </si>
  <si>
    <t>21:0009:000213</t>
  </si>
  <si>
    <t>84B_2001_BS1008:014471:0070</t>
  </si>
  <si>
    <t>0.12</t>
  </si>
  <si>
    <t>21:0247:000008:0007:0204:00</t>
  </si>
  <si>
    <t>21:0009:000214</t>
  </si>
  <si>
    <t>84B_2001_BS1008:014471:0071</t>
  </si>
  <si>
    <t>0.109</t>
  </si>
  <si>
    <t>21:0247:000008:0007:0205:00</t>
  </si>
  <si>
    <t>21:0009:000215</t>
  </si>
  <si>
    <t>84B_2001_BS1008:014471:0072</t>
  </si>
  <si>
    <t>21:0247:000008:0007:0258:00</t>
  </si>
  <si>
    <t>21:0009:000216</t>
  </si>
  <si>
    <t>84B_2001_BS1008:014471:0073</t>
  </si>
  <si>
    <t>0.208</t>
  </si>
  <si>
    <t>21:0247:000008:0007:0206:00</t>
  </si>
  <si>
    <t>21:0009:000217</t>
  </si>
  <si>
    <t>84B_2001_BS1008:014471:0074</t>
  </si>
  <si>
    <t>21:0247:000008:0007:0207:00</t>
  </si>
  <si>
    <t>21:0009:000218</t>
  </si>
  <si>
    <t>84B_2001_BS1008:014471:0075</t>
  </si>
  <si>
    <t>0.058</t>
  </si>
  <si>
    <t>21:0247:000008:0007:0208:00</t>
  </si>
  <si>
    <t>21:0009:000219</t>
  </si>
  <si>
    <t>84B_2001_BS1008:014471:0076</t>
  </si>
  <si>
    <t>0.334</t>
  </si>
  <si>
    <t>21:0247:000008:0007:0209:00</t>
  </si>
  <si>
    <t>21:0009:000220</t>
  </si>
  <si>
    <t>84B_2001_BS1008:014471:0077</t>
  </si>
  <si>
    <t>21:0247:000008:0007:0210:00</t>
  </si>
  <si>
    <t>21:0009:000221</t>
  </si>
  <si>
    <t>84B_2001_BS1008:014471:0078</t>
  </si>
  <si>
    <t>21:0247:000008:0007:0211:00</t>
  </si>
  <si>
    <t>21:0009:000222</t>
  </si>
  <si>
    <t>84B_2001_BS1008:014471:0079</t>
  </si>
  <si>
    <t>0.132</t>
  </si>
  <si>
    <t>21:0247:000008:0007:0212:00</t>
  </si>
  <si>
    <t>21:0009:000223</t>
  </si>
  <si>
    <t>84B_2001_BS1008:014471:0080</t>
  </si>
  <si>
    <t>21:0247:000008:0007:0213:00</t>
  </si>
  <si>
    <t>21:0009:000224</t>
  </si>
  <si>
    <t>84B_2001_BS1008:014471:0081</t>
  </si>
  <si>
    <t>21:0247:000008:0007:0214:00</t>
  </si>
  <si>
    <t>21:0009:000225</t>
  </si>
  <si>
    <t>84B_2001_BS1008:014471:0082</t>
  </si>
  <si>
    <t>21:0247:000008:0007:0215:00</t>
  </si>
  <si>
    <t>21:0009:000226</t>
  </si>
  <si>
    <t>84B_2001_BS1008:014471:0083</t>
  </si>
  <si>
    <t>21:0247:000008:0007:0216:00</t>
  </si>
  <si>
    <t>21:0009:000227</t>
  </si>
  <si>
    <t>84B_2001_BS1008:014471:0084</t>
  </si>
  <si>
    <t>0.173</t>
  </si>
  <si>
    <t>21:0247:000008:0007:0217:00</t>
  </si>
  <si>
    <t>21:0009:000228</t>
  </si>
  <si>
    <t>84B_2001_BS1008:014471:0085</t>
  </si>
  <si>
    <t>0.136</t>
  </si>
  <si>
    <t>21:0247:000008:0007:0218:00</t>
  </si>
  <si>
    <t>21:0009:000229</t>
  </si>
  <si>
    <t>84B_2001_BS1008:014471:0086</t>
  </si>
  <si>
    <t>0.089</t>
  </si>
  <si>
    <t>21:0247:000008:0007:0219:00</t>
  </si>
  <si>
    <t>21:0009:000230</t>
  </si>
  <si>
    <t>84B_2001_BS1008:014471:0087</t>
  </si>
  <si>
    <t>0.138</t>
  </si>
  <si>
    <t>21:0247:000008:0007:0220:00</t>
  </si>
  <si>
    <t>21:0009:000231</t>
  </si>
  <si>
    <t>84B_2001_BS1008:014471:0088</t>
  </si>
  <si>
    <t>0.088</t>
  </si>
  <si>
    <t>21:0247:000008:0007:0221:00</t>
  </si>
  <si>
    <t>21:0009:000232</t>
  </si>
  <si>
    <t>84B_2001_BS1008:014471:0089</t>
  </si>
  <si>
    <t>0.056</t>
  </si>
  <si>
    <t>21:0247:000008:0007:0222:00</t>
  </si>
  <si>
    <t>21:0009:000233</t>
  </si>
  <si>
    <t>84B_2001_BS1008:014471:0090</t>
  </si>
  <si>
    <t>0.237</t>
  </si>
  <si>
    <t>21:0247:000008:0007:0223:00</t>
  </si>
  <si>
    <t>21:0009:000234</t>
  </si>
  <si>
    <t>84B_2001_BS1008:014471:0091</t>
  </si>
  <si>
    <t>21:0247:000008:0007:0224:00</t>
  </si>
  <si>
    <t>21:0009:000235</t>
  </si>
  <si>
    <t>84B_2001_BS1008:014471:0092</t>
  </si>
  <si>
    <t>21:0247:000008:0007:0225:00</t>
  </si>
  <si>
    <t>21:0009:000236</t>
  </si>
  <si>
    <t>84B_2001_BS1008:014471:0093</t>
  </si>
  <si>
    <t>0.202</t>
  </si>
  <si>
    <t>21:0247:000008:0007:0226:00</t>
  </si>
  <si>
    <t>21:0009:000237</t>
  </si>
  <si>
    <t>84B_2001_BS1008:014471:0094</t>
  </si>
  <si>
    <t>0.316</t>
  </si>
  <si>
    <t>21:0247:000008:0007:0227:00</t>
  </si>
  <si>
    <t>21:0009:000238</t>
  </si>
  <si>
    <t>84B_2001_BS1008:014471:0095</t>
  </si>
  <si>
    <t>0.211</t>
  </si>
  <si>
    <t>21:0247:000008:0007:0228:00</t>
  </si>
  <si>
    <t>21:0009:000239</t>
  </si>
  <si>
    <t>84B_2001_BS1008:014471:0096</t>
  </si>
  <si>
    <t>21:0247:000008:0007:0253:00</t>
  </si>
  <si>
    <t>21:0009:000240</t>
  </si>
  <si>
    <t>84B_2001_BS1008:014471:0097</t>
  </si>
  <si>
    <t>0.163</t>
  </si>
  <si>
    <t>21:0247:000008:0007:0229:00</t>
  </si>
  <si>
    <t>21:0009:000241</t>
  </si>
  <si>
    <t>84B_2001_BS1008:014471:0098</t>
  </si>
  <si>
    <t>21:0247:000008:0007:0230:00</t>
  </si>
  <si>
    <t>21:0009:000242</t>
  </si>
  <si>
    <t>84B_2001_BS1008:014471:0099</t>
  </si>
  <si>
    <t>21:0247:000008:0007:0259:00</t>
  </si>
  <si>
    <t>21:0009:000243</t>
  </si>
  <si>
    <t>84B_2001_BS1008:014471:0100</t>
  </si>
  <si>
    <t>21:0247:000008:0007:0138:00</t>
  </si>
  <si>
    <t>21:0009:000244</t>
  </si>
  <si>
    <t>84B_2001_BS1008:014471:0101</t>
  </si>
  <si>
    <t>21:0247:000009</t>
  </si>
  <si>
    <t>21:0247:000009:0007:0013:00</t>
  </si>
  <si>
    <t>21:0009:000245</t>
  </si>
  <si>
    <t>84B_2001_BS1009:014471:0102</t>
  </si>
  <si>
    <t>0.27</t>
  </si>
  <si>
    <t>21:0247:000009:0007:0011:00</t>
  </si>
  <si>
    <t>21:0009:000246</t>
  </si>
  <si>
    <t>84B_2001_BS1009:014471:0103</t>
  </si>
  <si>
    <t>21:0247:000009:0007:0012:00</t>
  </si>
  <si>
    <t>21:0009:000247</t>
  </si>
  <si>
    <t>84B_2001_BS1009:014471:0104</t>
  </si>
  <si>
    <t>21:0247:000011</t>
  </si>
  <si>
    <t>21:0247:000011:0007:0092:00</t>
  </si>
  <si>
    <t>21:0009:000248</t>
  </si>
  <si>
    <t>84B_2001_BS1011:014471:0105</t>
  </si>
  <si>
    <t>21:0247:000011:0007:0093:00</t>
  </si>
  <si>
    <t>21:0009:000249</t>
  </si>
  <si>
    <t>84B_2001_BS1011:014471:0106</t>
  </si>
  <si>
    <t>21:0247:000011:0007:0094:00</t>
  </si>
  <si>
    <t>21:0009:000250</t>
  </si>
  <si>
    <t>84B_2001_BS1011:014471:0107</t>
  </si>
  <si>
    <t>21:0247:000011:0007:0095:00</t>
  </si>
  <si>
    <t>21:0009:000251</t>
  </si>
  <si>
    <t>84B_2001_BS1011:014471:0108</t>
  </si>
  <si>
    <t>21:0247:000011:0007:0096:00</t>
  </si>
  <si>
    <t>21:0009:000252</t>
  </si>
  <si>
    <t>84B_2001_BS1011:014471:0109</t>
  </si>
  <si>
    <t>21:0247:000011:0007:0097:00</t>
  </si>
  <si>
    <t>21:0009:000253</t>
  </si>
  <si>
    <t>84B_2001_BS1011:014471:0110</t>
  </si>
  <si>
    <t>21:0247:000011:0007:0098:00</t>
  </si>
  <si>
    <t>21:0009:000254</t>
  </si>
  <si>
    <t>84B_2001_BS1011:014471:0111</t>
  </si>
  <si>
    <t>0.154</t>
  </si>
  <si>
    <t>21:0247:000011:0007:0099:00</t>
  </si>
  <si>
    <t>21:0009:000255</t>
  </si>
  <si>
    <t>84B_2001_BS1011:014471:0112</t>
  </si>
  <si>
    <t>21:0247:000012</t>
  </si>
  <si>
    <t>21:0247:000012:0007:0133:00</t>
  </si>
  <si>
    <t>21:0009:000256</t>
  </si>
  <si>
    <t>84B_2001_BS1012:014471:0113</t>
  </si>
  <si>
    <t>21:0247:000012:0007:0129:00</t>
  </si>
  <si>
    <t>21:0009:000257</t>
  </si>
  <si>
    <t>84B_2001_BS1012:014471:0114</t>
  </si>
  <si>
    <t>21:0247:000012:0007:0134:00</t>
  </si>
  <si>
    <t>21:0009:000258</t>
  </si>
  <si>
    <t>84B_2001_BS1012:014471:0115</t>
  </si>
  <si>
    <t>21:0247:000012:0007:0135:00</t>
  </si>
  <si>
    <t>21:0009:000259</t>
  </si>
  <si>
    <t>84B_2001_BS1012:014471:0116</t>
  </si>
  <si>
    <t>21:0247:000012:0007:0130:00</t>
  </si>
  <si>
    <t>21:0009:000260</t>
  </si>
  <si>
    <t>84B_2001_BS1012:014471:0117</t>
  </si>
  <si>
    <t>21:0247:000012:0007:0136:00</t>
  </si>
  <si>
    <t>21:0009:000261</t>
  </si>
  <si>
    <t>84B_2001_BS1012:014471:0118</t>
  </si>
  <si>
    <t>21:0247:000012:0007:0137:00</t>
  </si>
  <si>
    <t>21:0009:000262</t>
  </si>
  <si>
    <t>84B_2001_BS1012:014471:0119</t>
  </si>
  <si>
    <t>21:0247:000012:0007:0138:00</t>
  </si>
  <si>
    <t>21:0009:000263</t>
  </si>
  <si>
    <t>84B_2001_BS1012:014471:0120</t>
  </si>
  <si>
    <t>21:0247:000012:0007:0139:00</t>
  </si>
  <si>
    <t>21:0009:000264</t>
  </si>
  <si>
    <t>84B_2001_BS1012:014471:0121</t>
  </si>
  <si>
    <t>21:0247:000012:0007:0140:00</t>
  </si>
  <si>
    <t>21:0009:000265</t>
  </si>
  <si>
    <t>84B_2001_BS1012:014471:0122</t>
  </si>
  <si>
    <t>21:0247:000012:0007:0141:00</t>
  </si>
  <si>
    <t>21:0009:000266</t>
  </si>
  <si>
    <t>84B_2001_BS1012:014471:0123</t>
  </si>
  <si>
    <t>21:0247:000012:0007:0142:00</t>
  </si>
  <si>
    <t>21:0009:000267</t>
  </si>
  <si>
    <t>84B_2001_BS1012:014471:0124</t>
  </si>
  <si>
    <t>21:0247:000012:0007:0143:00</t>
  </si>
  <si>
    <t>21:0009:000268</t>
  </si>
  <si>
    <t>84B_2001_BS1012:014471:0125</t>
  </si>
  <si>
    <t>21:0247:000012:0007:0144:00</t>
  </si>
  <si>
    <t>21:0009:000269</t>
  </si>
  <si>
    <t>84B_2001_BS1012:014471:0126</t>
  </si>
  <si>
    <t>21:0247:000012:0007:0145:00</t>
  </si>
  <si>
    <t>21:0009:000270</t>
  </si>
  <si>
    <t>84B_2001_BS1012:014471:0127</t>
  </si>
  <si>
    <t>21:0247:000012:0007:0146:00</t>
  </si>
  <si>
    <t>21:0009:000271</t>
  </si>
  <si>
    <t>84B_2001_BS1012:014471:0128</t>
  </si>
  <si>
    <t>21:0247:000012:0007:0131:00</t>
  </si>
  <si>
    <t>21:0009:000272</t>
  </si>
  <si>
    <t>84B_2001_BS1012:014471:0129</t>
  </si>
  <si>
    <t>0.043</t>
  </si>
  <si>
    <t>21:0247:000012:0007:0132:00</t>
  </si>
  <si>
    <t>21:0009:000273</t>
  </si>
  <si>
    <t>84B_2001_BS1012:014471:0130</t>
  </si>
  <si>
    <t>21:0247:000013:0007:0021:00</t>
  </si>
  <si>
    <t>21:0009:000274</t>
  </si>
  <si>
    <t>84B_2001_BS1013:014471:0131</t>
  </si>
  <si>
    <t>21:0247:000013:0007:0022:00</t>
  </si>
  <si>
    <t>21:0009:000275</t>
  </si>
  <si>
    <t>84B_2001_BS1013:014471:0132</t>
  </si>
  <si>
    <t>21:0247:000013:0007:0020:00</t>
  </si>
  <si>
    <t>21:0009:000276</t>
  </si>
  <si>
    <t>84B_2001_BS1013:014471:0133</t>
  </si>
  <si>
    <t>21:0247:000020</t>
  </si>
  <si>
    <t>21:0247:000020:0007:0016:00</t>
  </si>
  <si>
    <t>21:0009:000277</t>
  </si>
  <si>
    <t>84B_2001_BS1022:014471:0134</t>
  </si>
  <si>
    <t>0.175</t>
  </si>
  <si>
    <t>21:0247:000020:0007:0017:00</t>
  </si>
  <si>
    <t>21:0009:000278</t>
  </si>
  <si>
    <t>84B_2001_BS1022:014471:0135</t>
  </si>
  <si>
    <t>21:0247:000020:0007:0018:00</t>
  </si>
  <si>
    <t>21:0009:000279</t>
  </si>
  <si>
    <t>84B_2001_BS1022:014471:0136</t>
  </si>
  <si>
    <t>0.168</t>
  </si>
  <si>
    <t>21:0247:000020:0007:0019:00</t>
  </si>
  <si>
    <t>21:0009:000280</t>
  </si>
  <si>
    <t>84B_2001_BS1022:014471:0137</t>
  </si>
  <si>
    <t>0.052</t>
  </si>
  <si>
    <t>21:0247:000020:0007:0020:00</t>
  </si>
  <si>
    <t>21:0009:000281</t>
  </si>
  <si>
    <t>84B_2001_BS1022:014471:0138</t>
  </si>
  <si>
    <t>0.166</t>
  </si>
  <si>
    <t>21:0247:000020:0007:0021:00</t>
  </si>
  <si>
    <t>21:0009:000282</t>
  </si>
  <si>
    <t>84B_2001_BS1022:014471:0139</t>
  </si>
  <si>
    <t>0.197</t>
  </si>
  <si>
    <t>21:0247:000020:0007:0022:00</t>
  </si>
  <si>
    <t>21:0009:000283</t>
  </si>
  <si>
    <t>84B_2001_BS1022:014471:0140</t>
  </si>
  <si>
    <t>21:0247:000020:0007:0023:00</t>
  </si>
  <si>
    <t>21:0009:000284</t>
  </si>
  <si>
    <t>84B_2001_BS1022:014471:0141</t>
  </si>
  <si>
    <t>21:0247:000020:0007:0015:00</t>
  </si>
  <si>
    <t>21:0009:000285</t>
  </si>
  <si>
    <t>84B_2001_BS1022:014471:0142</t>
  </si>
  <si>
    <t>21:0247:000020:0007:0024:00</t>
  </si>
  <si>
    <t>21:0009:000286</t>
  </si>
  <si>
    <t>84B_2001_BS1022:014471:0143</t>
  </si>
  <si>
    <t>21:0247:000021:0007:0018:00</t>
  </si>
  <si>
    <t>21:0009:000287</t>
  </si>
  <si>
    <t>84B_2001_BS2001:014472:0001</t>
  </si>
  <si>
    <t>21:0247:000021:0007:0019:00</t>
  </si>
  <si>
    <t>21:0009:000288</t>
  </si>
  <si>
    <t>84B_2001_BS2001:014472:0002</t>
  </si>
  <si>
    <t>21:0247:000021:0007:0020:00</t>
  </si>
  <si>
    <t>21:0009:000289</t>
  </si>
  <si>
    <t>84B_2001_BS2001:014472:0003</t>
  </si>
  <si>
    <t>21:0247:000021:0007:0021:00</t>
  </si>
  <si>
    <t>21:0009:000290</t>
  </si>
  <si>
    <t>84B_2001_BS2001:014472:0004</t>
  </si>
  <si>
    <t>21:0247:000021:0007:0022:00</t>
  </si>
  <si>
    <t>21:0009:000291</t>
  </si>
  <si>
    <t>84B_2001_BS2001:014472:0005</t>
  </si>
  <si>
    <t>21:0247:000021:0007:0023:00</t>
  </si>
  <si>
    <t>21:0009:000292</t>
  </si>
  <si>
    <t>84B_2001_BS2001:014472:0006</t>
  </si>
  <si>
    <t>21:0247:000021:0007:0024:00</t>
  </si>
  <si>
    <t>21:0009:000293</t>
  </si>
  <si>
    <t>84B_2001_BS2001:014472:0007</t>
  </si>
  <si>
    <t>21:0247:000021:0007:0025:00</t>
  </si>
  <si>
    <t>21:0009:000294</t>
  </si>
  <si>
    <t>84B_2001_BS2001:014472:0008</t>
  </si>
  <si>
    <t>21:0247:000021:0007:0026:00</t>
  </si>
  <si>
    <t>21:0009:000295</t>
  </si>
  <si>
    <t>84B_2001_BS2001:014472:0009</t>
  </si>
  <si>
    <t>21:0247:000021:0007:0027:00</t>
  </si>
  <si>
    <t>21:0009:000296</t>
  </si>
  <si>
    <t>84B_2001_BS2001:014472:0010</t>
  </si>
  <si>
    <t>21:0247:000021:0007:0028:00</t>
  </si>
  <si>
    <t>21:0009:000297</t>
  </si>
  <si>
    <t>84B_2001_BS2001:014472:0011</t>
  </si>
  <si>
    <t>21:0247:000021:0007:0029:00</t>
  </si>
  <si>
    <t>21:0009:000298</t>
  </si>
  <si>
    <t>84B_2001_BS2001:014472:0012</t>
  </si>
  <si>
    <t>21:0247:000021:0007:0030:00</t>
  </si>
  <si>
    <t>21:0009:000299</t>
  </si>
  <si>
    <t>84B_2001_BS2001:014472:0013</t>
  </si>
  <si>
    <t>21:0247:000022</t>
  </si>
  <si>
    <t>21:0247:000022:0007:0059:00</t>
  </si>
  <si>
    <t>21:0009:000300</t>
  </si>
  <si>
    <t>84B_2001_BS2002:014472:0014</t>
  </si>
  <si>
    <t>21:0247:000022:0007:0060:00</t>
  </si>
  <si>
    <t>21:0009:000301</t>
  </si>
  <si>
    <t>84B_2001_BS2002:014472:0015</t>
  </si>
  <si>
    <t>0.159</t>
  </si>
  <si>
    <t>21:0247:000022:0007:0061:00</t>
  </si>
  <si>
    <t>21:0009:000302</t>
  </si>
  <si>
    <t>84B_2001_BS2002:014472:0016</t>
  </si>
  <si>
    <t>21:0247:000022:0007:0058:00</t>
  </si>
  <si>
    <t>21:0009:000303</t>
  </si>
  <si>
    <t>84B_2001_BS2002:014472:0017</t>
  </si>
  <si>
    <t>21:0247:000022:0007:0062:00</t>
  </si>
  <si>
    <t>21:0009:000304</t>
  </si>
  <si>
    <t>84B_2001_BS2002:014472:0018</t>
  </si>
  <si>
    <t>21:0247:000022:0007:0063:00</t>
  </si>
  <si>
    <t>21:0009:000305</t>
  </si>
  <si>
    <t>84B_2001_BS2002:014472:0019</t>
  </si>
  <si>
    <t>21:0247:000022:0007:0064:00</t>
  </si>
  <si>
    <t>21:0009:000306</t>
  </si>
  <si>
    <t>84B_2001_BS2002:014472:0020</t>
  </si>
  <si>
    <t>21:0247:000022:0007:0065:00</t>
  </si>
  <si>
    <t>21:0009:000307</t>
  </si>
  <si>
    <t>84B_2001_BS2002:014472:0021</t>
  </si>
  <si>
    <t>21:0247:000023</t>
  </si>
  <si>
    <t>21:0247:000023:0007:0022:00</t>
  </si>
  <si>
    <t>21:0009:000308</t>
  </si>
  <si>
    <t>84B_2001_BS2003:014472:0022</t>
  </si>
  <si>
    <t>21:0247:000023:0007:0023:00</t>
  </si>
  <si>
    <t>21:0009:000309</t>
  </si>
  <si>
    <t>84B_2001_BS2003:014472:0023</t>
  </si>
  <si>
    <t>21:0247:000023:0007:0024:00</t>
  </si>
  <si>
    <t>21:0009:000310</t>
  </si>
  <si>
    <t>84B_2001_BS2003:014472:0024</t>
  </si>
  <si>
    <t>21:0247:000023:0007:0025:00</t>
  </si>
  <si>
    <t>21:0009:000311</t>
  </si>
  <si>
    <t>84B_2001_BS2003:014472:0025</t>
  </si>
  <si>
    <t>21:0247:000023:0007:0026:00</t>
  </si>
  <si>
    <t>21:0009:000312</t>
  </si>
  <si>
    <t>84B_2001_BS2003:014472:0026</t>
  </si>
  <si>
    <t>21:0247:000023:0007:0027:00</t>
  </si>
  <si>
    <t>21:0009:000313</t>
  </si>
  <si>
    <t>84B_2001_BS2003:014472:0027</t>
  </si>
  <si>
    <t>21:0247:000023:0007:0028:00</t>
  </si>
  <si>
    <t>21:0009:000314</t>
  </si>
  <si>
    <t>84B_2001_BS2003:014472:0028</t>
  </si>
  <si>
    <t>0.236</t>
  </si>
  <si>
    <t>21:0247:000023:0007:0020:00</t>
  </si>
  <si>
    <t>21:0009:000315</t>
  </si>
  <si>
    <t>84B_2001_BS2003:014472:0029</t>
  </si>
  <si>
    <t>0.153</t>
  </si>
  <si>
    <t>21:0247:000023:0007:0021:00</t>
  </si>
  <si>
    <t>21:0009:000316</t>
  </si>
  <si>
    <t>84B_2001_BS2003:014472:0030</t>
  </si>
  <si>
    <t>21:0247:000023:0007:0029:00</t>
  </si>
  <si>
    <t>21:0009:000317</t>
  </si>
  <si>
    <t>84B_2001_BS2003:014472:0031</t>
  </si>
  <si>
    <t>21:0247:000023:0007:0030:00</t>
  </si>
  <si>
    <t>21:0009:000318</t>
  </si>
  <si>
    <t>84B_2001_BS2003:014472:0032</t>
  </si>
  <si>
    <t>21:0247:000023:0007:0031:00</t>
  </si>
  <si>
    <t>21:0009:000319</t>
  </si>
  <si>
    <t>84B_2001_BS2003:014472:0033</t>
  </si>
  <si>
    <t>21:0247:000023:0007:0032:00</t>
  </si>
  <si>
    <t>21:0009:000320</t>
  </si>
  <si>
    <t>84B_2001_BS2003:014472:0034</t>
  </si>
  <si>
    <t>21:0247:000023:0007:0033:00</t>
  </si>
  <si>
    <t>21:0009:000321</t>
  </si>
  <si>
    <t>84B_2001_BS2003:014472:0035</t>
  </si>
  <si>
    <t>21:0247:000023:0007:0034:00</t>
  </si>
  <si>
    <t>21:0009:000322</t>
  </si>
  <si>
    <t>84B_2001_BS2003:014472:0036</t>
  </si>
  <si>
    <t>21:0247:000023:0007:0035:00</t>
  </si>
  <si>
    <t>21:0009:000323</t>
  </si>
  <si>
    <t>84B_2001_BS2003:014472:0037</t>
  </si>
  <si>
    <t>21:0247:000023:0007:0036:00</t>
  </si>
  <si>
    <t>21:0009:000324</t>
  </si>
  <si>
    <t>84B_2001_BS2003:014472:0038</t>
  </si>
  <si>
    <t>21:0247:000023:0007:0037:00</t>
  </si>
  <si>
    <t>21:0009:000325</t>
  </si>
  <si>
    <t>84B_2001_BS2003:014472:0039</t>
  </si>
  <si>
    <t>21:0247:000023:0007:0038:00</t>
  </si>
  <si>
    <t>21:0009:000326</t>
  </si>
  <si>
    <t>84B_2001_BS2003:014472:0040</t>
  </si>
  <si>
    <t>21:0247:000023:0007:0039:00</t>
  </si>
  <si>
    <t>21:0009:000327</t>
  </si>
  <si>
    <t>84B_2001_BS2003:014472:0041</t>
  </si>
  <si>
    <t>21:0247:000023:0007:0040:00</t>
  </si>
  <si>
    <t>21:0009:000328</t>
  </si>
  <si>
    <t>84B_2001_BS2003:014472:0042</t>
  </si>
  <si>
    <t>21:0247:000023:0007:0041:00</t>
  </si>
  <si>
    <t>21:0009:000329</t>
  </si>
  <si>
    <t>84B_2001_BS2003:014472:0043</t>
  </si>
  <si>
    <t>21:0247:000023:0007:0042:00</t>
  </si>
  <si>
    <t>21:0009:000330</t>
  </si>
  <si>
    <t>84B_2001_BS2003:014472:0044</t>
  </si>
  <si>
    <t>21:0247:000023:0007:0043:00</t>
  </si>
  <si>
    <t>21:0009:000331</t>
  </si>
  <si>
    <t>84B_2001_BS2003:014472:0045</t>
  </si>
  <si>
    <t>21:0247:000023:0007:0044:00</t>
  </si>
  <si>
    <t>21:0009:000332</t>
  </si>
  <si>
    <t>84B_2001_BS2003:014472:0046</t>
  </si>
  <si>
    <t>21:0247:000023:0007:0045:00</t>
  </si>
  <si>
    <t>21:0009:000333</t>
  </si>
  <si>
    <t>84B_2001_BS2003:014472:0047</t>
  </si>
  <si>
    <t>21:0247:000023:0007:0046:00</t>
  </si>
  <si>
    <t>21:0009:000334</t>
  </si>
  <si>
    <t>84B_2001_BS2003:014472:0048</t>
  </si>
  <si>
    <t>21:0247:000023:0007:0047:00</t>
  </si>
  <si>
    <t>21:0009:000335</t>
  </si>
  <si>
    <t>84B_2001_BS2003:014472:0049</t>
  </si>
  <si>
    <t>21:0247:000023:0007:0048:00</t>
  </si>
  <si>
    <t>21:0009:000336</t>
  </si>
  <si>
    <t>84B_2001_BS2003:014472:0050</t>
  </si>
  <si>
    <t>21:0247:000023:0007:0049:00</t>
  </si>
  <si>
    <t>21:0009:000337</t>
  </si>
  <si>
    <t>84B_2001_BS2003:014472:0051</t>
  </si>
  <si>
    <t>21:0247:000023:0007:0050:00</t>
  </si>
  <si>
    <t>21:0009:000338</t>
  </si>
  <si>
    <t>84B_2001_BS2003:014472:0052</t>
  </si>
  <si>
    <t>21:0247:000023:0007:0051:00</t>
  </si>
  <si>
    <t>21:0009:000339</t>
  </si>
  <si>
    <t>84B_2001_BS2003:014472:0053</t>
  </si>
  <si>
    <t>21:0247:000023:0007:0052:00</t>
  </si>
  <si>
    <t>21:0009:000340</t>
  </si>
  <si>
    <t>84B_2001_BS2003:014472:0054</t>
  </si>
  <si>
    <t>21:0247:000023:0007:0053:00</t>
  </si>
  <si>
    <t>21:0009:000341</t>
  </si>
  <si>
    <t>84B_2001_BS2003:014472:0055</t>
  </si>
  <si>
    <t>21:0247:000023:0007:0054:00</t>
  </si>
  <si>
    <t>21:0009:000342</t>
  </si>
  <si>
    <t>84B_2001_BS2003:014472:0056</t>
  </si>
  <si>
    <t>21:0247:000023:0007:0055:00</t>
  </si>
  <si>
    <t>21:0009:000343</t>
  </si>
  <si>
    <t>84B_2001_BS2003:014472:0057</t>
  </si>
  <si>
    <t>21:0247:000023:0007:0056:00</t>
  </si>
  <si>
    <t>21:0009:000344</t>
  </si>
  <si>
    <t>84B_2001_BS2003:014472:0058</t>
  </si>
  <si>
    <t>21:0247:000023:0007:0057:00</t>
  </si>
  <si>
    <t>21:0009:000345</t>
  </si>
  <si>
    <t>84B_2001_BS2003:014472:0059</t>
  </si>
  <si>
    <t>21:0247:000023:0007:0058:00</t>
  </si>
  <si>
    <t>21:0009:000346</t>
  </si>
  <si>
    <t>84B_2001_BS2003:014472:0060</t>
  </si>
  <si>
    <t>21:0247:000023:0007:0059:00</t>
  </si>
  <si>
    <t>21:0009:000347</t>
  </si>
  <si>
    <t>84B_2001_BS2003:014472:0061</t>
  </si>
  <si>
    <t>21:0247:000023:0007:0060:00</t>
  </si>
  <si>
    <t>21:0009:000348</t>
  </si>
  <si>
    <t>84B_2001_BS2003:014472:0062</t>
  </si>
  <si>
    <t>21:0247:000023:0007:0061:00</t>
  </si>
  <si>
    <t>21:0009:000349</t>
  </si>
  <si>
    <t>84B_2001_BS2003:014472:0063</t>
  </si>
  <si>
    <t>21:0247:000023:0007:0062:00</t>
  </si>
  <si>
    <t>21:0009:000350</t>
  </si>
  <si>
    <t>84B_2001_BS2003:014472:0064</t>
  </si>
  <si>
    <t>21:0247:000023:0007:0063:00</t>
  </si>
  <si>
    <t>21:0009:000351</t>
  </si>
  <si>
    <t>84B_2001_BS2003:014472:0065</t>
  </si>
  <si>
    <t>21:0247:000023:0007:0064:00</t>
  </si>
  <si>
    <t>21:0009:000352</t>
  </si>
  <si>
    <t>84B_2001_BS2003:014472:0066</t>
  </si>
  <si>
    <t>21:0247:000023:0007:0065:00</t>
  </si>
  <si>
    <t>21:0009:000353</t>
  </si>
  <si>
    <t>84B_2001_BS2003:014472:0067</t>
  </si>
  <si>
    <t>21:0247:000023:0007:0066:00</t>
  </si>
  <si>
    <t>21:0009:000354</t>
  </si>
  <si>
    <t>84B_2001_BS2003:014472:0068</t>
  </si>
  <si>
    <t>21:0247:000023:0007:0067:00</t>
  </si>
  <si>
    <t>21:0009:000355</t>
  </si>
  <si>
    <t>84B_2001_BS2003:014472:0069</t>
  </si>
  <si>
    <t>21:0247:000023:0007:0068:00</t>
  </si>
  <si>
    <t>21:0009:000356</t>
  </si>
  <si>
    <t>84B_2001_BS2003:014472:0070</t>
  </si>
  <si>
    <t>21:0247:000023:0007:0069:00</t>
  </si>
  <si>
    <t>21:0009:000357</t>
  </si>
  <si>
    <t>84B_2001_BS2003:014472:0071</t>
  </si>
  <si>
    <t>21:0247:000023:0007:0070:00</t>
  </si>
  <si>
    <t>21:0009:000358</t>
  </si>
  <si>
    <t>84B_2001_BS2003:014472:0072</t>
  </si>
  <si>
    <t>21:0247:000023:0007:0071:00</t>
  </si>
  <si>
    <t>21:0009:000359</t>
  </si>
  <si>
    <t>84B_2001_BS2003:014472:0073</t>
  </si>
  <si>
    <t>21:0247:000027</t>
  </si>
  <si>
    <t>21:0247:000027:0007:0012:00</t>
  </si>
  <si>
    <t>21:0009:000360</t>
  </si>
  <si>
    <t>84G_2001_BS1002:014472:0074</t>
  </si>
  <si>
    <t>0.169</t>
  </si>
  <si>
    <t>21:0247:000028</t>
  </si>
  <si>
    <t>21:0247:000028:0007:0018:00</t>
  </si>
  <si>
    <t>21:0009:000361</t>
  </si>
  <si>
    <t>84G_2001_BS1004:014472:0075</t>
  </si>
  <si>
    <t>21:0247:000028:0007:0019:00</t>
  </si>
  <si>
    <t>21:0009:000362</t>
  </si>
  <si>
    <t>84G_2001_BS1004:014472:0076</t>
  </si>
  <si>
    <t>0.229</t>
  </si>
  <si>
    <t>21:0247:000028:0007:0016:00</t>
  </si>
  <si>
    <t>21:0009:000363</t>
  </si>
  <si>
    <t>84G_2001_BS1004:014472:0077</t>
  </si>
  <si>
    <t>21:0247:000028:0007:0017:00</t>
  </si>
  <si>
    <t>21:0009:000364</t>
  </si>
  <si>
    <t>84G_2001_BS1004:014472:0078</t>
  </si>
  <si>
    <t>0.013</t>
  </si>
  <si>
    <t>21:0247:000030</t>
  </si>
  <si>
    <t>21:0247:000030:0007:0011:00</t>
  </si>
  <si>
    <t>21:0009:000365</t>
  </si>
  <si>
    <t>84G_2001_BS1006:014472:0079</t>
  </si>
  <si>
    <t>0.127</t>
  </si>
  <si>
    <t>21:0247:000037</t>
  </si>
  <si>
    <t>21:0247:000037:0007:0012:00</t>
  </si>
  <si>
    <t>21:0009:000366</t>
  </si>
  <si>
    <t>84G_2001_BS1013:014472:0080</t>
  </si>
  <si>
    <t>21:0247:000037:0007:0013:00</t>
  </si>
  <si>
    <t>21:0009:000367</t>
  </si>
  <si>
    <t>84G_2001_BS1013:014472:0081</t>
  </si>
  <si>
    <t>21:0247:000001:0007:0013:00</t>
  </si>
  <si>
    <t>21:0009:000368</t>
  </si>
  <si>
    <t>84B_2001_BS1001:014474:0001</t>
  </si>
  <si>
    <t>21:0247:000001:0007:0014:00</t>
  </si>
  <si>
    <t>21:0009:000369</t>
  </si>
  <si>
    <t>84B_2001_BS1001:014474:0002</t>
  </si>
  <si>
    <t>21:0247:000001:0007:0015:00</t>
  </si>
  <si>
    <t>21:0009:000370</t>
  </si>
  <si>
    <t>84B_2001_BS1001:014474:0003</t>
  </si>
  <si>
    <t>21:0247:000001:0007:0016:00</t>
  </si>
  <si>
    <t>21:0009:000371</t>
  </si>
  <si>
    <t>84B_2001_BS1001:014474:0004</t>
  </si>
  <si>
    <t>21:0247:000001:0007:0017:00</t>
  </si>
  <si>
    <t>21:0009:000372</t>
  </si>
  <si>
    <t>84B_2001_BS1001:014474:0005</t>
  </si>
  <si>
    <t>21:0247:000001:0007:0018:00</t>
  </si>
  <si>
    <t>21:0009:000373</t>
  </si>
  <si>
    <t>84B_2001_BS1001:014474:0006</t>
  </si>
  <si>
    <t>21:0247:000001:0007:0019:00</t>
  </si>
  <si>
    <t>21:0009:000374</t>
  </si>
  <si>
    <t>84B_2001_BS1001:014474:0007</t>
  </si>
  <si>
    <t>21:0247:000001:0007:0020:00</t>
  </si>
  <si>
    <t>21:0009:000375</t>
  </si>
  <si>
    <t>84B_2001_BS1001:014474:0008</t>
  </si>
  <si>
    <t>21:0247:000001:0007:0021:00</t>
  </si>
  <si>
    <t>21:0009:000376</t>
  </si>
  <si>
    <t>84B_2001_BS1001:014474:0009</t>
  </si>
  <si>
    <t>21:0247:000001:0007:0022:00</t>
  </si>
  <si>
    <t>21:0009:000377</t>
  </si>
  <si>
    <t>84B_2001_BS1001:014474:0010</t>
  </si>
  <si>
    <t>21:0247:000001:0007:0011:00</t>
  </si>
  <si>
    <t>21:0009:000378</t>
  </si>
  <si>
    <t>84B_2001_BS1001:014474:0011</t>
  </si>
  <si>
    <t>21:0247:000001:0007:0023:00</t>
  </si>
  <si>
    <t>21:0009:000379</t>
  </si>
  <si>
    <t>84B_2001_BS1001:014474:0012</t>
  </si>
  <si>
    <t>21:0247:000001:0007:0024:00</t>
  </si>
  <si>
    <t>21:0009:000380</t>
  </si>
  <si>
    <t>84B_2001_BS1001:014474:0013</t>
  </si>
  <si>
    <t>21:0247:000001:0007:0025:00</t>
  </si>
  <si>
    <t>21:0009:000381</t>
  </si>
  <si>
    <t>84B_2001_BS1001:014474:0014</t>
  </si>
  <si>
    <t>21:0247:000001:0007:0026:00</t>
  </si>
  <si>
    <t>21:0009:000382</t>
  </si>
  <si>
    <t>84B_2001_BS1001:014474:0015</t>
  </si>
  <si>
    <t>21:0247:000001:0007:0027:00</t>
  </si>
  <si>
    <t>21:0009:000383</t>
  </si>
  <si>
    <t>84B_2001_BS1001:014474:0016</t>
  </si>
  <si>
    <t>21:0247:000001:0007:0028:00</t>
  </si>
  <si>
    <t>21:0009:000384</t>
  </si>
  <si>
    <t>84B_2001_BS1001:014474:0017</t>
  </si>
  <si>
    <t>21:0247:000001:0007:0029:00</t>
  </si>
  <si>
    <t>21:0009:000385</t>
  </si>
  <si>
    <t>84B_2001_BS1001:014474:0018</t>
  </si>
  <si>
    <t>21:0247:000001:0007:0030:00</t>
  </si>
  <si>
    <t>21:0009:000386</t>
  </si>
  <si>
    <t>84B_2001_BS1001:014474:0019</t>
  </si>
  <si>
    <t>21:0247:000001:0007:0031:00</t>
  </si>
  <si>
    <t>21:0009:000387</t>
  </si>
  <si>
    <t>84B_2001_BS1001:014474:0020</t>
  </si>
  <si>
    <t>21:0247:000001:0007:0032:00</t>
  </si>
  <si>
    <t>21:0009:000388</t>
  </si>
  <si>
    <t>84B_2001_BS1001:014474:0021</t>
  </si>
  <si>
    <t>21:0247:000001:0007:0033:00</t>
  </si>
  <si>
    <t>21:0009:000389</t>
  </si>
  <si>
    <t>84B_2001_BS1001:014474:0022</t>
  </si>
  <si>
    <t>21:0247:000001:0007:0034:00</t>
  </si>
  <si>
    <t>21:0009:000390</t>
  </si>
  <si>
    <t>84B_2001_BS1001:014474:0023</t>
  </si>
  <si>
    <t>21:0247:000001:0007:0035:00</t>
  </si>
  <si>
    <t>21:0009:000391</t>
  </si>
  <si>
    <t>84B_2001_BS1001:014474:0024</t>
  </si>
  <si>
    <t>21:0247:000001:0007:0036:00</t>
  </si>
  <si>
    <t>21:0009:000392</t>
  </si>
  <si>
    <t>84B_2001_BS1001:014474:0025</t>
  </si>
  <si>
    <t>21:0247:000001:0007:0037:00</t>
  </si>
  <si>
    <t>21:0009:000393</t>
  </si>
  <si>
    <t>84B_2001_BS1001:014474:0026</t>
  </si>
  <si>
    <t>21:0247:000001:0007:0038:00</t>
  </si>
  <si>
    <t>21:0009:000394</t>
  </si>
  <si>
    <t>84B_2001_BS1001:014474:0027</t>
  </si>
  <si>
    <t>21:0247:000001:0007:0039:00</t>
  </si>
  <si>
    <t>21:0009:000395</t>
  </si>
  <si>
    <t>84B_2001_BS1001:014474:0028</t>
  </si>
  <si>
    <t>21:0247:000001:0007:0040:00</t>
  </si>
  <si>
    <t>21:0009:000396</t>
  </si>
  <si>
    <t>84B_2001_BS1001:014474:0029</t>
  </si>
  <si>
    <t>21:0247:000001:0007:0012:00</t>
  </si>
  <si>
    <t>21:0009:000397</t>
  </si>
  <si>
    <t>84B_2001_BS1001:014474:0030</t>
  </si>
  <si>
    <t>21:0247:000001:0007:0041:00</t>
  </si>
  <si>
    <t>21:0009:000398</t>
  </si>
  <si>
    <t>84B_2001_BS1001:014474:0031</t>
  </si>
  <si>
    <t>21:0247:000001:0007:0042:00</t>
  </si>
  <si>
    <t>21:0009:000399</t>
  </si>
  <si>
    <t>84B_2001_BS1001:014474:0032</t>
  </si>
  <si>
    <t>21:0247:000001:0007:0043:00</t>
  </si>
  <si>
    <t>21:0009:000400</t>
  </si>
  <si>
    <t>84B_2001_BS1001:014474:0033</t>
  </si>
  <si>
    <t>21:0247:000001:0007:0044:00</t>
  </si>
  <si>
    <t>21:0009:000401</t>
  </si>
  <si>
    <t>84B_2001_BS1001:014474:0034</t>
  </si>
  <si>
    <t>21:0247:000001:0007:0045:00</t>
  </si>
  <si>
    <t>21:0009:000402</t>
  </si>
  <si>
    <t>84B_2001_BS1001:014474:0035</t>
  </si>
  <si>
    <t>21:0247:000001:0007:0046:00</t>
  </si>
  <si>
    <t>21:0009:000403</t>
  </si>
  <si>
    <t>84B_2001_BS1001:014474:0036</t>
  </si>
  <si>
    <t>21:0247:000001:0007:0047:00</t>
  </si>
  <si>
    <t>21:0009:000404</t>
  </si>
  <si>
    <t>84B_2001_BS1001:014474:0037</t>
  </si>
  <si>
    <t>21:0247:000001:0007:0048:00</t>
  </si>
  <si>
    <t>21:0009:000405</t>
  </si>
  <si>
    <t>84B_2001_BS1001:014474:0038</t>
  </si>
  <si>
    <t>21:0247:000001:0007:0049:00</t>
  </si>
  <si>
    <t>21:0009:000406</t>
  </si>
  <si>
    <t>84B_2001_BS1001:014474:0039</t>
  </si>
  <si>
    <t>21:0247:000001:0007:0050:00</t>
  </si>
  <si>
    <t>21:0009:000407</t>
  </si>
  <si>
    <t>84B_2001_BS1001:014474:0040</t>
  </si>
  <si>
    <t>21:0247:000001:0007:0051:00</t>
  </si>
  <si>
    <t>21:0009:000408</t>
  </si>
  <si>
    <t>84B_2001_BS1001:014474:0041</t>
  </si>
  <si>
    <t>21:0247:000001:0007:0052:00</t>
  </si>
  <si>
    <t>21:0009:000409</t>
  </si>
  <si>
    <t>84B_2001_BS1001:014474:0042</t>
  </si>
  <si>
    <t>21:0247:000001:0007:0053:00</t>
  </si>
  <si>
    <t>21:0009:000410</t>
  </si>
  <si>
    <t>84B_2001_BS1001:014474:0043</t>
  </si>
  <si>
    <t>21:0247:000001:0007:0054:00</t>
  </si>
  <si>
    <t>21:0009:000411</t>
  </si>
  <si>
    <t>84B_2001_BS1001:014474:0044</t>
  </si>
  <si>
    <t>21:0247:000001:0007:0056:00</t>
  </si>
  <si>
    <t>21:0009:000412</t>
  </si>
  <si>
    <t>84B_2001_BS1001:014474:0045</t>
  </si>
  <si>
    <t>0.333</t>
  </si>
  <si>
    <t>21:0247:000001:0007:0055:00</t>
  </si>
  <si>
    <t>21:0009:000413</t>
  </si>
  <si>
    <t>84B_2001_BS1001:014474:0046</t>
  </si>
  <si>
    <t>21:0247:000001:0007:0057:00</t>
  </si>
  <si>
    <t>21:0009:000414</t>
  </si>
  <si>
    <t>84B_2001_BS1001:014474:0047</t>
  </si>
  <si>
    <t>21:0247:000001:0007:0058:00</t>
  </si>
  <si>
    <t>21:0009:000415</t>
  </si>
  <si>
    <t>84B_2001_BS1001:014474:0048</t>
  </si>
  <si>
    <t>21:0247:000005:0007:0011:00</t>
  </si>
  <si>
    <t>21:0009:000416</t>
  </si>
  <si>
    <t>84B_2001_BS1005:014474:0049</t>
  </si>
  <si>
    <t>21:0247:000005:0007:0012:00</t>
  </si>
  <si>
    <t>21:0009:000417</t>
  </si>
  <si>
    <t>84B_2001_BS1005:014474:0050</t>
  </si>
  <si>
    <t>21:0247:000007:0007:0024:00</t>
  </si>
  <si>
    <t>21:0009:000418</t>
  </si>
  <si>
    <t>84B_2001_BS1007:014474:0051</t>
  </si>
  <si>
    <t>21:0247:000007:0007:0025:00</t>
  </si>
  <si>
    <t>21:0009:000419</t>
  </si>
  <si>
    <t>84B_2001_BS1007:014474:0052</t>
  </si>
  <si>
    <t>21:0247:000007:0007:0026:00</t>
  </si>
  <si>
    <t>21:0009:000420</t>
  </si>
  <si>
    <t>84B_2001_BS1007:014474:0053</t>
  </si>
  <si>
    <t>21:0247:000007:0007:0027:00</t>
  </si>
  <si>
    <t>21:0009:000421</t>
  </si>
  <si>
    <t>84B_2001_BS1007:014474:0054</t>
  </si>
  <si>
    <t>21:0247:000007:0007:0028:00</t>
  </si>
  <si>
    <t>21:0009:000422</t>
  </si>
  <si>
    <t>84B_2001_BS1007:014474:0055</t>
  </si>
  <si>
    <t>21:0247:000007:0007:0029:00</t>
  </si>
  <si>
    <t>21:0009:000423</t>
  </si>
  <si>
    <t>84B_2001_BS1007:014474:0056</t>
  </si>
  <si>
    <t>21:0247:000007:0007:0030:00</t>
  </si>
  <si>
    <t>21:0009:000424</t>
  </si>
  <si>
    <t>84B_2001_BS1007:014474:0057</t>
  </si>
  <si>
    <t>21:0247:000007:0007:0031:00</t>
  </si>
  <si>
    <t>21:0009:000425</t>
  </si>
  <si>
    <t>84B_2001_BS1007:014474:0058</t>
  </si>
  <si>
    <t>21:0247:000007:0007:0032:00</t>
  </si>
  <si>
    <t>21:0009:000426</t>
  </si>
  <si>
    <t>84B_2001_BS1007:014474:0059</t>
  </si>
  <si>
    <t>21:0247:000007:0007:0033:00</t>
  </si>
  <si>
    <t>21:0009:000427</t>
  </si>
  <si>
    <t>84B_2001_BS1007:014474:0060</t>
  </si>
  <si>
    <t>21:0247:000007:0007:0034:00</t>
  </si>
  <si>
    <t>21:0009:000428</t>
  </si>
  <si>
    <t>84B_2001_BS1007:014474:0061</t>
  </si>
  <si>
    <t>21:0247:000007:0007:0035:00</t>
  </si>
  <si>
    <t>21:0009:000429</t>
  </si>
  <si>
    <t>84B_2001_BS1007:014474:0062</t>
  </si>
  <si>
    <t>21:0247:000007:0007:0036:00</t>
  </si>
  <si>
    <t>21:0009:000430</t>
  </si>
  <si>
    <t>84B_2001_BS1007:014474:0063</t>
  </si>
  <si>
    <t>21:0247:000007:0007:0037:00</t>
  </si>
  <si>
    <t>21:0009:000431</t>
  </si>
  <si>
    <t>84B_2001_BS1007:014474:0064</t>
  </si>
  <si>
    <t>21:0247:000007:0007:0038:00</t>
  </si>
  <si>
    <t>21:0009:000432</t>
  </si>
  <si>
    <t>84B_2001_BS1007:014474:0065</t>
  </si>
  <si>
    <t>21:0247:000007:0007:0039:00</t>
  </si>
  <si>
    <t>21:0009:000433</t>
  </si>
  <si>
    <t>84B_2001_BS1007:014474:0066</t>
  </si>
  <si>
    <t>21:0247:000007:0007:0040:00</t>
  </si>
  <si>
    <t>21:0009:000434</t>
  </si>
  <si>
    <t>84B_2001_BS1007:014474:0067</t>
  </si>
  <si>
    <t>21:0247:000007:0007:0041:00</t>
  </si>
  <si>
    <t>21:0009:000435</t>
  </si>
  <si>
    <t>84B_2001_BS1007:014474:0068</t>
  </si>
  <si>
    <t>21:0247:000007:0007:0042:00</t>
  </si>
  <si>
    <t>21:0009:000436</t>
  </si>
  <si>
    <t>84B_2001_BS1007:014474:0069</t>
  </si>
  <si>
    <t>21:0247:000007:0007:0043:00</t>
  </si>
  <si>
    <t>21:0009:000437</t>
  </si>
  <si>
    <t>84B_2001_BS1007:014474:0070</t>
  </si>
  <si>
    <t>21:0247:000007:0007:0044:00</t>
  </si>
  <si>
    <t>21:0009:000438</t>
  </si>
  <si>
    <t>84B_2001_BS1007:014474:0071</t>
  </si>
  <si>
    <t>21:0247:000007:0007:0045:00</t>
  </si>
  <si>
    <t>21:0009:000439</t>
  </si>
  <si>
    <t>84B_2001_BS1007:014474:0072</t>
  </si>
  <si>
    <t>21:0247:000007:0007:0046:00</t>
  </si>
  <si>
    <t>21:0009:000440</t>
  </si>
  <si>
    <t>84B_2001_BS1007:014474:0073</t>
  </si>
  <si>
    <t>21:0247:000007:0007:0047:00</t>
  </si>
  <si>
    <t>21:0009:000441</t>
  </si>
  <si>
    <t>84B_2001_BS1007:014474:0074</t>
  </si>
  <si>
    <t>21:0247:000007:0007:0048:00</t>
  </si>
  <si>
    <t>21:0009:000442</t>
  </si>
  <si>
    <t>84B_2001_BS1007:014474:0075</t>
  </si>
  <si>
    <t>21:0247:000007:0007:0049:00</t>
  </si>
  <si>
    <t>21:0009:000443</t>
  </si>
  <si>
    <t>84B_2001_BS1007:014474:0076</t>
  </si>
  <si>
    <t>21:0247:000007:0007:0050:00</t>
  </si>
  <si>
    <t>21:0009:000444</t>
  </si>
  <si>
    <t>84B_2001_BS1007:014474:0077</t>
  </si>
  <si>
    <t>21:0247:000007:0007:0051:00</t>
  </si>
  <si>
    <t>21:0009:000445</t>
  </si>
  <si>
    <t>84B_2001_BS1007:014474:0078</t>
  </si>
  <si>
    <t>21:0247:000007:0007:0052:00</t>
  </si>
  <si>
    <t>21:0009:000446</t>
  </si>
  <si>
    <t>84B_2001_BS1007:014474:0079</t>
  </si>
  <si>
    <t>21:0247:000007:0007:0053:00</t>
  </si>
  <si>
    <t>21:0009:000447</t>
  </si>
  <si>
    <t>84B_2001_BS1007:014474:0080</t>
  </si>
  <si>
    <t>21:0247:000007:0007:0054:00</t>
  </si>
  <si>
    <t>21:0009:000448</t>
  </si>
  <si>
    <t>84B_2001_BS1007:014474:0081</t>
  </si>
  <si>
    <t>21:0247:000007:0007:0055:00</t>
  </si>
  <si>
    <t>21:0009:000449</t>
  </si>
  <si>
    <t>84B_2001_BS1007:014474:0082</t>
  </si>
  <si>
    <t>21:0247:000007:0007:0056:00</t>
  </si>
  <si>
    <t>21:0009:000450</t>
  </si>
  <si>
    <t>84B_2001_BS1007:014474:0083</t>
  </si>
  <si>
    <t>21:0247:000007:0007:0057:00</t>
  </si>
  <si>
    <t>21:0009:000451</t>
  </si>
  <si>
    <t>84B_2001_BS1007:014474:0084</t>
  </si>
  <si>
    <t>21:0247:000007:0007:0058:00</t>
  </si>
  <si>
    <t>21:0009:000452</t>
  </si>
  <si>
    <t>84B_2001_BS1007:014474:0085</t>
  </si>
  <si>
    <t>21:0247:000007:0007:0059:00</t>
  </si>
  <si>
    <t>21:0009:000453</t>
  </si>
  <si>
    <t>84B_2001_BS1007:014474:0086</t>
  </si>
  <si>
    <t>21:0247:000007:0007:0060:00</t>
  </si>
  <si>
    <t>21:0009:000454</t>
  </si>
  <si>
    <t>84B_2001_BS1007:014474:0087</t>
  </si>
  <si>
    <t>21:0247:000007:0007:0061:00</t>
  </si>
  <si>
    <t>21:0009:000455</t>
  </si>
  <si>
    <t>84B_2001_BS1007:014474:0088</t>
  </si>
  <si>
    <t>21:0247:000007:0007:0062:00</t>
  </si>
  <si>
    <t>21:0009:000456</t>
  </si>
  <si>
    <t>84B_2001_BS1007:014474:0089</t>
  </si>
  <si>
    <t>21:0247:000007:0007:0022:00</t>
  </si>
  <si>
    <t>21:0009:000457</t>
  </si>
  <si>
    <t>84B_2001_BS1007:014474:0090</t>
  </si>
  <si>
    <t>21:0247:000007:0007:0023:00</t>
  </si>
  <si>
    <t>21:0009:000458</t>
  </si>
  <si>
    <t>84B_2001_BS1007:014474:0091</t>
  </si>
  <si>
    <t>0.1</t>
  </si>
  <si>
    <t>21:0247:000007:0007:0011:00</t>
  </si>
  <si>
    <t>21:0009:000459</t>
  </si>
  <si>
    <t>84B_2001_BS1007:014474:0092</t>
  </si>
  <si>
    <t>0.206</t>
  </si>
  <si>
    <t>21:0247:000007:0007:0012:00</t>
  </si>
  <si>
    <t>21:0009:000460</t>
  </si>
  <si>
    <t>84B_2001_BS1007:014474:0093</t>
  </si>
  <si>
    <t>0.224</t>
  </si>
  <si>
    <t>21:0247:000007:0007:0013:00</t>
  </si>
  <si>
    <t>21:0009:000461</t>
  </si>
  <si>
    <t>84B_2001_BS1007:014474:0094</t>
  </si>
  <si>
    <t>0.265</t>
  </si>
  <si>
    <t>21:0247:000007:0007:0014:00</t>
  </si>
  <si>
    <t>21:0009:000462</t>
  </si>
  <si>
    <t>84B_2001_BS1007:014474:0095</t>
  </si>
  <si>
    <t>0.192</t>
  </si>
  <si>
    <t>21:0247:000007:0007:0015:00</t>
  </si>
  <si>
    <t>21:0009:000463</t>
  </si>
  <si>
    <t>84B_2001_BS1007:014474:0096</t>
  </si>
  <si>
    <t>21:0247:000007:0007:0065:00</t>
  </si>
  <si>
    <t>21:0009:000464</t>
  </si>
  <si>
    <t>84B_2001_BS1007:014474:0097</t>
  </si>
  <si>
    <t>21:0247:000007:0007:0064:00</t>
  </si>
  <si>
    <t>21:0009:000465</t>
  </si>
  <si>
    <t>84B_2001_BS1007:014474:0098</t>
  </si>
  <si>
    <t>0.297</t>
  </si>
  <si>
    <t>21:0247:000007:0007:0016:00</t>
  </si>
  <si>
    <t>21:0009:000466</t>
  </si>
  <si>
    <t>84B_2001_BS1007:014474:0099</t>
  </si>
  <si>
    <t>21:0247:000007:0007:0017:00</t>
  </si>
  <si>
    <t>21:0009:000467</t>
  </si>
  <si>
    <t>84B_2001_BS1007:014474:0100</t>
  </si>
  <si>
    <t>0.161</t>
  </si>
  <si>
    <t>21:0247:000007:0007:0063:00</t>
  </si>
  <si>
    <t>21:0009:000468</t>
  </si>
  <si>
    <t>84B_2001_BS1007:014474:0101</t>
  </si>
  <si>
    <t>0.402</t>
  </si>
  <si>
    <t>21:0247:000007:0007:0018:00</t>
  </si>
  <si>
    <t>21:0009:000469</t>
  </si>
  <si>
    <t>84B_2001_BS1007:014474:0102</t>
  </si>
  <si>
    <t>0.219</t>
  </si>
  <si>
    <t>21:0247:000007:0007:0019:00</t>
  </si>
  <si>
    <t>21:0009:000470</t>
  </si>
  <si>
    <t>84B_2001_BS1007:014474:0103</t>
  </si>
  <si>
    <t>0.201</t>
  </si>
  <si>
    <t>21:0247:000007:0007:0020:00</t>
  </si>
  <si>
    <t>21:0009:000471</t>
  </si>
  <si>
    <t>84B_2001_BS1007:014474:0104</t>
  </si>
  <si>
    <t>21:0247:000007:0007:0066:00</t>
  </si>
  <si>
    <t>21:0009:000472</t>
  </si>
  <si>
    <t>84B_2001_BS1007:014474:0105</t>
  </si>
  <si>
    <t>21:0247:000007:0007:0021:00</t>
  </si>
  <si>
    <t>21:0009:000473</t>
  </si>
  <si>
    <t>84B_2001_BS1007:014474:0106</t>
  </si>
  <si>
    <t>21:0247:000007:0007:0067:00</t>
  </si>
  <si>
    <t>21:0009:000474</t>
  </si>
  <si>
    <t>84B_2001_BS1007:014474:0107</t>
  </si>
  <si>
    <t>21:0247:000007:0007:0068:00</t>
  </si>
  <si>
    <t>21:0009:000475</t>
  </si>
  <si>
    <t>84B_2001_BS1007:014474:0108</t>
  </si>
  <si>
    <t>21:0247:000007:0007:0069:00</t>
  </si>
  <si>
    <t>21:0009:000476</t>
  </si>
  <si>
    <t>84B_2001_BS1007:014474:0109</t>
  </si>
  <si>
    <t>21:0247:000008:0007:0062:00</t>
  </si>
  <si>
    <t>21:0009:000477</t>
  </si>
  <si>
    <t>84B_2001_BS1008:014474:0110</t>
  </si>
  <si>
    <t>21:0247:000008:0007:0063:00</t>
  </si>
  <si>
    <t>21:0009:000478</t>
  </si>
  <si>
    <t>84B_2001_BS1008:014474:0111</t>
  </si>
  <si>
    <t>21:0247:000008:0007:0064:00</t>
  </si>
  <si>
    <t>21:0009:000479</t>
  </si>
  <si>
    <t>84B_2001_BS1008:014474:0112</t>
  </si>
  <si>
    <t>21:0247:000008:0007:0065:00</t>
  </si>
  <si>
    <t>21:0009:000480</t>
  </si>
  <si>
    <t>84B_2001_BS1008:014474:0113</t>
  </si>
  <si>
    <t>21:0247:000008:0007:0066:00</t>
  </si>
  <si>
    <t>21:0009:000481</t>
  </si>
  <si>
    <t>84B_2001_BS1008:014474:0114</t>
  </si>
  <si>
    <t>21:0247:000008:0007:0067:00</t>
  </si>
  <si>
    <t>21:0009:000482</t>
  </si>
  <si>
    <t>84B_2001_BS1008:014474:0115</t>
  </si>
  <si>
    <t>21:0247:000008:0007:0068:00</t>
  </si>
  <si>
    <t>21:0009:000483</t>
  </si>
  <si>
    <t>84B_2001_BS1008:014474:0116</t>
  </si>
  <si>
    <t>21:0247:000008:0007:0069:00</t>
  </si>
  <si>
    <t>21:0009:000484</t>
  </si>
  <si>
    <t>84B_2001_BS1008:014474:0117</t>
  </si>
  <si>
    <t>21:0247:000008:0007:0070:00</t>
  </si>
  <si>
    <t>21:0009:000485</t>
  </si>
  <si>
    <t>84B_2001_BS1008:014474:0118</t>
  </si>
  <si>
    <t>21:0247:000008:0007:0071:00</t>
  </si>
  <si>
    <t>21:0009:000486</t>
  </si>
  <si>
    <t>84B_2001_BS1008:014474:0119</t>
  </si>
  <si>
    <t>21:0247:000008:0007:0072:00</t>
  </si>
  <si>
    <t>21:0009:000487</t>
  </si>
  <si>
    <t>84B_2001_BS1008:014474:0120</t>
  </si>
  <si>
    <t>21:0247:000008:0007:0073:00</t>
  </si>
  <si>
    <t>21:0009:000488</t>
  </si>
  <si>
    <t>84B_2001_BS1008:014474:0121</t>
  </si>
  <si>
    <t>21:0247:000008:0007:0074:00</t>
  </si>
  <si>
    <t>21:0009:000489</t>
  </si>
  <si>
    <t>84B_2001_BS1008:014474:0122</t>
  </si>
  <si>
    <t>21:0247:000008:0007:0075:00</t>
  </si>
  <si>
    <t>21:0009:000490</t>
  </si>
  <si>
    <t>84B_2001_BS1008:014474:0123</t>
  </si>
  <si>
    <t>21:0247:000008:0007:0076:00</t>
  </si>
  <si>
    <t>21:0009:000491</t>
  </si>
  <si>
    <t>84B_2001_BS1008:014474:0124</t>
  </si>
  <si>
    <t>21:0247:000008:0007:0077:00</t>
  </si>
  <si>
    <t>21:0009:000492</t>
  </si>
  <si>
    <t>84B_2001_BS1008:014474:0125</t>
  </si>
  <si>
    <t>21:0247:000008:0007:0078:00</t>
  </si>
  <si>
    <t>21:0009:000493</t>
  </si>
  <si>
    <t>84B_2001_BS1008:014474:0126</t>
  </si>
  <si>
    <t>21:0247:000008:0007:0079:00</t>
  </si>
  <si>
    <t>21:0009:000494</t>
  </si>
  <si>
    <t>84B_2001_BS1008:014474:0127</t>
  </si>
  <si>
    <t>21:0247:000008:0007:0080:00</t>
  </si>
  <si>
    <t>21:0009:000495</t>
  </si>
  <si>
    <t>84B_2001_BS1008:014474:0128</t>
  </si>
  <si>
    <t>21:0247:000008:0007:0081:00</t>
  </si>
  <si>
    <t>21:0009:000496</t>
  </si>
  <si>
    <t>84B_2001_BS1008:014474:0129</t>
  </si>
  <si>
    <t>21:0247:000008:0007:0082:00</t>
  </si>
  <si>
    <t>21:0009:000497</t>
  </si>
  <si>
    <t>84B_2001_BS1008:014474:0130</t>
  </si>
  <si>
    <t>21:0247:000008:0007:0083:00</t>
  </si>
  <si>
    <t>21:0009:000498</t>
  </si>
  <si>
    <t>84B_2001_BS1008:014474:0131</t>
  </si>
  <si>
    <t>21:0247:000008:0007:0084:00</t>
  </si>
  <si>
    <t>21:0009:000499</t>
  </si>
  <si>
    <t>84B_2001_BS1008:014474:0132</t>
  </si>
  <si>
    <t>21:0247:000008:0007:0085:00</t>
  </si>
  <si>
    <t>21:0009:000500</t>
  </si>
  <si>
    <t>84B_2001_BS1008:014474:0133</t>
  </si>
  <si>
    <t>21:0247:000008:0007:0086:00</t>
  </si>
  <si>
    <t>21:0009:000501</t>
  </si>
  <si>
    <t>84B_2001_BS1008:014474:0134</t>
  </si>
  <si>
    <t>21:0247:000008:0007:0087:00</t>
  </si>
  <si>
    <t>21:0009:000502</t>
  </si>
  <si>
    <t>84B_2001_BS1008:014474:0135</t>
  </si>
  <si>
    <t>21:0247:000008:0007:0088:00</t>
  </si>
  <si>
    <t>21:0009:000503</t>
  </si>
  <si>
    <t>84B_2001_BS1008:014474:0136</t>
  </si>
  <si>
    <t>21:0247:000008:0007:0089:00</t>
  </si>
  <si>
    <t>21:0009:000504</t>
  </si>
  <si>
    <t>84B_2001_BS1008:014474:0137</t>
  </si>
  <si>
    <t>21:0247:000008:0007:0090:00</t>
  </si>
  <si>
    <t>21:0009:000505</t>
  </si>
  <si>
    <t>84B_2001_BS1008:014474:0138</t>
  </si>
  <si>
    <t>21:0247:000008:0007:0091:00</t>
  </si>
  <si>
    <t>21:0009:000506</t>
  </si>
  <si>
    <t>84B_2001_BS1008:014474:0139</t>
  </si>
  <si>
    <t>21:0247:000008:0007:0092:00</t>
  </si>
  <si>
    <t>21:0009:000507</t>
  </si>
  <si>
    <t>84B_2001_BS1008:014474:0140</t>
  </si>
  <si>
    <t>21:0247:000008:0007:0093:00</t>
  </si>
  <si>
    <t>21:0009:000508</t>
  </si>
  <si>
    <t>84B_2001_BS1008:014474:0141</t>
  </si>
  <si>
    <t>21:0247:000008:0007:0094:00</t>
  </si>
  <si>
    <t>21:0009:000509</t>
  </si>
  <si>
    <t>84B_2001_BS1008:014474:0142</t>
  </si>
  <si>
    <t>21:0247:000008:0007:0095:00</t>
  </si>
  <si>
    <t>21:0009:000510</t>
  </si>
  <si>
    <t>84B_2001_BS1008:014474:0143</t>
  </si>
  <si>
    <t>21:0247:000008:0007:0011:00</t>
  </si>
  <si>
    <t>21:0009:000511</t>
  </si>
  <si>
    <t>84B_2001_BS1008:014474:0144</t>
  </si>
  <si>
    <t>21:0247:000008:0007:0096:00</t>
  </si>
  <si>
    <t>21:0009:000512</t>
  </si>
  <si>
    <t>84B_2001_BS1008:014474:0145</t>
  </si>
  <si>
    <t>21:0247:000008:0007:0097:00</t>
  </si>
  <si>
    <t>21:0009:000513</t>
  </si>
  <si>
    <t>84B_2001_BS1008:014474:0146</t>
  </si>
  <si>
    <t>21:0247:000008:0007:0098:00</t>
  </si>
  <si>
    <t>21:0009:000514</t>
  </si>
  <si>
    <t>84B_2001_BS1008:014474:0147</t>
  </si>
  <si>
    <t>21:0247:000008:0007:0099:00</t>
  </si>
  <si>
    <t>21:0009:000515</t>
  </si>
  <si>
    <t>84B_2001_BS1008:014474:0148</t>
  </si>
  <si>
    <t>21:0247:000008:0007:0100:00</t>
  </si>
  <si>
    <t>21:0009:000516</t>
  </si>
  <si>
    <t>84B_2001_BS1008:014474:0149</t>
  </si>
  <si>
    <t>21:0247:000008:0007:0101:00</t>
  </si>
  <si>
    <t>21:0009:000517</t>
  </si>
  <si>
    <t>84B_2001_BS1008:014474:0150</t>
  </si>
  <si>
    <t>21:0247:000008:0007:0102:00</t>
  </si>
  <si>
    <t>21:0009:000518</t>
  </si>
  <si>
    <t>84B_2001_BS1008:014474:0151</t>
  </si>
  <si>
    <t>21:0247:000008:0007:0103:00</t>
  </si>
  <si>
    <t>21:0009:000519</t>
  </si>
  <si>
    <t>84B_2001_BS1008:014474:0152</t>
  </si>
  <si>
    <t>21:0247:000008:0007:0104:00</t>
  </si>
  <si>
    <t>21:0009:000520</t>
  </si>
  <si>
    <t>84B_2001_BS1008:014474:0153</t>
  </si>
  <si>
    <t>21:0247:000008:0007:0105:00</t>
  </si>
  <si>
    <t>21:0009:000521</t>
  </si>
  <si>
    <t>84B_2001_BS1008:014474:0154</t>
  </si>
  <si>
    <t>21:0247:000008:0007:0106:00</t>
  </si>
  <si>
    <t>21:0009:000522</t>
  </si>
  <si>
    <t>84B_2001_BS1008:014474:0155</t>
  </si>
  <si>
    <t>21:0247:000008:0007:0107:00</t>
  </si>
  <si>
    <t>21:0009:000523</t>
  </si>
  <si>
    <t>84B_2001_BS1008:014474:0156</t>
  </si>
  <si>
    <t>21:0247:000008:0007:0108:00</t>
  </si>
  <si>
    <t>21:0009:000524</t>
  </si>
  <si>
    <t>84B_2001_BS1008:014474:0157</t>
  </si>
  <si>
    <t>21:0247:000008:0007:0059:00</t>
  </si>
  <si>
    <t>21:0009:000525</t>
  </si>
  <si>
    <t>84B_2001_BS1008:014474:0158</t>
  </si>
  <si>
    <t>21:0247:000008:0007:0109:00</t>
  </si>
  <si>
    <t>21:0009:000526</t>
  </si>
  <si>
    <t>84B_2001_BS1008:014474:0159</t>
  </si>
  <si>
    <t>21:0247:000008:0007:0110:00</t>
  </si>
  <si>
    <t>21:0009:000527</t>
  </si>
  <si>
    <t>84B_2001_BS1008:014474:0160</t>
  </si>
  <si>
    <t>21:0247:000008:0007:0111:00</t>
  </si>
  <si>
    <t>21:0009:000528</t>
  </si>
  <si>
    <t>84B_2001_BS1008:014474:0161</t>
  </si>
  <si>
    <t>21:0247:000008:0007:0112:00</t>
  </si>
  <si>
    <t>21:0009:000529</t>
  </si>
  <si>
    <t>84B_2001_BS1008:014474:0162</t>
  </si>
  <si>
    <t>21:0247:000008:0007:0113:00</t>
  </si>
  <si>
    <t>21:0009:000530</t>
  </si>
  <si>
    <t>84B_2001_BS1008:014474:0163</t>
  </si>
  <si>
    <t>21:0247:000008:0007:0114:00</t>
  </si>
  <si>
    <t>21:0009:000531</t>
  </si>
  <si>
    <t>84B_2001_BS1008:014474:0164</t>
  </si>
  <si>
    <t>21:0247:000008:0007:0115:00</t>
  </si>
  <si>
    <t>21:0009:000532</t>
  </si>
  <si>
    <t>84B_2001_BS1008:014474:0165</t>
  </si>
  <si>
    <t>21:0247:000008:0007:0116:00</t>
  </si>
  <si>
    <t>21:0009:000533</t>
  </si>
  <si>
    <t>84B_2001_BS1008:014474:0166</t>
  </si>
  <si>
    <t>21:0247:000008:0007:0117:00</t>
  </si>
  <si>
    <t>21:0009:000534</t>
  </si>
  <si>
    <t>84B_2001_BS1008:014474:0167</t>
  </si>
  <si>
    <t>21:0247:000008:0007:0118:00</t>
  </si>
  <si>
    <t>21:0009:000535</t>
  </si>
  <si>
    <t>84B_2001_BS1008:014474:0168</t>
  </si>
  <si>
    <t>21:0247:000008:0007:0119:00</t>
  </si>
  <si>
    <t>21:0009:000536</t>
  </si>
  <si>
    <t>84B_2001_BS1008:014474:0169</t>
  </si>
  <si>
    <t>21:0247:000008:0007:0120:00</t>
  </si>
  <si>
    <t>21:0009:000537</t>
  </si>
  <si>
    <t>84B_2001_BS1008:014474:0170</t>
  </si>
  <si>
    <t>21:0247:000008:0007:0121:00</t>
  </si>
  <si>
    <t>21:0009:000538</t>
  </si>
  <si>
    <t>84B_2001_BS1008:014474:0171</t>
  </si>
  <si>
    <t>21:0247:000008:0007:0122:00</t>
  </si>
  <si>
    <t>21:0009:000539</t>
  </si>
  <si>
    <t>84B_2001_BS1008:014474:0172</t>
  </si>
  <si>
    <t>21:0247:000008:0007:0123:00</t>
  </si>
  <si>
    <t>21:0009:000540</t>
  </si>
  <si>
    <t>84B_2001_BS1008:014474:0173</t>
  </si>
  <si>
    <t>21:0247:000008:0007:0124:00</t>
  </si>
  <si>
    <t>21:0009:000541</t>
  </si>
  <si>
    <t>84B_2001_BS1008:014474:0174</t>
  </si>
  <si>
    <t>21:0247:000008:0007:0125:00</t>
  </si>
  <si>
    <t>21:0009:000542</t>
  </si>
  <si>
    <t>84B_2001_BS1008:014474:0175</t>
  </si>
  <si>
    <t>21:0247:000008:0007:0126:00</t>
  </si>
  <si>
    <t>21:0009:000543</t>
  </si>
  <si>
    <t>84B_2001_BS1008:014474:0176</t>
  </si>
  <si>
    <t>21:0247:000008:0007:0127:00</t>
  </si>
  <si>
    <t>21:0009:000544</t>
  </si>
  <si>
    <t>84B_2001_BS1008:014474:0177</t>
  </si>
  <si>
    <t>21:0247:000008:0007:0128:00</t>
  </si>
  <si>
    <t>21:0009:000545</t>
  </si>
  <si>
    <t>84B_2001_BS1008:014474:0178</t>
  </si>
  <si>
    <t>21:0247:000008:0007:0129:00</t>
  </si>
  <si>
    <t>21:0009:000546</t>
  </si>
  <si>
    <t>84B_2001_BS1008:014474:0179</t>
  </si>
  <si>
    <t>21:0247:000008:0007:0014:00</t>
  </si>
  <si>
    <t>21:0009:000547</t>
  </si>
  <si>
    <t>84B_2001_BS1008:014474:0180</t>
  </si>
  <si>
    <t>0.19</t>
  </si>
  <si>
    <t>21:0247:000008:0007:0015:00</t>
  </si>
  <si>
    <t>21:0009:000548</t>
  </si>
  <si>
    <t>84B_2001_BS1008:014474:0181</t>
  </si>
  <si>
    <t>21:0247:000008:0007:0016:00</t>
  </si>
  <si>
    <t>21:0009:000549</t>
  </si>
  <si>
    <t>84B_2001_BS1008:014474:0182</t>
  </si>
  <si>
    <t>21:0247:000008:0007:0017:00</t>
  </si>
  <si>
    <t>21:0009:000550</t>
  </si>
  <si>
    <t>84B_2001_BS1008:014474:0183</t>
  </si>
  <si>
    <t>0.053</t>
  </si>
  <si>
    <t>21:0247:000008:0007:0018:00</t>
  </si>
  <si>
    <t>21:0009:000551</t>
  </si>
  <si>
    <t>84B_2001_BS1008:014474:0184</t>
  </si>
  <si>
    <t>21:0247:000008:0007:0019:00</t>
  </si>
  <si>
    <t>21:0009:000552</t>
  </si>
  <si>
    <t>84B_2001_BS1008:014474:0185</t>
  </si>
  <si>
    <t>21:0247:000008:0007:0012:00</t>
  </si>
  <si>
    <t>21:0009:000553</t>
  </si>
  <si>
    <t>84B_2001_BS1008:014474:0186</t>
  </si>
  <si>
    <t>21:0247:000008:0007:0020:00</t>
  </si>
  <si>
    <t>21:0009:000554</t>
  </si>
  <si>
    <t>84B_2001_BS1008:014474:0187</t>
  </si>
  <si>
    <t>21:0247:000008:0007:0130:00</t>
  </si>
  <si>
    <t>21:0009:000555</t>
  </si>
  <si>
    <t>84B_2001_BS1008:014474:0188</t>
  </si>
  <si>
    <t>21:0247:000008:0007:0133:00</t>
  </si>
  <si>
    <t>21:0009:000556</t>
  </si>
  <si>
    <t>84B_2001_BS1008:014474:0189</t>
  </si>
  <si>
    <t>21:0247:000008:0007:0021:00</t>
  </si>
  <si>
    <t>21:0009:000557</t>
  </si>
  <si>
    <t>84B_2001_BS1008:014474:0190</t>
  </si>
  <si>
    <t>21:0247:000008:0007:0022:00</t>
  </si>
  <si>
    <t>21:0009:000558</t>
  </si>
  <si>
    <t>84B_2001_BS1008:014474:0191</t>
  </si>
  <si>
    <t>21:0247:000008:0007:0023:00</t>
  </si>
  <si>
    <t>21:0009:000559</t>
  </si>
  <si>
    <t>84B_2001_BS1008:014474:0192</t>
  </si>
  <si>
    <t>21:0247:000008:0007:0024:00</t>
  </si>
  <si>
    <t>21:0009:000560</t>
  </si>
  <si>
    <t>84B_2001_BS1008:014474:0193</t>
  </si>
  <si>
    <t>21:0247:000008:0007:0025:00</t>
  </si>
  <si>
    <t>21:0009:000561</t>
  </si>
  <si>
    <t>84B_2001_BS1008:014474:0194</t>
  </si>
  <si>
    <t>21:0247:000008:0007:0137:00</t>
  </si>
  <si>
    <t>21:0009:000562</t>
  </si>
  <si>
    <t>84B_2001_BS1008:014474:0195</t>
  </si>
  <si>
    <t>21:0247:000008:0007:0026:00</t>
  </si>
  <si>
    <t>21:0009:000563</t>
  </si>
  <si>
    <t>84B_2001_BS1008:014474:0196</t>
  </si>
  <si>
    <t>21:0247:000008:0007:0027:00</t>
  </si>
  <si>
    <t>21:0009:000564</t>
  </si>
  <si>
    <t>84B_2001_BS1008:014474:0197</t>
  </si>
  <si>
    <t>0.01</t>
  </si>
  <si>
    <t>21:0247:000008:0007:0013:00</t>
  </si>
  <si>
    <t>21:0009:000565</t>
  </si>
  <si>
    <t>84B_2001_BS1008:014474:0198</t>
  </si>
  <si>
    <t>0.065</t>
  </si>
  <si>
    <t>21:0247:000008:0007:0028:00</t>
  </si>
  <si>
    <t>21:0009:000566</t>
  </si>
  <si>
    <t>84B_2001_BS1008:014474:0199</t>
  </si>
  <si>
    <t>21:0247:000008:0007:0060:00</t>
  </si>
  <si>
    <t>21:0009:000567</t>
  </si>
  <si>
    <t>84B_2001_BS1008:014474:0200</t>
  </si>
  <si>
    <t>21:0247:000008:0007:0061:00</t>
  </si>
  <si>
    <t>21:0009:000568</t>
  </si>
  <si>
    <t>84B_2001_BS1008:014474:0201</t>
  </si>
  <si>
    <t>21:0247:000008:0007:0029:00</t>
  </si>
  <si>
    <t>21:0009:000569</t>
  </si>
  <si>
    <t>84B_2001_BS1008:014474:0202</t>
  </si>
  <si>
    <t>21:0247:000008:0007:0030:00</t>
  </si>
  <si>
    <t>21:0009:000570</t>
  </si>
  <si>
    <t>84B_2001_BS1008:014474:0203</t>
  </si>
  <si>
    <t>21:0247:000008:0007:0031:00</t>
  </si>
  <si>
    <t>21:0009:000571</t>
  </si>
  <si>
    <t>84B_2001_BS1008:014474:0204</t>
  </si>
  <si>
    <t>0.115</t>
  </si>
  <si>
    <t>21:0247:000008:0007:0032:00</t>
  </si>
  <si>
    <t>21:0009:000572</t>
  </si>
  <si>
    <t>84B_2001_BS1008:014474:0205</t>
  </si>
  <si>
    <t>21:0247:000008:0007:0033:00</t>
  </si>
  <si>
    <t>21:0009:000573</t>
  </si>
  <si>
    <t>84B_2001_BS1008:014474:0206</t>
  </si>
  <si>
    <t>21:0247:000008:0007:0134:00</t>
  </si>
  <si>
    <t>21:0009:000574</t>
  </si>
  <si>
    <t>84B_2001_BS1008:014474:0207</t>
  </si>
  <si>
    <t>0.18</t>
  </si>
  <si>
    <t>21:0247:000008:0007:0034:00</t>
  </si>
  <si>
    <t>21:0009:000575</t>
  </si>
  <si>
    <t>84B_2001_BS1008:014474:0208</t>
  </si>
  <si>
    <t>0.062</t>
  </si>
  <si>
    <t>21:0247:000008:0007:0035:00</t>
  </si>
  <si>
    <t>21:0009:000576</t>
  </si>
  <si>
    <t>84B_2001_BS1008:014474:0209</t>
  </si>
  <si>
    <t>21:0247:000008:0007:0036:00</t>
  </si>
  <si>
    <t>21:0009:000577</t>
  </si>
  <si>
    <t>84B_2001_BS1008:014474:0210</t>
  </si>
  <si>
    <t>21:0247:000008:0007:0037:00</t>
  </si>
  <si>
    <t>21:0009:000578</t>
  </si>
  <si>
    <t>84B_2001_BS1008:014474:0211</t>
  </si>
  <si>
    <t>21:0247:000008:0007:0038:00</t>
  </si>
  <si>
    <t>21:0009:000579</t>
  </si>
  <si>
    <t>84B_2001_BS1008:014474:0212</t>
  </si>
  <si>
    <t>0.021</t>
  </si>
  <si>
    <t>21:0247:000008:0007:0039:00</t>
  </si>
  <si>
    <t>21:0009:000580</t>
  </si>
  <si>
    <t>84B_2001_BS1008:014474:0213</t>
  </si>
  <si>
    <t>21:0247:000008:0007:0040:00</t>
  </si>
  <si>
    <t>21:0009:000581</t>
  </si>
  <si>
    <t>84B_2001_BS1008:014474:0214</t>
  </si>
  <si>
    <t>21:0247:000008:0007:0041:00</t>
  </si>
  <si>
    <t>21:0009:000582</t>
  </si>
  <si>
    <t>84B_2001_BS1008:014474:0215</t>
  </si>
  <si>
    <t>21:0247:000008:0007:0042:00</t>
  </si>
  <si>
    <t>21:0009:000583</t>
  </si>
  <si>
    <t>84B_2001_BS1008:014474:0216</t>
  </si>
  <si>
    <t>0.024</t>
  </si>
  <si>
    <t>21:0247:000008:0007:0135:00</t>
  </si>
  <si>
    <t>21:0009:000584</t>
  </si>
  <si>
    <t>84B_2001_BS1008:014474:0217</t>
  </si>
  <si>
    <t>0.032</t>
  </si>
  <si>
    <t>21:0247:000008:0007:0043:00</t>
  </si>
  <si>
    <t>21:0009:000585</t>
  </si>
  <si>
    <t>84B_2001_BS1008:014474:0218</t>
  </si>
  <si>
    <t>21:0247:000008:0007:0044:00</t>
  </si>
  <si>
    <t>21:0009:000586</t>
  </si>
  <si>
    <t>84B_2001_BS1008:014474:0219</t>
  </si>
  <si>
    <t>0.03</t>
  </si>
  <si>
    <t>21:0247:000008:0007:0045:00</t>
  </si>
  <si>
    <t>21:0009:000587</t>
  </si>
  <si>
    <t>84B_2001_BS1008:014474:0220</t>
  </si>
  <si>
    <t>21:0247:000008:0007:0046:00</t>
  </si>
  <si>
    <t>21:0009:000588</t>
  </si>
  <si>
    <t>84B_2001_BS1008:014474:0221</t>
  </si>
  <si>
    <t>0.015</t>
  </si>
  <si>
    <t>21:0247:000008:0007:0047:00</t>
  </si>
  <si>
    <t>21:0009:000589</t>
  </si>
  <si>
    <t>84B_2001_BS1008:014474:0222</t>
  </si>
  <si>
    <t>0.135</t>
  </si>
  <si>
    <t>21:0247:000008:0007:0048:00</t>
  </si>
  <si>
    <t>21:0009:000590</t>
  </si>
  <si>
    <t>84B_2001_BS1008:014474:0223</t>
  </si>
  <si>
    <t>21:0247:000008:0007:0049:00</t>
  </si>
  <si>
    <t>21:0009:000591</t>
  </si>
  <si>
    <t>84B_2001_BS1008:014474:0224</t>
  </si>
  <si>
    <t>0.191</t>
  </si>
  <si>
    <t>21:0247:000008:0007:0050:00</t>
  </si>
  <si>
    <t>21:0009:000592</t>
  </si>
  <si>
    <t>84B_2001_BS1008:014474:0225</t>
  </si>
  <si>
    <t>21:0247:000008:0007:0131:00</t>
  </si>
  <si>
    <t>21:0009:000593</t>
  </si>
  <si>
    <t>84B_2001_BS1008:014474:0226</t>
  </si>
  <si>
    <t>0.117</t>
  </si>
  <si>
    <t>21:0247:000008:0007:0051:00</t>
  </si>
  <si>
    <t>21:0009:000594</t>
  </si>
  <si>
    <t>84B_2001_BS1008:014474:0227</t>
  </si>
  <si>
    <t>0.2</t>
  </si>
  <si>
    <t>21:0247:000008:0007:0052:00</t>
  </si>
  <si>
    <t>21:0009:000595</t>
  </si>
  <si>
    <t>84B_2001_BS1008:014474:0228</t>
  </si>
  <si>
    <t>21:0247:000008:0007:0053:00</t>
  </si>
  <si>
    <t>21:0009:000596</t>
  </si>
  <si>
    <t>84B_2001_BS1008:014474:0229</t>
  </si>
  <si>
    <t>0.099</t>
  </si>
  <si>
    <t>21:0247:000008:0007:0054:00</t>
  </si>
  <si>
    <t>21:0009:000597</t>
  </si>
  <si>
    <t>84B_2001_BS1008:014474:0230</t>
  </si>
  <si>
    <t>21:0247:000008:0007:0132:00</t>
  </si>
  <si>
    <t>21:0009:000598</t>
  </si>
  <si>
    <t>84B_2001_BS1008:014474:0231</t>
  </si>
  <si>
    <t>21:0247:000008:0007:0055:00</t>
  </si>
  <si>
    <t>21:0009:000599</t>
  </si>
  <si>
    <t>84B_2001_BS1008:014474:0232</t>
  </si>
  <si>
    <t>0.017</t>
  </si>
  <si>
    <t>21:0247:000008:0007:0056:00</t>
  </si>
  <si>
    <t>21:0009:000600</t>
  </si>
  <si>
    <t>84B_2001_BS1008:014474:0233</t>
  </si>
  <si>
    <t>21:0247:000008:0007:0057:00</t>
  </si>
  <si>
    <t>21:0009:000601</t>
  </si>
  <si>
    <t>84B_2001_BS1008:014474:0234</t>
  </si>
  <si>
    <t>21:0247:000008:0007:0136:00</t>
  </si>
  <si>
    <t>21:0009:000602</t>
  </si>
  <si>
    <t>84B_2001_BS1008:014474:0235</t>
  </si>
  <si>
    <t>0.227</t>
  </si>
  <si>
    <t>21:0247:000008:0007:0058:00</t>
  </si>
  <si>
    <t>21:0009:000603</t>
  </si>
  <si>
    <t>84B_2001_BS1008:014474:0236</t>
  </si>
  <si>
    <t>21:0247:000011:0007:0038:00</t>
  </si>
  <si>
    <t>21:0009:000604</t>
  </si>
  <si>
    <t>84B_2001_BS1011:014474:0237</t>
  </si>
  <si>
    <t>21:0247:000011:0007:0039:00</t>
  </si>
  <si>
    <t>21:0009:000605</t>
  </si>
  <si>
    <t>84B_2001_BS1011:014474:0238</t>
  </si>
  <si>
    <t>21:0247:000011:0007:0040:00</t>
  </si>
  <si>
    <t>21:0009:000606</t>
  </si>
  <si>
    <t>84B_2001_BS1011:014474:0239</t>
  </si>
  <si>
    <t>21:0247:000011:0007:0041:00</t>
  </si>
  <si>
    <t>21:0009:000607</t>
  </si>
  <si>
    <t>84B_2001_BS1011:014474:0240</t>
  </si>
  <si>
    <t>21:0247:000011:0007:0042:00</t>
  </si>
  <si>
    <t>21:0009:000608</t>
  </si>
  <si>
    <t>84B_2001_BS1011:014474:0241</t>
  </si>
  <si>
    <t>21:0247:000011:0007:0043:00</t>
  </si>
  <si>
    <t>21:0009:000609</t>
  </si>
  <si>
    <t>84B_2001_BS1011:014474:0242</t>
  </si>
  <si>
    <t>21:0247:000011:0007:0044:00</t>
  </si>
  <si>
    <t>21:0009:000610</t>
  </si>
  <si>
    <t>84B_2001_BS1011:014474:0243</t>
  </si>
  <si>
    <t>21:0247:000011:0007:0045:00</t>
  </si>
  <si>
    <t>21:0009:000611</t>
  </si>
  <si>
    <t>84B_2001_BS1011:014474:0244</t>
  </si>
  <si>
    <t>21:0247:000011:0007:0046:00</t>
  </si>
  <si>
    <t>21:0009:000612</t>
  </si>
  <si>
    <t>84B_2001_BS1011:014474:0245</t>
  </si>
  <si>
    <t>21:0247:000011:0007:0047:00</t>
  </si>
  <si>
    <t>21:0009:000613</t>
  </si>
  <si>
    <t>84B_2001_BS1011:014474:0246</t>
  </si>
  <si>
    <t>21:0247:000011:0007:0048:00</t>
  </si>
  <si>
    <t>21:0009:000614</t>
  </si>
  <si>
    <t>84B_2001_BS1011:014474:0247</t>
  </si>
  <si>
    <t>21:0247:000011:0007:0049:00</t>
  </si>
  <si>
    <t>21:0009:000615</t>
  </si>
  <si>
    <t>84B_2001_BS1011:014474:0248</t>
  </si>
  <si>
    <t>21:0247:000011:0007:0050:00</t>
  </si>
  <si>
    <t>21:0009:000616</t>
  </si>
  <si>
    <t>84B_2001_BS1011:014474:0249</t>
  </si>
  <si>
    <t>21:0247:000011:0007:0051:00</t>
  </si>
  <si>
    <t>21:0009:000617</t>
  </si>
  <si>
    <t>84B_2001_BS1011:014474:0250</t>
  </si>
  <si>
    <t>21:0247:000011:0007:0052:00</t>
  </si>
  <si>
    <t>21:0009:000618</t>
  </si>
  <si>
    <t>84B_2001_BS1011:014474:0251</t>
  </si>
  <si>
    <t>21:0247:000011:0007:0053:00</t>
  </si>
  <si>
    <t>21:0009:000619</t>
  </si>
  <si>
    <t>84B_2001_BS1011:014474:0252</t>
  </si>
  <si>
    <t>21:0247:000011:0007:0054:00</t>
  </si>
  <si>
    <t>21:0009:000620</t>
  </si>
  <si>
    <t>84B_2001_BS1011:014474:0253</t>
  </si>
  <si>
    <t>21:0247:000011:0007:0055:00</t>
  </si>
  <si>
    <t>21:0009:000621</t>
  </si>
  <si>
    <t>84B_2001_BS1011:014474:0254</t>
  </si>
  <si>
    <t>21:0247:000011:0007:0056:00</t>
  </si>
  <si>
    <t>21:0009:000622</t>
  </si>
  <si>
    <t>84B_2001_BS1011:014474:0255</t>
  </si>
  <si>
    <t>21:0247:000011:0007:0057:00</t>
  </si>
  <si>
    <t>21:0009:000623</t>
  </si>
  <si>
    <t>84B_2001_BS1011:014474:0256</t>
  </si>
  <si>
    <t>21:0247:000011:0007:0058:00</t>
  </si>
  <si>
    <t>21:0009:000624</t>
  </si>
  <si>
    <t>84B_2001_BS1011:014474:0257</t>
  </si>
  <si>
    <t>21:0247:000011:0007:0059:00</t>
  </si>
  <si>
    <t>21:0009:000625</t>
  </si>
  <si>
    <t>84B_2001_BS1011:014474:0258</t>
  </si>
  <si>
    <t>21:0247:000011:0007:0060:00</t>
  </si>
  <si>
    <t>21:0009:000626</t>
  </si>
  <si>
    <t>84B_2001_BS1011:014474:0259</t>
  </si>
  <si>
    <t>21:0247:000011:0007:0061:00</t>
  </si>
  <si>
    <t>21:0009:000627</t>
  </si>
  <si>
    <t>84B_2001_BS1011:014474:0260</t>
  </si>
  <si>
    <t>21:0247:000011:0007:0062:00</t>
  </si>
  <si>
    <t>21:0009:000628</t>
  </si>
  <si>
    <t>84B_2001_BS1011:014474:0261</t>
  </si>
  <si>
    <t>21:0247:000011:0007:0063:00</t>
  </si>
  <si>
    <t>21:0009:000629</t>
  </si>
  <si>
    <t>84B_2001_BS1011:014474:0262</t>
  </si>
  <si>
    <t>21:0247:000011:0007:0064:00</t>
  </si>
  <si>
    <t>21:0009:000630</t>
  </si>
  <si>
    <t>84B_2001_BS1011:014474:0263</t>
  </si>
  <si>
    <t>21:0247:000011:0007:0065:00</t>
  </si>
  <si>
    <t>21:0009:000631</t>
  </si>
  <si>
    <t>84B_2001_BS1011:014474:0264</t>
  </si>
  <si>
    <t>21:0247:000011:0007:0066:00</t>
  </si>
  <si>
    <t>21:0009:000632</t>
  </si>
  <si>
    <t>84B_2001_BS1011:014474:0265</t>
  </si>
  <si>
    <t>21:0247:000011:0007:0067:00</t>
  </si>
  <si>
    <t>21:0009:000633</t>
  </si>
  <si>
    <t>84B_2001_BS1011:014474:0266</t>
  </si>
  <si>
    <t>21:0247:000011:0007:0068:00</t>
  </si>
  <si>
    <t>21:0009:000634</t>
  </si>
  <si>
    <t>84B_2001_BS1011:014474:0267</t>
  </si>
  <si>
    <t>21:0247:000011:0007:0069:00</t>
  </si>
  <si>
    <t>21:0009:000635</t>
  </si>
  <si>
    <t>84B_2001_BS1011:014474:0268</t>
  </si>
  <si>
    <t>21:0247:000011:0007:0070:00</t>
  </si>
  <si>
    <t>21:0009:000636</t>
  </si>
  <si>
    <t>84B_2001_BS1011:014474:0269</t>
  </si>
  <si>
    <t>21:0247:000011:0007:0071:00</t>
  </si>
  <si>
    <t>21:0009:000637</t>
  </si>
  <si>
    <t>84B_2001_BS1011:014474:0270</t>
  </si>
  <si>
    <t>21:0247:000011:0007:0072:00</t>
  </si>
  <si>
    <t>21:0009:000638</t>
  </si>
  <si>
    <t>84B_2001_BS1011:014474:0271</t>
  </si>
  <si>
    <t>21:0247:000011:0007:0073:00</t>
  </si>
  <si>
    <t>21:0009:000639</t>
  </si>
  <si>
    <t>84B_2001_BS1011:014474:0272</t>
  </si>
  <si>
    <t>21:0247:000011:0007:0074:00</t>
  </si>
  <si>
    <t>21:0009:000640</t>
  </si>
  <si>
    <t>84B_2001_BS1011:014474:0273</t>
  </si>
  <si>
    <t>21:0247:000011:0007:0075:00</t>
  </si>
  <si>
    <t>21:0009:000641</t>
  </si>
  <si>
    <t>84B_2001_BS1011:014474:0274</t>
  </si>
  <si>
    <t>21:0247:000011:0007:0076:00</t>
  </si>
  <si>
    <t>21:0009:000642</t>
  </si>
  <si>
    <t>84B_2001_BS1011:014474:0275</t>
  </si>
  <si>
    <t>21:0247:000011:0007:0077:00</t>
  </si>
  <si>
    <t>21:0009:000643</t>
  </si>
  <si>
    <t>84B_2001_BS1011:014474:0276</t>
  </si>
  <si>
    <t>21:0247:000011:0007:0078:00</t>
  </si>
  <si>
    <t>21:0009:000644</t>
  </si>
  <si>
    <t>84B_2001_BS1011:014474:0277</t>
  </si>
  <si>
    <t>21:0247:000011:0007:0079:00</t>
  </si>
  <si>
    <t>21:0009:000645</t>
  </si>
  <si>
    <t>84B_2001_BS1011:014474:0278</t>
  </si>
  <si>
    <t>21:0247:000011:0007:0080:00</t>
  </si>
  <si>
    <t>21:0009:000646</t>
  </si>
  <si>
    <t>84B_2001_BS1011:014474:0279</t>
  </si>
  <si>
    <t>21:0247:000011:0007:0081:00</t>
  </si>
  <si>
    <t>21:0009:000647</t>
  </si>
  <si>
    <t>84B_2001_BS1011:014474:0280</t>
  </si>
  <si>
    <t>21:0247:000011:0007:0082:00</t>
  </si>
  <si>
    <t>21:0009:000648</t>
  </si>
  <si>
    <t>84B_2001_BS1011:014474:0281</t>
  </si>
  <si>
    <t>21:0247:000011:0007:0083:00</t>
  </si>
  <si>
    <t>21:0009:000649</t>
  </si>
  <si>
    <t>84B_2001_BS1011:014474:0282</t>
  </si>
  <si>
    <t>21:0247:000011:0007:0011:00</t>
  </si>
  <si>
    <t>21:0009:000650</t>
  </si>
  <si>
    <t>84B_2001_BS1011:014474:0283</t>
  </si>
  <si>
    <t>21:0247:000011:0007:0012:00</t>
  </si>
  <si>
    <t>21:0009:000651</t>
  </si>
  <si>
    <t>84B_2001_BS1011:014474:0284</t>
  </si>
  <si>
    <t>21:0247:000011:0007:0013:00</t>
  </si>
  <si>
    <t>21:0009:000652</t>
  </si>
  <si>
    <t>84B_2001_BS1011:014474:0285</t>
  </si>
  <si>
    <t>21:0247:000011:0007:0014:00</t>
  </si>
  <si>
    <t>21:0009:000653</t>
  </si>
  <si>
    <t>84B_2001_BS1011:014474:0286</t>
  </si>
  <si>
    <t>21:0247:000011:0007:0086:00</t>
  </si>
  <si>
    <t>21:0009:000654</t>
  </si>
  <si>
    <t>84B_2001_BS1011:014474:0287</t>
  </si>
  <si>
    <t>21:0247:000011:0007:0015:00</t>
  </si>
  <si>
    <t>21:0009:000655</t>
  </si>
  <si>
    <t>84B_2001_BS1011:014474:0288</t>
  </si>
  <si>
    <t>0.004</t>
  </si>
  <si>
    <t>21:0247:000011:0007:0088:00</t>
  </si>
  <si>
    <t>21:0009:000656</t>
  </si>
  <si>
    <t>84B_2001_BS1011:014474:0289</t>
  </si>
  <si>
    <t>0.181</t>
  </si>
  <si>
    <t>21:0247:000011:0007:0016:00</t>
  </si>
  <si>
    <t>21:0009:000657</t>
  </si>
  <si>
    <t>84B_2001_BS1011:014474:0290</t>
  </si>
  <si>
    <t>0.221</t>
  </si>
  <si>
    <t>21:0247:000011:0007:0017:00</t>
  </si>
  <si>
    <t>21:0009:000658</t>
  </si>
  <si>
    <t>84B_2001_BS1011:014474:0291</t>
  </si>
  <si>
    <t>21:0247:000011:0007:0018:00</t>
  </si>
  <si>
    <t>21:0009:000659</t>
  </si>
  <si>
    <t>84B_2001_BS1011:014474:0292</t>
  </si>
  <si>
    <t>0.156</t>
  </si>
  <si>
    <t>21:0247:000011:0007:0019:00</t>
  </si>
  <si>
    <t>21:0009:000660</t>
  </si>
  <si>
    <t>84B_2001_BS1011:014474:0293</t>
  </si>
  <si>
    <t>21:0247:000011:0007:0020:00</t>
  </si>
  <si>
    <t>21:0009:000661</t>
  </si>
  <si>
    <t>84B_2001_BS1011:014474:0294</t>
  </si>
  <si>
    <t>21:0247:000011:0007:0021:00</t>
  </si>
  <si>
    <t>21:0009:000662</t>
  </si>
  <si>
    <t>84B_2001_BS1011:014474:0295</t>
  </si>
  <si>
    <t>0.037</t>
  </si>
  <si>
    <t>21:0247:000011:0007:0022:00</t>
  </si>
  <si>
    <t>21:0009:000663</t>
  </si>
  <si>
    <t>84B_2001_BS1011:014474:0296</t>
  </si>
  <si>
    <t>21:0247:000011:0007:0037:00</t>
  </si>
  <si>
    <t>21:0009:000664</t>
  </si>
  <si>
    <t>84B_2001_BS1011:014474:0297</t>
  </si>
  <si>
    <t>21:0247:000011:0007:0084:00</t>
  </si>
  <si>
    <t>21:0009:000665</t>
  </si>
  <si>
    <t>84B_2001_BS1011:014474:0298</t>
  </si>
  <si>
    <t>21:0247:000011:0007:0085:00</t>
  </si>
  <si>
    <t>21:0009:000666</t>
  </si>
  <si>
    <t>84B_2001_BS1011:014474:0299</t>
  </si>
  <si>
    <t>21:0247:000011:0007:0091:00</t>
  </si>
  <si>
    <t>21:0009:000667</t>
  </si>
  <si>
    <t>84B_2001_BS1011:014474:0300</t>
  </si>
  <si>
    <t>21:0247:000011:0007:0023:00</t>
  </si>
  <si>
    <t>21:0009:000668</t>
  </si>
  <si>
    <t>84B_2001_BS1011:014474:0301</t>
  </si>
  <si>
    <t>0.325</t>
  </si>
  <si>
    <t>21:0247:000011:0007:0087:00</t>
  </si>
  <si>
    <t>21:0009:000669</t>
  </si>
  <si>
    <t>84B_2001_BS1011:014474:0302</t>
  </si>
  <si>
    <t>0.046</t>
  </si>
  <si>
    <t>21:0247:000011:0007:0024:00</t>
  </si>
  <si>
    <t>21:0009:000670</t>
  </si>
  <si>
    <t>84B_2001_BS1011:014474:0303</t>
  </si>
  <si>
    <t>21:0247:000011:0007:0089:00</t>
  </si>
  <si>
    <t>21:0009:000671</t>
  </si>
  <si>
    <t>84B_2001_BS1011:014474:0304</t>
  </si>
  <si>
    <t>0.079</t>
  </si>
  <si>
    <t>21:0247:000011:0007:0025:00</t>
  </si>
  <si>
    <t>21:0009:000672</t>
  </si>
  <si>
    <t>84B_2001_BS1011:014474:0305</t>
  </si>
  <si>
    <t>0.217</t>
  </si>
  <si>
    <t>21:0247:000011:0007:0026:00</t>
  </si>
  <si>
    <t>21:0009:000673</t>
  </si>
  <si>
    <t>84B_2001_BS1011:014474:0306</t>
  </si>
  <si>
    <t>0.009</t>
  </si>
  <si>
    <t>21:0247:000011:0007:0027:00</t>
  </si>
  <si>
    <t>21:0009:000674</t>
  </si>
  <si>
    <t>84B_2001_BS1011:014474:0307</t>
  </si>
  <si>
    <t>0.061</t>
  </si>
  <si>
    <t>21:0247:000011:0007:0090:00</t>
  </si>
  <si>
    <t>21:0009:000675</t>
  </si>
  <si>
    <t>84B_2001_BS1011:014474:0308</t>
  </si>
  <si>
    <t>0.275</t>
  </si>
  <si>
    <t>21:0247:000011:0007:0028:00</t>
  </si>
  <si>
    <t>21:0009:000676</t>
  </si>
  <si>
    <t>84B_2001_BS1011:014474:0309</t>
  </si>
  <si>
    <t>21:0247:000011:0007:0029:00</t>
  </si>
  <si>
    <t>21:0009:000677</t>
  </si>
  <si>
    <t>84B_2001_BS1011:014474:0310</t>
  </si>
  <si>
    <t>21:0247:000011:0007:0030:00</t>
  </si>
  <si>
    <t>21:0009:000678</t>
  </si>
  <si>
    <t>84B_2001_BS1011:014474:0311</t>
  </si>
  <si>
    <t>21:0247:000011:0007:0031:00</t>
  </si>
  <si>
    <t>21:0009:000679</t>
  </si>
  <si>
    <t>84B_2001_BS1011:014474:0312</t>
  </si>
  <si>
    <t>21:0247:000011:0007:0032:00</t>
  </si>
  <si>
    <t>21:0009:000680</t>
  </si>
  <si>
    <t>84B_2001_BS1011:014474:0313</t>
  </si>
  <si>
    <t>21:0247:000011:0007:0033:00</t>
  </si>
  <si>
    <t>21:0009:000681</t>
  </si>
  <si>
    <t>84B_2001_BS1011:014474:0314</t>
  </si>
  <si>
    <t>21:0247:000011:0007:0034:00</t>
  </si>
  <si>
    <t>21:0009:000682</t>
  </si>
  <si>
    <t>84B_2001_BS1011:014474:0315</t>
  </si>
  <si>
    <t>0.177</t>
  </si>
  <si>
    <t>21:0247:000011:0007:0035:00</t>
  </si>
  <si>
    <t>21:0009:000683</t>
  </si>
  <si>
    <t>84B_2001_BS1011:014474:0316</t>
  </si>
  <si>
    <t>21:0247:000011:0007:0036:00</t>
  </si>
  <si>
    <t>21:0009:000684</t>
  </si>
  <si>
    <t>84B_2001_BS1011:014474:0317</t>
  </si>
  <si>
    <t>21:0247:000012:0007:0025:00</t>
  </si>
  <si>
    <t>21:0009:000685</t>
  </si>
  <si>
    <t>84B_2001_BS1012:014475:0001</t>
  </si>
  <si>
    <t>21:0247:000012:0007:0026:00</t>
  </si>
  <si>
    <t>21:0009:000686</t>
  </si>
  <si>
    <t>84B_2001_BS1012:014475:0002</t>
  </si>
  <si>
    <t>21:0247:000012:0007:0027:00</t>
  </si>
  <si>
    <t>21:0009:000687</t>
  </si>
  <si>
    <t>84B_2001_BS1012:014475:0003</t>
  </si>
  <si>
    <t>21:0247:000012:0007:0028:00</t>
  </si>
  <si>
    <t>21:0009:000688</t>
  </si>
  <si>
    <t>84B_2001_BS1012:014475:0004</t>
  </si>
  <si>
    <t>21:0247:000012:0007:0029:00</t>
  </si>
  <si>
    <t>21:0009:000689</t>
  </si>
  <si>
    <t>84B_2001_BS1012:014475:0005</t>
  </si>
  <si>
    <t>21:0247:000012:0007:0030:00</t>
  </si>
  <si>
    <t>21:0009:000690</t>
  </si>
  <si>
    <t>84B_2001_BS1012:014475:0006</t>
  </si>
  <si>
    <t>21:0247:000012:0007:0031:00</t>
  </si>
  <si>
    <t>21:0009:000691</t>
  </si>
  <si>
    <t>84B_2001_BS1012:014475:0007</t>
  </si>
  <si>
    <t>21:0247:000012:0007:0032:00</t>
  </si>
  <si>
    <t>21:0009:000692</t>
  </si>
  <si>
    <t>84B_2001_BS1012:014475:0008</t>
  </si>
  <si>
    <t>21:0247:000012:0007:0033:00</t>
  </si>
  <si>
    <t>21:0009:000693</t>
  </si>
  <si>
    <t>84B_2001_BS1012:014475:0009</t>
  </si>
  <si>
    <t>21:0247:000012:0007:0034:00</t>
  </si>
  <si>
    <t>21:0009:000694</t>
  </si>
  <si>
    <t>84B_2001_BS1012:014475:0010</t>
  </si>
  <si>
    <t>21:0247:000012:0007:0035:00</t>
  </si>
  <si>
    <t>21:0009:000695</t>
  </si>
  <si>
    <t>84B_2001_BS1012:014475:0011</t>
  </si>
  <si>
    <t>21:0247:000012:0007:0036:00</t>
  </si>
  <si>
    <t>21:0009:000696</t>
  </si>
  <si>
    <t>84B_2001_BS1012:014475:0012</t>
  </si>
  <si>
    <t>21:0247:000012:0007:0037:00</t>
  </si>
  <si>
    <t>21:0009:000697</t>
  </si>
  <si>
    <t>84B_2001_BS1012:014475:0013</t>
  </si>
  <si>
    <t>21:0247:000012:0007:0038:00</t>
  </si>
  <si>
    <t>21:0009:000698</t>
  </si>
  <si>
    <t>84B_2001_BS1012:014475:0014</t>
  </si>
  <si>
    <t>21:0247:000012:0007:0039:00</t>
  </si>
  <si>
    <t>21:0009:000699</t>
  </si>
  <si>
    <t>84B_2001_BS1012:014475:0015</t>
  </si>
  <si>
    <t>21:0247:000012:0007:0040:00</t>
  </si>
  <si>
    <t>21:0009:000700</t>
  </si>
  <si>
    <t>84B_2001_BS1012:014475:0016</t>
  </si>
  <si>
    <t>21:0247:000012:0007:0041:00</t>
  </si>
  <si>
    <t>21:0009:000701</t>
  </si>
  <si>
    <t>84B_2001_BS1012:014475:0017</t>
  </si>
  <si>
    <t>21:0247:000012:0007:0128:00</t>
  </si>
  <si>
    <t>21:0009:000702</t>
  </si>
  <si>
    <t>84B_2001_BS1012:014475:0018</t>
  </si>
  <si>
    <t>21:0247:000012:0007:0042:00</t>
  </si>
  <si>
    <t>21:0009:000703</t>
  </si>
  <si>
    <t>84B_2001_BS1012:014475:0019</t>
  </si>
  <si>
    <t>21:0247:000012:0007:0043:00</t>
  </si>
  <si>
    <t>21:0009:000704</t>
  </si>
  <si>
    <t>84B_2001_BS1012:014475:0020</t>
  </si>
  <si>
    <t>21:0247:000012:0007:0044:00</t>
  </si>
  <si>
    <t>21:0009:000705</t>
  </si>
  <si>
    <t>84B_2001_BS1012:014475:0021</t>
  </si>
  <si>
    <t>21:0247:000012:0007:0045:00</t>
  </si>
  <si>
    <t>21:0009:000706</t>
  </si>
  <si>
    <t>84B_2001_BS1012:014475:0022</t>
  </si>
  <si>
    <t>21:0247:000012:0007:0046:00</t>
  </si>
  <si>
    <t>21:0009:000707</t>
  </si>
  <si>
    <t>84B_2001_BS1012:014475:0023</t>
  </si>
  <si>
    <t>21:0247:000012:0007:0047:00</t>
  </si>
  <si>
    <t>21:0009:000708</t>
  </si>
  <si>
    <t>84B_2001_BS1012:014475:0024</t>
  </si>
  <si>
    <t>21:0247:000012:0007:0048:00</t>
  </si>
  <si>
    <t>21:0009:000709</t>
  </si>
  <si>
    <t>84B_2001_BS1012:014475:0025</t>
  </si>
  <si>
    <t>21:0247:000012:0007:0049:00</t>
  </si>
  <si>
    <t>21:0009:000710</t>
  </si>
  <si>
    <t>84B_2001_BS1012:014475:0026</t>
  </si>
  <si>
    <t>21:0247:000012:0007:0050:00</t>
  </si>
  <si>
    <t>21:0009:000711</t>
  </si>
  <si>
    <t>84B_2001_BS1012:014475:0027</t>
  </si>
  <si>
    <t>21:0247:000012:0007:0051:00</t>
  </si>
  <si>
    <t>21:0009:000712</t>
  </si>
  <si>
    <t>84B_2001_BS1012:014475:0028</t>
  </si>
  <si>
    <t>21:0247:000012:0007:0052:00</t>
  </si>
  <si>
    <t>21:0009:000713</t>
  </si>
  <si>
    <t>84B_2001_BS1012:014475:0029</t>
  </si>
  <si>
    <t>21:0247:000012:0007:0011:00</t>
  </si>
  <si>
    <t>21:0009:000714</t>
  </si>
  <si>
    <t>84B_2001_BS1012:014475:0030</t>
  </si>
  <si>
    <t>21:0247:000012:0007:0053:00</t>
  </si>
  <si>
    <t>21:0009:000715</t>
  </si>
  <si>
    <t>84B_2001_BS1012:014475:0031</t>
  </si>
  <si>
    <t>21:0247:000012:0007:0054:00</t>
  </si>
  <si>
    <t>21:0009:000716</t>
  </si>
  <si>
    <t>84B_2001_BS1012:014475:0032</t>
  </si>
  <si>
    <t>21:0247:000012:0007:0055:00</t>
  </si>
  <si>
    <t>21:0009:000717</t>
  </si>
  <si>
    <t>84B_2001_BS1012:014475:0033</t>
  </si>
  <si>
    <t>21:0247:000012:0007:0056:00</t>
  </si>
  <si>
    <t>21:0009:000718</t>
  </si>
  <si>
    <t>84B_2001_BS1012:014475:0034</t>
  </si>
  <si>
    <t>21:0247:000012:0007:0057:00</t>
  </si>
  <si>
    <t>21:0009:000719</t>
  </si>
  <si>
    <t>84B_2001_BS1012:014475:0035</t>
  </si>
  <si>
    <t>21:0247:000012:0007:0058:00</t>
  </si>
  <si>
    <t>21:0009:000720</t>
  </si>
  <si>
    <t>84B_2001_BS1012:014475:0036</t>
  </si>
  <si>
    <t>21:0247:000012:0007:0059:00</t>
  </si>
  <si>
    <t>21:0009:000721</t>
  </si>
  <si>
    <t>84B_2001_BS1012:014475:0037</t>
  </si>
  <si>
    <t>21:0247:000012:0007:0060:00</t>
  </si>
  <si>
    <t>21:0009:000722</t>
  </si>
  <si>
    <t>84B_2001_BS1012:014475:0038</t>
  </si>
  <si>
    <t>21:0247:000012:0007:0061:00</t>
  </si>
  <si>
    <t>21:0009:000723</t>
  </si>
  <si>
    <t>84B_2001_BS1012:014475:0039</t>
  </si>
  <si>
    <t>21:0247:000012:0007:0062:00</t>
  </si>
  <si>
    <t>21:0009:000724</t>
  </si>
  <si>
    <t>84B_2001_BS1012:014475:0040</t>
  </si>
  <si>
    <t>21:0247:000012:0007:0063:00</t>
  </si>
  <si>
    <t>21:0009:000725</t>
  </si>
  <si>
    <t>84B_2001_BS1012:014475:0041</t>
  </si>
  <si>
    <t>21:0247:000012:0007:0064:00</t>
  </si>
  <si>
    <t>21:0009:000726</t>
  </si>
  <si>
    <t>84B_2001_BS1012:014475:0042</t>
  </si>
  <si>
    <t>21:0247:000012:0007:0065:00</t>
  </si>
  <si>
    <t>21:0009:000727</t>
  </si>
  <si>
    <t>84B_2001_BS1012:014475:0043</t>
  </si>
  <si>
    <t>21:0247:000012:0007:0066:00</t>
  </si>
  <si>
    <t>21:0009:000728</t>
  </si>
  <si>
    <t>84B_2001_BS1012:014475:0044</t>
  </si>
  <si>
    <t>21:0247:000012:0007:0067:00</t>
  </si>
  <si>
    <t>21:0009:000729</t>
  </si>
  <si>
    <t>84B_2001_BS1012:014475:0045</t>
  </si>
  <si>
    <t>21:0247:000012:0007:0068:00</t>
  </si>
  <si>
    <t>21:0009:000730</t>
  </si>
  <si>
    <t>84B_2001_BS1012:014475:0046</t>
  </si>
  <si>
    <t>21:0247:000012:0007:0069:00</t>
  </si>
  <si>
    <t>21:0009:000731</t>
  </si>
  <si>
    <t>84B_2001_BS1012:014475:0047</t>
  </si>
  <si>
    <t>21:0247:000012:0007:0070:00</t>
  </si>
  <si>
    <t>21:0009:000732</t>
  </si>
  <si>
    <t>84B_2001_BS1012:014475:0048</t>
  </si>
  <si>
    <t>21:0247:000012:0007:0071:00</t>
  </si>
  <si>
    <t>21:0009:000733</t>
  </si>
  <si>
    <t>84B_2001_BS1012:014475:0049</t>
  </si>
  <si>
    <t>21:0247:000012:0007:0072:00</t>
  </si>
  <si>
    <t>21:0009:000734</t>
  </si>
  <si>
    <t>84B_2001_BS1012:014475:0050</t>
  </si>
  <si>
    <t>21:0247:000012:0007:0073:00</t>
  </si>
  <si>
    <t>21:0009:000735</t>
  </si>
  <si>
    <t>84B_2001_BS1012:014475:0051</t>
  </si>
  <si>
    <t>21:0247:000012:0007:0074:00</t>
  </si>
  <si>
    <t>21:0009:000736</t>
  </si>
  <si>
    <t>84B_2001_BS1012:014475:0052</t>
  </si>
  <si>
    <t>21:0247:000012:0007:0126:00</t>
  </si>
  <si>
    <t>21:0009:000737</t>
  </si>
  <si>
    <t>84B_2001_BS1012:014475:0053</t>
  </si>
  <si>
    <t>21:0247:000012:0007:0075:00</t>
  </si>
  <si>
    <t>21:0009:000738</t>
  </si>
  <si>
    <t>84B_2001_BS1012:014475:0054</t>
  </si>
  <si>
    <t>21:0247:000012:0007:0076:00</t>
  </si>
  <si>
    <t>21:0009:000739</t>
  </si>
  <si>
    <t>84B_2001_BS1012:014475:0055</t>
  </si>
  <si>
    <t>21:0247:000012:0007:0077:00</t>
  </si>
  <si>
    <t>21:0009:000740</t>
  </si>
  <si>
    <t>84B_2001_BS1012:014475:0056</t>
  </si>
  <si>
    <t>21:0247:000012:0007:0078:00</t>
  </si>
  <si>
    <t>21:0009:000741</t>
  </si>
  <si>
    <t>84B_2001_BS1012:014475:0057</t>
  </si>
  <si>
    <t>21:0247:000012:0007:0079:00</t>
  </si>
  <si>
    <t>21:0009:000742</t>
  </si>
  <si>
    <t>84B_2001_BS1012:014475:0058</t>
  </si>
  <si>
    <t>21:0247:000012:0007:0080:00</t>
  </si>
  <si>
    <t>21:0009:000743</t>
  </si>
  <si>
    <t>84B_2001_BS1012:014475:0059</t>
  </si>
  <si>
    <t>21:0247:000012:0007:0081:00</t>
  </si>
  <si>
    <t>21:0009:000744</t>
  </si>
  <si>
    <t>84B_2001_BS1012:014475:0060</t>
  </si>
  <si>
    <t>21:0247:000012:0007:0082:00</t>
  </si>
  <si>
    <t>21:0009:000745</t>
  </si>
  <si>
    <t>84B_2001_BS1012:014475:0061</t>
  </si>
  <si>
    <t>21:0247:000012:0007:0083:00</t>
  </si>
  <si>
    <t>21:0009:000746</t>
  </si>
  <si>
    <t>84B_2001_BS1012:014475:0062</t>
  </si>
  <si>
    <t>21:0247:000012:0007:0084:00</t>
  </si>
  <si>
    <t>21:0009:000747</t>
  </si>
  <si>
    <t>84B_2001_BS1012:014475:0063</t>
  </si>
  <si>
    <t>21:0247:000012:0007:0085:00</t>
  </si>
  <si>
    <t>21:0009:000748</t>
  </si>
  <si>
    <t>84B_2001_BS1012:014475:0064</t>
  </si>
  <si>
    <t>21:0247:000012:0007:0012:00</t>
  </si>
  <si>
    <t>21:0009:000749</t>
  </si>
  <si>
    <t>84B_2001_BS1012:014475:0065</t>
  </si>
  <si>
    <t>21:0247:000012:0007:0086:00</t>
  </si>
  <si>
    <t>21:0009:000750</t>
  </si>
  <si>
    <t>84B_2001_BS1012:014475:0066</t>
  </si>
  <si>
    <t>21:0247:000012:0007:0087:00</t>
  </si>
  <si>
    <t>21:0009:000751</t>
  </si>
  <si>
    <t>84B_2001_BS1012:014475:0067</t>
  </si>
  <si>
    <t>21:0247:000012:0007:0088:00</t>
  </si>
  <si>
    <t>21:0009:000752</t>
  </si>
  <si>
    <t>84B_2001_BS1012:014475:0068</t>
  </si>
  <si>
    <t>21:0247:000012:0007:0089:00</t>
  </si>
  <si>
    <t>21:0009:000753</t>
  </si>
  <si>
    <t>84B_2001_BS1012:014475:0069</t>
  </si>
  <si>
    <t>21:0247:000012:0007:0090:00</t>
  </si>
  <si>
    <t>21:0009:000754</t>
  </si>
  <si>
    <t>84B_2001_BS1012:014475:0070</t>
  </si>
  <si>
    <t>21:0247:000012:0007:0091:00</t>
  </si>
  <si>
    <t>21:0009:000755</t>
  </si>
  <si>
    <t>84B_2001_BS1012:014475:0071</t>
  </si>
  <si>
    <t>21:0247:000012:0007:0092:00</t>
  </si>
  <si>
    <t>21:0009:000756</t>
  </si>
  <si>
    <t>84B_2001_BS1012:014475:0072</t>
  </si>
  <si>
    <t>21:0247:000012:0007:0093:00</t>
  </si>
  <si>
    <t>21:0009:000757</t>
  </si>
  <si>
    <t>84B_2001_BS1012:014475:0073</t>
  </si>
  <si>
    <t>21:0247:000012:0007:0094:00</t>
  </si>
  <si>
    <t>21:0009:000758</t>
  </si>
  <si>
    <t>84B_2001_BS1012:014475:0074</t>
  </si>
  <si>
    <t>21:0247:000012:0007:0095:00</t>
  </si>
  <si>
    <t>21:0009:000759</t>
  </si>
  <si>
    <t>84B_2001_BS1012:014475:0075</t>
  </si>
  <si>
    <t>21:0247:000012:0007:0096:00</t>
  </si>
  <si>
    <t>21:0009:000760</t>
  </si>
  <si>
    <t>84B_2001_BS1012:014475:0076</t>
  </si>
  <si>
    <t>21:0247:000012:0007:0097:00</t>
  </si>
  <si>
    <t>21:0009:000761</t>
  </si>
  <si>
    <t>84B_2001_BS1012:014475:0077</t>
  </si>
  <si>
    <t>21:0247:000012:0007:0098:00</t>
  </si>
  <si>
    <t>21:0009:000762</t>
  </si>
  <si>
    <t>84B_2001_BS1012:014475:0078</t>
  </si>
  <si>
    <t>21:0247:000012:0007:0099:00</t>
  </si>
  <si>
    <t>21:0009:000763</t>
  </si>
  <si>
    <t>84B_2001_BS1012:014475:0079</t>
  </si>
  <si>
    <t>21:0247:000012:0007:0100:00</t>
  </si>
  <si>
    <t>21:0009:000764</t>
  </si>
  <si>
    <t>84B_2001_BS1012:014475:0080</t>
  </si>
  <si>
    <t>21:0247:000012:0007:0101:00</t>
  </si>
  <si>
    <t>21:0009:000765</t>
  </si>
  <si>
    <t>84B_2001_BS1012:014475:0081</t>
  </si>
  <si>
    <t>21:0247:000012:0007:0102:00</t>
  </si>
  <si>
    <t>21:0009:000766</t>
  </si>
  <si>
    <t>84B_2001_BS1012:014475:0082</t>
  </si>
  <si>
    <t>21:0247:000012:0007:0103:00</t>
  </si>
  <si>
    <t>21:0009:000767</t>
  </si>
  <si>
    <t>84B_2001_BS1012:014475:0083</t>
  </si>
  <si>
    <t>21:0247:000012:0007:0104:00</t>
  </si>
  <si>
    <t>21:0009:000768</t>
  </si>
  <si>
    <t>84B_2001_BS1012:014475:0084</t>
  </si>
  <si>
    <t>21:0247:000012:0007:0105:00</t>
  </si>
  <si>
    <t>21:0009:000769</t>
  </si>
  <si>
    <t>84B_2001_BS1012:014475:0085</t>
  </si>
  <si>
    <t>21:0247:000012:0007:0106:00</t>
  </si>
  <si>
    <t>21:0009:000770</t>
  </si>
  <si>
    <t>84B_2001_BS1012:014475:0086</t>
  </si>
  <si>
    <t>21:0247:000012:0007:0107:00</t>
  </si>
  <si>
    <t>21:0009:000771</t>
  </si>
  <si>
    <t>84B_2001_BS1012:014475:0087</t>
  </si>
  <si>
    <t>21:0247:000012:0007:0108:00</t>
  </si>
  <si>
    <t>21:0009:000772</t>
  </si>
  <si>
    <t>84B_2001_BS1012:014475:0088</t>
  </si>
  <si>
    <t>21:0247:000012:0007:0109:00</t>
  </si>
  <si>
    <t>21:0009:000773</t>
  </si>
  <si>
    <t>84B_2001_BS1012:014475:0089</t>
  </si>
  <si>
    <t>21:0247:000012:0007:0110:00</t>
  </si>
  <si>
    <t>21:0009:000774</t>
  </si>
  <si>
    <t>84B_2001_BS1012:014475:0090</t>
  </si>
  <si>
    <t>21:0247:000012:0007:0111:00</t>
  </si>
  <si>
    <t>21:0009:000775</t>
  </si>
  <si>
    <t>84B_2001_BS1012:014475:0091</t>
  </si>
  <si>
    <t>21:0247:000012:0007:0112:00</t>
  </si>
  <si>
    <t>21:0009:000776</t>
  </si>
  <si>
    <t>84B_2001_BS1012:014475:0092</t>
  </si>
  <si>
    <t>21:0247:000012:0007:0113:00</t>
  </si>
  <si>
    <t>21:0009:000777</t>
  </si>
  <si>
    <t>84B_2001_BS1012:014475:0093</t>
  </si>
  <si>
    <t>21:0247:000012:0007:0114:00</t>
  </si>
  <si>
    <t>21:0009:000778</t>
  </si>
  <si>
    <t>84B_2001_BS1012:014475:0094</t>
  </si>
  <si>
    <t>21:0247:000012:0007:0115:00</t>
  </si>
  <si>
    <t>21:0009:000779</t>
  </si>
  <si>
    <t>84B_2001_BS1012:014475:0095</t>
  </si>
  <si>
    <t>21:0247:000012:0007:0116:00</t>
  </si>
  <si>
    <t>21:0009:000780</t>
  </si>
  <si>
    <t>84B_2001_BS1012:014475:0096</t>
  </si>
  <si>
    <t>21:0247:000012:0007:0117:00</t>
  </si>
  <si>
    <t>21:0009:000781</t>
  </si>
  <si>
    <t>84B_2001_BS1012:014475:0097</t>
  </si>
  <si>
    <t>21:0247:000012:0007:0127:00</t>
  </si>
  <si>
    <t>21:0009:000782</t>
  </si>
  <si>
    <t>84B_2001_BS1012:014475:0098</t>
  </si>
  <si>
    <t>21:0247:000012:0007:0021:00</t>
  </si>
  <si>
    <t>21:0009:000783</t>
  </si>
  <si>
    <t>84B_2001_BS1012:014475:0099</t>
  </si>
  <si>
    <t>21:0247:000012:0007:0022:00</t>
  </si>
  <si>
    <t>21:0009:000784</t>
  </si>
  <si>
    <t>84B_2001_BS1012:014475:0100</t>
  </si>
  <si>
    <t>21:0247:000012:0007:0023:00</t>
  </si>
  <si>
    <t>21:0009:000785</t>
  </si>
  <si>
    <t>84B_2001_BS1012:014475:0101</t>
  </si>
  <si>
    <t>21:0247:000012:0007:0024:00</t>
  </si>
  <si>
    <t>21:0009:000786</t>
  </si>
  <si>
    <t>84B_2001_BS1012:014475:0102</t>
  </si>
  <si>
    <t>21:0247:000012:0007:0013:00</t>
  </si>
  <si>
    <t>21:0009:000787</t>
  </si>
  <si>
    <t>84B_2001_BS1012:014475:0103</t>
  </si>
  <si>
    <t>21:0247:000012:0007:0014:00</t>
  </si>
  <si>
    <t>21:0009:000788</t>
  </si>
  <si>
    <t>84B_2001_BS1012:014475:0104</t>
  </si>
  <si>
    <t>21:0247:000012:0007:0015:00</t>
  </si>
  <si>
    <t>21:0009:000789</t>
  </si>
  <si>
    <t>84B_2001_BS1012:014475:0105</t>
  </si>
  <si>
    <t>21:0247:000012:0007:0016:00</t>
  </si>
  <si>
    <t>21:0009:000790</t>
  </si>
  <si>
    <t>84B_2001_BS1012:014475:0106</t>
  </si>
  <si>
    <t>21:0247:000012:0007:0017:00</t>
  </si>
  <si>
    <t>21:0009:000791</t>
  </si>
  <si>
    <t>84B_2001_BS1012:014475:0107</t>
  </si>
  <si>
    <t>21:0247:000012:0007:0018:00</t>
  </si>
  <si>
    <t>21:0009:000792</t>
  </si>
  <si>
    <t>84B_2001_BS1012:014475:0108</t>
  </si>
  <si>
    <t>21:0247:000012:0007:0019:00</t>
  </si>
  <si>
    <t>21:0009:000793</t>
  </si>
  <si>
    <t>84B_2001_BS1012:014475:0109</t>
  </si>
  <si>
    <t>21:0247:000012:0007:0020:00</t>
  </si>
  <si>
    <t>21:0009:000794</t>
  </si>
  <si>
    <t>84B_2001_BS1012:014475:0110</t>
  </si>
  <si>
    <t>21:0247:000012:0007:0118:00</t>
  </si>
  <si>
    <t>21:0009:000795</t>
  </si>
  <si>
    <t>84B_2001_BS1012:014475:0111</t>
  </si>
  <si>
    <t>21:0247:000012:0007:0119:00</t>
  </si>
  <si>
    <t>21:0009:000796</t>
  </si>
  <si>
    <t>84B_2001_BS1012:014475:0112</t>
  </si>
  <si>
    <t>21:0247:000012:0007:0120:00</t>
  </si>
  <si>
    <t>21:0009:000797</t>
  </si>
  <si>
    <t>84B_2001_BS1012:014475:0113</t>
  </si>
  <si>
    <t>21:0247:000012:0007:0121:00</t>
  </si>
  <si>
    <t>21:0009:000798</t>
  </si>
  <si>
    <t>84B_2001_BS1012:014475:0114</t>
  </si>
  <si>
    <t>21:0247:000012:0007:0122:00</t>
  </si>
  <si>
    <t>21:0009:000799</t>
  </si>
  <si>
    <t>84B_2001_BS1012:014475:0115</t>
  </si>
  <si>
    <t>21:0247:000012:0007:0123:00</t>
  </si>
  <si>
    <t>21:0009:000800</t>
  </si>
  <si>
    <t>84B_2001_BS1012:014475:0116</t>
  </si>
  <si>
    <t>21:0247:000012:0007:0124:00</t>
  </si>
  <si>
    <t>21:0009:000801</t>
  </si>
  <si>
    <t>84B_2001_BS1012:014475:0117</t>
  </si>
  <si>
    <t>21:0247:000012:0007:0125:00</t>
  </si>
  <si>
    <t>21:0009:000802</t>
  </si>
  <si>
    <t>84B_2001_BS1012:014475:0118</t>
  </si>
  <si>
    <t>21:0247:000013:0007:0018:00</t>
  </si>
  <si>
    <t>21:0009:000803</t>
  </si>
  <si>
    <t>84B_2001_BS1013:014475:0119</t>
  </si>
  <si>
    <t>21:0247:000013:0007:0011:00</t>
  </si>
  <si>
    <t>21:0009:000804</t>
  </si>
  <si>
    <t>84B_2001_BS1013:014475:0120</t>
  </si>
  <si>
    <t>21:0247:000013:0007:0012:00</t>
  </si>
  <si>
    <t>21:0009:000805</t>
  </si>
  <si>
    <t>84B_2001_BS1013:014475:0121</t>
  </si>
  <si>
    <t>21:0247:000013:0007:0013:00</t>
  </si>
  <si>
    <t>21:0009:000806</t>
  </si>
  <si>
    <t>84B_2001_BS1013:014475:0122</t>
  </si>
  <si>
    <t>21:0247:000013:0007:0014:00</t>
  </si>
  <si>
    <t>21:0009:000807</t>
  </si>
  <si>
    <t>84B_2001_BS1013:014475:0123</t>
  </si>
  <si>
    <t>21:0247:000013:0007:0015:00</t>
  </si>
  <si>
    <t>21:0009:000808</t>
  </si>
  <si>
    <t>84B_2001_BS1013:014475:0124</t>
  </si>
  <si>
    <t>21:0247:000013:0007:0019:00</t>
  </si>
  <si>
    <t>21:0009:000809</t>
  </si>
  <si>
    <t>84B_2001_BS1013:014475:0125</t>
  </si>
  <si>
    <t>21:0247:000013:0007:0016:00</t>
  </si>
  <si>
    <t>21:0009:000810</t>
  </si>
  <si>
    <t>84B_2001_BS1013:014475:0126</t>
  </si>
  <si>
    <t>21:0247:000013:0007:0017:00</t>
  </si>
  <si>
    <t>21:0009:000811</t>
  </si>
  <si>
    <t>84B_2001_BS1013:014475:0127</t>
  </si>
  <si>
    <t>21:0247:000017</t>
  </si>
  <si>
    <t>21:0247:000017:0007:0011:00</t>
  </si>
  <si>
    <t>21:0009:000812</t>
  </si>
  <si>
    <t>84B_2001_BS1018:014475:0128</t>
  </si>
  <si>
    <t>21:0247:000018</t>
  </si>
  <si>
    <t>21:0247:000018:0007:0011:00</t>
  </si>
  <si>
    <t>21:0009:000813</t>
  </si>
  <si>
    <t>84B_2001_BS1019:014475:0129</t>
  </si>
  <si>
    <t>21:0247:000018:0007:0012:00</t>
  </si>
  <si>
    <t>21:0009:000814</t>
  </si>
  <si>
    <t>84B_2001_BS1019:014475:0130</t>
  </si>
  <si>
    <t>21:0247:000020:0007:0011:00</t>
  </si>
  <si>
    <t>21:0009:000815</t>
  </si>
  <si>
    <t>84B_2001_BS1022:014475:0131</t>
  </si>
  <si>
    <t>21:0247:000020:0007:0012:00</t>
  </si>
  <si>
    <t>21:0009:000816</t>
  </si>
  <si>
    <t>84B_2001_BS1022:014475:0132</t>
  </si>
  <si>
    <t>21:0247:000020:0007:0013:00</t>
  </si>
  <si>
    <t>21:0009:000817</t>
  </si>
  <si>
    <t>84B_2001_BS1022:014475:0133</t>
  </si>
  <si>
    <t>21:0247:000020:0007:0014:00</t>
  </si>
  <si>
    <t>21:0009:000818</t>
  </si>
  <si>
    <t>84B_2001_BS1022:014475:0134</t>
  </si>
  <si>
    <t>21:0247:000021:0007:0012:00</t>
  </si>
  <si>
    <t>21:0009:000819</t>
  </si>
  <si>
    <t>84B_2001_BS2001:014475:0135</t>
  </si>
  <si>
    <t>21:0247:000021:0007:0013:00</t>
  </si>
  <si>
    <t>21:0009:000820</t>
  </si>
  <si>
    <t>84B_2001_BS2001:014475:0136</t>
  </si>
  <si>
    <t>21:0247:000021:0007:0011:00</t>
  </si>
  <si>
    <t>21:0009:000821</t>
  </si>
  <si>
    <t>84B_2001_BS2001:014475:0137</t>
  </si>
  <si>
    <t>21:0247:000021:0007:0014:00</t>
  </si>
  <si>
    <t>21:0009:000822</t>
  </si>
  <si>
    <t>84B_2001_BS2001:014475:0138</t>
  </si>
  <si>
    <t>21:0247:000021:0007:0015:00</t>
  </si>
  <si>
    <t>21:0009:000823</t>
  </si>
  <si>
    <t>84B_2001_BS2001:014475:0139</t>
  </si>
  <si>
    <t>21:0247:000021:0007:0016:00</t>
  </si>
  <si>
    <t>21:0009:000824</t>
  </si>
  <si>
    <t>84B_2001_BS2001:014475:0140</t>
  </si>
  <si>
    <t>21:0247:000021:0007:0017:00</t>
  </si>
  <si>
    <t>21:0009:000825</t>
  </si>
  <si>
    <t>84B_2001_BS2001:014475:0141</t>
  </si>
  <si>
    <t>21:0247:000022:0007:0019:00</t>
  </si>
  <si>
    <t>21:0009:000826</t>
  </si>
  <si>
    <t>84B_2001_BS2002:014475:0142</t>
  </si>
  <si>
    <t>21:0247:000022:0007:0020:00</t>
  </si>
  <si>
    <t>21:0009:000827</t>
  </si>
  <si>
    <t>84B_2001_BS2002:014475:0143</t>
  </si>
  <si>
    <t>21:0247:000022:0007:0021:00</t>
  </si>
  <si>
    <t>21:0009:000828</t>
  </si>
  <si>
    <t>84B_2001_BS2002:014475:0144</t>
  </si>
  <si>
    <t>21:0247:000022:0007:0022:00</t>
  </si>
  <si>
    <t>21:0009:000829</t>
  </si>
  <si>
    <t>84B_2001_BS2002:014475:0145</t>
  </si>
  <si>
    <t>21:0247:000022:0007:0023:00</t>
  </si>
  <si>
    <t>21:0009:000830</t>
  </si>
  <si>
    <t>84B_2001_BS2002:014475:0146</t>
  </si>
  <si>
    <t>21:0247:000022:0007:0024:00</t>
  </si>
  <si>
    <t>21:0009:000831</t>
  </si>
  <si>
    <t>84B_2001_BS2002:014475:0147</t>
  </si>
  <si>
    <t>21:0247:000022:0007:0025:00</t>
  </si>
  <si>
    <t>21:0009:000832</t>
  </si>
  <si>
    <t>84B_2001_BS2002:014475:0148</t>
  </si>
  <si>
    <t>21:0247:000022:0007:0026:00</t>
  </si>
  <si>
    <t>21:0009:000833</t>
  </si>
  <si>
    <t>84B_2001_BS2002:014475:0149</t>
  </si>
  <si>
    <t>21:0247:000022:0007:0027:00</t>
  </si>
  <si>
    <t>21:0009:000834</t>
  </si>
  <si>
    <t>84B_2001_BS2002:014475:0150</t>
  </si>
  <si>
    <t>21:0247:000022:0007:0028:00</t>
  </si>
  <si>
    <t>21:0009:000835</t>
  </si>
  <si>
    <t>84B_2001_BS2002:014475:0151</t>
  </si>
  <si>
    <t>21:0247:000022:0007:0029:00</t>
  </si>
  <si>
    <t>21:0009:000836</t>
  </si>
  <si>
    <t>84B_2001_BS2002:014475:0152</t>
  </si>
  <si>
    <t>21:0247:000022:0007:0030:00</t>
  </si>
  <si>
    <t>21:0009:000837</t>
  </si>
  <si>
    <t>84B_2001_BS2002:014475:0153</t>
  </si>
  <si>
    <t>21:0247:000022:0007:0031:00</t>
  </si>
  <si>
    <t>21:0009:000838</t>
  </si>
  <si>
    <t>84B_2001_BS2002:014475:0154</t>
  </si>
  <si>
    <t>21:0247:000022:0007:0032:00</t>
  </si>
  <si>
    <t>21:0009:000839</t>
  </si>
  <si>
    <t>84B_2001_BS2002:014475:0155</t>
  </si>
  <si>
    <t>21:0247:000022:0007:0011:00</t>
  </si>
  <si>
    <t>21:0009:000840</t>
  </si>
  <si>
    <t>84B_2001_BS2002:014475:0156</t>
  </si>
  <si>
    <t>21:0247:000022:0007:0033:00</t>
  </si>
  <si>
    <t>21:0009:000841</t>
  </si>
  <si>
    <t>84B_2001_BS2002:014475:0157</t>
  </si>
  <si>
    <t>21:0247:000022:0007:0034:00</t>
  </si>
  <si>
    <t>21:0009:000842</t>
  </si>
  <si>
    <t>84B_2001_BS2002:014475:0158</t>
  </si>
  <si>
    <t>21:0247:000022:0007:0035:00</t>
  </si>
  <si>
    <t>21:0009:000843</t>
  </si>
  <si>
    <t>84B_2001_BS2002:014475:0159</t>
  </si>
  <si>
    <t>21:0247:000022:0007:0036:00</t>
  </si>
  <si>
    <t>21:0009:000844</t>
  </si>
  <si>
    <t>84B_2001_BS2002:014475:0160</t>
  </si>
  <si>
    <t>21:0247:000022:0007:0037:00</t>
  </si>
  <si>
    <t>21:0009:000845</t>
  </si>
  <si>
    <t>84B_2001_BS2002:014475:0161</t>
  </si>
  <si>
    <t>21:0247:000022:0007:0038:00</t>
  </si>
  <si>
    <t>21:0009:000846</t>
  </si>
  <si>
    <t>84B_2001_BS2002:014475:0162</t>
  </si>
  <si>
    <t>21:0247:000022:0007:0039:00</t>
  </si>
  <si>
    <t>21:0009:000847</t>
  </si>
  <si>
    <t>84B_2001_BS2002:014475:0163</t>
  </si>
  <si>
    <t>21:0247:000022:0007:0053:00</t>
  </si>
  <si>
    <t>21:0009:000848</t>
  </si>
  <si>
    <t>84B_2001_BS2002:014475:0164</t>
  </si>
  <si>
    <t>21:0247:000022:0007:0054:00</t>
  </si>
  <si>
    <t>21:0009:000849</t>
  </si>
  <si>
    <t>84B_2001_BS2002:014475:0165</t>
  </si>
  <si>
    <t>21:0247:000022:0007:0013:00</t>
  </si>
  <si>
    <t>21:0009:000850</t>
  </si>
  <si>
    <t>84B_2001_BS2002:014475:0166</t>
  </si>
  <si>
    <t>21:0247:000022:0007:0014:00</t>
  </si>
  <si>
    <t>21:0009:000851</t>
  </si>
  <si>
    <t>84B_2001_BS2002:014475:0167</t>
  </si>
  <si>
    <t>21:0247:000022:0007:0012:00</t>
  </si>
  <si>
    <t>21:0009:000852</t>
  </si>
  <si>
    <t>84B_2001_BS2002:014475:0168</t>
  </si>
  <si>
    <t>21:0247:000022:0007:0040:00</t>
  </si>
  <si>
    <t>21:0009:000853</t>
  </si>
  <si>
    <t>84B_2001_BS2002:014475:0169</t>
  </si>
  <si>
    <t>21:0247:000022:0007:0041:00</t>
  </si>
  <si>
    <t>21:0009:000854</t>
  </si>
  <si>
    <t>84B_2001_BS2002:014475:0170</t>
  </si>
  <si>
    <t>21:0247:000022:0007:0042:00</t>
  </si>
  <si>
    <t>21:0009:000855</t>
  </si>
  <si>
    <t>84B_2001_BS2002:014475:0171</t>
  </si>
  <si>
    <t>21:0247:000022:0007:0043:00</t>
  </si>
  <si>
    <t>21:0009:000856</t>
  </si>
  <si>
    <t>84B_2001_BS2002:014475:0172</t>
  </si>
  <si>
    <t>21:0247:000022:0007:0044:00</t>
  </si>
  <si>
    <t>21:0009:000857</t>
  </si>
  <si>
    <t>84B_2001_BS2002:014475:0173</t>
  </si>
  <si>
    <t>21:0247:000022:0007:0045:00</t>
  </si>
  <si>
    <t>21:0009:000858</t>
  </si>
  <si>
    <t>84B_2001_BS2002:014475:0174</t>
  </si>
  <si>
    <t>21:0247:000022:0007:0046:00</t>
  </si>
  <si>
    <t>21:0009:000859</t>
  </si>
  <si>
    <t>84B_2001_BS2002:014475:0175</t>
  </si>
  <si>
    <t>21:0247:000022:0007:0047:00</t>
  </si>
  <si>
    <t>21:0009:000860</t>
  </si>
  <si>
    <t>84B_2001_BS2002:014475:0176</t>
  </si>
  <si>
    <t>21:0247:000022:0007:0048:00</t>
  </si>
  <si>
    <t>21:0009:000861</t>
  </si>
  <si>
    <t>84B_2001_BS2002:014475:0177</t>
  </si>
  <si>
    <t>21:0247:000022:0007:0049:00</t>
  </si>
  <si>
    <t>21:0009:000862</t>
  </si>
  <si>
    <t>84B_2001_BS2002:014475:0178</t>
  </si>
  <si>
    <t>21:0247:000022:0007:0050:00</t>
  </si>
  <si>
    <t>21:0009:000863</t>
  </si>
  <si>
    <t>84B_2001_BS2002:014475:0179</t>
  </si>
  <si>
    <t>21:0247:000022:0007:0051:00</t>
  </si>
  <si>
    <t>21:0009:000864</t>
  </si>
  <si>
    <t>84B_2001_BS2002:014475:0180</t>
  </si>
  <si>
    <t>21:0247:000022:0007:0052:00</t>
  </si>
  <si>
    <t>21:0009:000865</t>
  </si>
  <si>
    <t>84B_2001_BS2002:014475:0181</t>
  </si>
  <si>
    <t>21:0247:000022:0007:0055:00</t>
  </si>
  <si>
    <t>21:0009:000866</t>
  </si>
  <si>
    <t>84B_2001_BS2002:014475:0182</t>
  </si>
  <si>
    <t>21:0247:000022:0007:0056:00</t>
  </si>
  <si>
    <t>21:0009:000867</t>
  </si>
  <si>
    <t>84B_2001_BS2002:014475:0183</t>
  </si>
  <si>
    <t>21:0247:000022:0007:0057:00</t>
  </si>
  <si>
    <t>21:0009:000868</t>
  </si>
  <si>
    <t>84B_2001_BS2002:014475:0184</t>
  </si>
  <si>
    <t>21:0247:000022:0007:0015:00</t>
  </si>
  <si>
    <t>21:0009:000869</t>
  </si>
  <si>
    <t>84B_2001_BS2002:014475:0185</t>
  </si>
  <si>
    <t>21:0247:000022:0007:0016:00</t>
  </si>
  <si>
    <t>21:0009:000870</t>
  </si>
  <si>
    <t>84B_2001_BS2002:014475:0186</t>
  </si>
  <si>
    <t>21:0247:000022:0007:0017:00</t>
  </si>
  <si>
    <t>21:0009:000871</t>
  </si>
  <si>
    <t>84B_2001_BS2002:014475:0187</t>
  </si>
  <si>
    <t>21:0247:000022:0007:0018:00</t>
  </si>
  <si>
    <t>21:0009:000872</t>
  </si>
  <si>
    <t>84B_2001_BS2002:014475:0188</t>
  </si>
  <si>
    <t>21:0247:000023:0007:0011:00</t>
  </si>
  <si>
    <t>21:0009:000873</t>
  </si>
  <si>
    <t>84B_2001_BS2003:014475:0189</t>
  </si>
  <si>
    <t>21:0247:000023:0007:0012:00</t>
  </si>
  <si>
    <t>21:0009:000874</t>
  </si>
  <si>
    <t>84B_2001_BS2003:014475:0190</t>
  </si>
  <si>
    <t>21:0247:000023:0007:0013:00</t>
  </si>
  <si>
    <t>21:0009:000875</t>
  </si>
  <si>
    <t>84B_2001_BS2003:014475:0191</t>
  </si>
  <si>
    <t>21:0247:000023:0007:0014:00</t>
  </si>
  <si>
    <t>21:0009:000876</t>
  </si>
  <si>
    <t>84B_2001_BS2003:014475:0192</t>
  </si>
  <si>
    <t>21:0247:000023:0007:0015:00</t>
  </si>
  <si>
    <t>21:0009:000877</t>
  </si>
  <si>
    <t>84B_2001_BS2003:014475:0193</t>
  </si>
  <si>
    <t>21:0247:000023:0007:0016:00</t>
  </si>
  <si>
    <t>21:0009:000878</t>
  </si>
  <si>
    <t>84B_2001_BS2003:014475:0194</t>
  </si>
  <si>
    <t>21:0247:000023:0007:0017:00</t>
  </si>
  <si>
    <t>21:0009:000879</t>
  </si>
  <si>
    <t>84B_2001_BS2003:014475:0195</t>
  </si>
  <si>
    <t>21:0247:000023:0007:0018:00</t>
  </si>
  <si>
    <t>21:0009:000880</t>
  </si>
  <si>
    <t>84B_2001_BS2003:014475:0196</t>
  </si>
  <si>
    <t>21:0247:000023:0007:0019:00</t>
  </si>
  <si>
    <t>21:0009:000881</t>
  </si>
  <si>
    <t>84B_2001_BS2003:014475:0197</t>
  </si>
  <si>
    <t>21:0247:000027:0007:0011:00</t>
  </si>
  <si>
    <t>21:0009:000882</t>
  </si>
  <si>
    <t>84G_2001_BS1002:014475:0198</t>
  </si>
  <si>
    <t>21:0247:000028:0007:0015:00</t>
  </si>
  <si>
    <t>21:0009:000883</t>
  </si>
  <si>
    <t>84G_2001_BS1004:014475:0199</t>
  </si>
  <si>
    <t>21:0247:000028:0007:0014:00</t>
  </si>
  <si>
    <t>21:0009:000884</t>
  </si>
  <si>
    <t>84G_2001_BS1004:014475:0200</t>
  </si>
  <si>
    <t>21:0247:000028:0007:0011:00</t>
  </si>
  <si>
    <t>21:0009:000885</t>
  </si>
  <si>
    <t>84G_2001_BS1004:014475:0201</t>
  </si>
  <si>
    <t>21:0247:000028:0007:0012:00</t>
  </si>
  <si>
    <t>21:0009:000886</t>
  </si>
  <si>
    <t>84G_2001_BS1004:014475:0202</t>
  </si>
  <si>
    <t>21:0247:000028:0007:0013:00</t>
  </si>
  <si>
    <t>21:0009:000887</t>
  </si>
  <si>
    <t>84G_2001_BS1004:014475:0203</t>
  </si>
  <si>
    <t>21:0247:000029</t>
  </si>
  <si>
    <t>21:0247:000029:0007:0011:00</t>
  </si>
  <si>
    <t>21:0009:000888</t>
  </si>
  <si>
    <t>84G_2001_BS1005:014475:0204</t>
  </si>
  <si>
    <t>21:0247:000031</t>
  </si>
  <si>
    <t>21:0247:000031:0007:0013:00</t>
  </si>
  <si>
    <t>21:0009:000889</t>
  </si>
  <si>
    <t>84G_2001_BS1007:014476:0001</t>
  </si>
  <si>
    <t>21:0247:000031:0007:0011:00</t>
  </si>
  <si>
    <t>21:0009:000890</t>
  </si>
  <si>
    <t>84G_2001_BS1007:014476:0002</t>
  </si>
  <si>
    <t>21:0247:000031:0007:0012:00</t>
  </si>
  <si>
    <t>21:0009:000891</t>
  </si>
  <si>
    <t>84G_2001_BS1007:014476:0003</t>
  </si>
  <si>
    <t>21:0247:000035</t>
  </si>
  <si>
    <t>21:0247:000035:0007:0011:00</t>
  </si>
  <si>
    <t>21:0009:000892</t>
  </si>
  <si>
    <t>84G_2001_BS1011:014476:0004</t>
  </si>
  <si>
    <t>21:0247:000036</t>
  </si>
  <si>
    <t>21:0247:000036:0007:0011:00</t>
  </si>
  <si>
    <t>21:0009:000893</t>
  </si>
  <si>
    <t>84G_2001_BS1012:014476:0005</t>
  </si>
  <si>
    <t>21:0247:000037:0007:0011:00</t>
  </si>
  <si>
    <t>21:0009:000894</t>
  </si>
  <si>
    <t>84G_2001_BS1013:014476:0006</t>
  </si>
  <si>
    <t>21:0248:000006</t>
  </si>
  <si>
    <t>21:0248:000006:0007:0106:00</t>
  </si>
  <si>
    <t>21:0009:000895</t>
  </si>
  <si>
    <t>84B_2002_BS1008:014515:0001</t>
  </si>
  <si>
    <t>21:0248:000006:0007:0104:00</t>
  </si>
  <si>
    <t>21:0009:000896</t>
  </si>
  <si>
    <t>84B_2002_BS1008:014515:0002</t>
  </si>
  <si>
    <t>21:0248:000006:0007:0105:00</t>
  </si>
  <si>
    <t>21:0009:000897</t>
  </si>
  <si>
    <t>84B_2002_BS1008:014515:0003</t>
  </si>
  <si>
    <t>21:0248:000008</t>
  </si>
  <si>
    <t>21:0248:000008:0007:0030:00</t>
  </si>
  <si>
    <t>21:0009:000898</t>
  </si>
  <si>
    <t>84B_2002_BS1010:014515:0004</t>
  </si>
  <si>
    <t>21:0248:000008:0007:0031:00</t>
  </si>
  <si>
    <t>21:0009:000899</t>
  </si>
  <si>
    <t>84B_2002_BS1010:014515:0005</t>
  </si>
  <si>
    <t>21:0248:000008:0007:0032:00</t>
  </si>
  <si>
    <t>21:0009:000900</t>
  </si>
  <si>
    <t>84B_2002_BS1010:014515:0006</t>
  </si>
  <si>
    <t>21:0248:000008:0007:0033:00</t>
  </si>
  <si>
    <t>21:0009:000901</t>
  </si>
  <si>
    <t>84B_2002_BS1010:014515:0007</t>
  </si>
  <si>
    <t>21:0248:000023</t>
  </si>
  <si>
    <t>21:0248:000023:0007:0029:00</t>
  </si>
  <si>
    <t>21:0009:000902</t>
  </si>
  <si>
    <t>84B_2002_BS2002:014515:0008</t>
  </si>
  <si>
    <t>0.184</t>
  </si>
  <si>
    <t>21:0248:000023:0007:0030:00</t>
  </si>
  <si>
    <t>21:0009:000903</t>
  </si>
  <si>
    <t>84B_2002_BS2002:014515:0009</t>
  </si>
  <si>
    <t>21:0248:000025</t>
  </si>
  <si>
    <t>21:0248:000025:0007:0011:00</t>
  </si>
  <si>
    <t>21:0009:000904</t>
  </si>
  <si>
    <t>84B_2002_BS2005:014515:0010</t>
  </si>
  <si>
    <t>21:0248:000044</t>
  </si>
  <si>
    <t>21:0248:000044:0007:0053:00</t>
  </si>
  <si>
    <t>21:0009:000905</t>
  </si>
  <si>
    <t>84B_2002_BS2027:014515:0011</t>
  </si>
  <si>
    <t>21:0248:000044:0007:0054:00</t>
  </si>
  <si>
    <t>21:0009:000906</t>
  </si>
  <si>
    <t>84B_2002_BS2027:014515:0012</t>
  </si>
  <si>
    <t>21:0248:000044:0007:0055:00</t>
  </si>
  <si>
    <t>21:0009:000907</t>
  </si>
  <si>
    <t>84B_2002_BS2027:014515:0013</t>
  </si>
  <si>
    <t>21:0248:000044:0007:0056:00</t>
  </si>
  <si>
    <t>21:0009:000908</t>
  </si>
  <si>
    <t>84B_2002_BS2027:014515:0014</t>
  </si>
  <si>
    <t>21:0248:000044:0007:0057:00</t>
  </si>
  <si>
    <t>21:0009:000909</t>
  </si>
  <si>
    <t>84B_2002_BS2027:014515:0015</t>
  </si>
  <si>
    <t>21:0248:000046</t>
  </si>
  <si>
    <t>21:0248:000046:0007:0142:00</t>
  </si>
  <si>
    <t>21:0009:000910</t>
  </si>
  <si>
    <t>84B_2002_BS2029:014515:0016</t>
  </si>
  <si>
    <t>21:0248:000046:0007:0138:00</t>
  </si>
  <si>
    <t>21:0009:000911</t>
  </si>
  <si>
    <t>84B_2002_BS2029:014515:0017</t>
  </si>
  <si>
    <t>21:0248:000046:0007:0139:00</t>
  </si>
  <si>
    <t>21:0009:000912</t>
  </si>
  <si>
    <t>84B_2002_BS2029:014515:0018</t>
  </si>
  <si>
    <t>21:0248:000046:0007:0140:00</t>
  </si>
  <si>
    <t>21:0009:000913</t>
  </si>
  <si>
    <t>84B_2002_BS2029:014515:0019</t>
  </si>
  <si>
    <t>21:0248:000046:0007:0141:00</t>
  </si>
  <si>
    <t>21:0009:000914</t>
  </si>
  <si>
    <t>84B_2002_BS2029:014515:0020</t>
  </si>
  <si>
    <t>21:0248:000047</t>
  </si>
  <si>
    <t>21:0248:000047:0007:0126:00</t>
  </si>
  <si>
    <t>21:0009:000915</t>
  </si>
  <si>
    <t>84B_2002_BS3002:014515:0021</t>
  </si>
  <si>
    <t>21:0248:000047:0007:0127:00</t>
  </si>
  <si>
    <t>21:0009:000916</t>
  </si>
  <si>
    <t>84B_2002_BS3002:014515:0022</t>
  </si>
  <si>
    <t>21:0248:000047:0007:0128:00</t>
  </si>
  <si>
    <t>21:0009:000917</t>
  </si>
  <si>
    <t>84B_2002_BS3002:014515:0023</t>
  </si>
  <si>
    <t>21:0248:000050</t>
  </si>
  <si>
    <t>21:0248:000050:0007:0150:00</t>
  </si>
  <si>
    <t>21:0009:000918</t>
  </si>
  <si>
    <t>84B_2002_BS3005:014515:0024</t>
  </si>
  <si>
    <t>21:0248:000050:0007:0151:00</t>
  </si>
  <si>
    <t>21:0009:000919</t>
  </si>
  <si>
    <t>84B_2002_BS3005:014515:0025</t>
  </si>
  <si>
    <t>21:0248:000052</t>
  </si>
  <si>
    <t>21:0248:000052:0007:0232:00</t>
  </si>
  <si>
    <t>21:0009:000920</t>
  </si>
  <si>
    <t>84B_2002_BS3007:014516:0001</t>
  </si>
  <si>
    <t>21:0248:000052:0007:0237:00</t>
  </si>
  <si>
    <t>21:0009:000921</t>
  </si>
  <si>
    <t>84B_2002_BS3007:014516:0002</t>
  </si>
  <si>
    <t>21:0248:000052:0007:0233:00</t>
  </si>
  <si>
    <t>21:0009:000922</t>
  </si>
  <si>
    <t>84B_2002_BS3007:014516:0003</t>
  </si>
  <si>
    <t>21:0248:000052:0007:0234:00</t>
  </si>
  <si>
    <t>21:0009:000923</t>
  </si>
  <si>
    <t>84B_2002_BS3007:014516:0004</t>
  </si>
  <si>
    <t>21:0248:000052:0007:0238:00</t>
  </si>
  <si>
    <t>21:0009:000924</t>
  </si>
  <si>
    <t>84B_2002_BS3007:014516:0005</t>
  </si>
  <si>
    <t>21:0248:000052:0007:0235:00</t>
  </si>
  <si>
    <t>21:0009:000925</t>
  </si>
  <si>
    <t>84B_2002_BS3007:014516:0006</t>
  </si>
  <si>
    <t>21:0248:000052:0007:0236:00</t>
  </si>
  <si>
    <t>21:0009:000926</t>
  </si>
  <si>
    <t>84B_2002_BS3007:014516:0007</t>
  </si>
  <si>
    <t>21:0248:000052:0007:0230:00</t>
  </si>
  <si>
    <t>21:0009:000927</t>
  </si>
  <si>
    <t>84B_2002_BS3007:014516:0008</t>
  </si>
  <si>
    <t>0.284</t>
  </si>
  <si>
    <t>21:0248:000052:0007:0231:00</t>
  </si>
  <si>
    <t>21:0009:000928</t>
  </si>
  <si>
    <t>84B_2002_BS3007:014516:0009</t>
  </si>
  <si>
    <t>21:0248:000052:0007:0229:00</t>
  </si>
  <si>
    <t>21:0009:000929</t>
  </si>
  <si>
    <t>84B_2002_BS3007:014516:0010</t>
  </si>
  <si>
    <t>21:0248:000054</t>
  </si>
  <si>
    <t>21:0248:000054:0007:0270:00</t>
  </si>
  <si>
    <t>21:0009:000930</t>
  </si>
  <si>
    <t>84B_2002_BS3009:014516:0011</t>
  </si>
  <si>
    <t>21:0248:000056</t>
  </si>
  <si>
    <t>21:0248:000056:0007:0059:00</t>
  </si>
  <si>
    <t>21:0009:000931</t>
  </si>
  <si>
    <t>84B_2002_BS3012:014516:0012</t>
  </si>
  <si>
    <t>21:0248:000069</t>
  </si>
  <si>
    <t>21:0248:000069:0007:0090:00</t>
  </si>
  <si>
    <t>21:0009:000932</t>
  </si>
  <si>
    <t>84C_2002_BS2008:014516:0013</t>
  </si>
  <si>
    <t>21:0248:000075</t>
  </si>
  <si>
    <t>21:0248:000075:0007:0219:00</t>
  </si>
  <si>
    <t>21:0009:000933</t>
  </si>
  <si>
    <t>84C_2002_BS3005:014516:0014</t>
  </si>
  <si>
    <t>0.279</t>
  </si>
  <si>
    <t>21:0248:000075:0007:0218:00</t>
  </si>
  <si>
    <t>21:0009:000934</t>
  </si>
  <si>
    <t>84C_2002_BS3005:014516:0015</t>
  </si>
  <si>
    <t>21:0248:000075:0007:0217:00</t>
  </si>
  <si>
    <t>21:0009:000935</t>
  </si>
  <si>
    <t>84C_2002_BS3005:014516:0016</t>
  </si>
  <si>
    <t>21:0248:000097</t>
  </si>
  <si>
    <t>21:0248:000097:0007:0013:00</t>
  </si>
  <si>
    <t>21:0009:000936</t>
  </si>
  <si>
    <t>84F_2002_BS3005:014516:0017</t>
  </si>
  <si>
    <t>21:0248:000132</t>
  </si>
  <si>
    <t>21:0248:000132:0007:0011:00</t>
  </si>
  <si>
    <t>21:0009:000937</t>
  </si>
  <si>
    <t>84G_2002_BS1034:014516:0018</t>
  </si>
  <si>
    <t>21:0248:000139</t>
  </si>
  <si>
    <t>21:0248:000139:0007:0011:00</t>
  </si>
  <si>
    <t>21:0009:000938</t>
  </si>
  <si>
    <t>84G_2002_BS1042:014516:0019</t>
  </si>
  <si>
    <t>21:0248:000169</t>
  </si>
  <si>
    <t>21:0248:000169:0007:0021:00</t>
  </si>
  <si>
    <t>21:0009:000939</t>
  </si>
  <si>
    <t>84G_2002_BS2028:014516:0020</t>
  </si>
  <si>
    <t>21:0248:000177</t>
  </si>
  <si>
    <t>21:0248:000177:0007:0015:00</t>
  </si>
  <si>
    <t>21:0009:000940</t>
  </si>
  <si>
    <t>84G_2002_BS2036:014516:0021</t>
  </si>
  <si>
    <t>21:0248:000211</t>
  </si>
  <si>
    <t>21:0248:000211:0007:0011:00</t>
  </si>
  <si>
    <t>21:0009:000941</t>
  </si>
  <si>
    <t>84G_2002_BS3034:014516:0022</t>
  </si>
  <si>
    <t>21:0248:000001</t>
  </si>
  <si>
    <t>21:0248:000001:0007:0017:00</t>
  </si>
  <si>
    <t>21:0009:000942</t>
  </si>
  <si>
    <t>84B_2002_BS1002:014517:0001</t>
  </si>
  <si>
    <t>21:0248:000001:0007:0014:00</t>
  </si>
  <si>
    <t>21:0009:000943</t>
  </si>
  <si>
    <t>84B_2002_BS1002:014517:0002</t>
  </si>
  <si>
    <t>21:0248:000001:0007:0015:00</t>
  </si>
  <si>
    <t>21:0009:000944</t>
  </si>
  <si>
    <t>84B_2002_BS1002:014517:0003</t>
  </si>
  <si>
    <t>21:0248:000001:0007:0016:00</t>
  </si>
  <si>
    <t>21:0009:000945</t>
  </si>
  <si>
    <t>84B_2002_BS1002:014517:0004</t>
  </si>
  <si>
    <t>21:0248:000006:0007:0102:00</t>
  </si>
  <si>
    <t>21:0009:000946</t>
  </si>
  <si>
    <t>84B_2002_BS1008:014517:0005</t>
  </si>
  <si>
    <t>21:0248:000006:0007:0084:00</t>
  </si>
  <si>
    <t>21:0009:000947</t>
  </si>
  <si>
    <t>84B_2002_BS1008:014517:0006</t>
  </si>
  <si>
    <t>21:0248:000006:0007:0085:00</t>
  </si>
  <si>
    <t>21:0009:000948</t>
  </si>
  <si>
    <t>84B_2002_BS1008:014517:0007</t>
  </si>
  <si>
    <t>21:0248:000006:0007:0086:00</t>
  </si>
  <si>
    <t>21:0009:000949</t>
  </si>
  <si>
    <t>84B_2002_BS1008:014517:0008</t>
  </si>
  <si>
    <t>21:0248:000006:0007:0087:00</t>
  </si>
  <si>
    <t>21:0009:000950</t>
  </si>
  <si>
    <t>84B_2002_BS1008:014517:0009</t>
  </si>
  <si>
    <t>21:0248:000006:0007:0088:00</t>
  </si>
  <si>
    <t>21:0009:000951</t>
  </si>
  <si>
    <t>84B_2002_BS1008:014517:0010</t>
  </si>
  <si>
    <t>21:0248:000006:0007:0089:00</t>
  </si>
  <si>
    <t>21:0009:000952</t>
  </si>
  <si>
    <t>84B_2002_BS1008:014517:0011</t>
  </si>
  <si>
    <t>21:0248:000006:0007:0090:00</t>
  </si>
  <si>
    <t>21:0009:000953</t>
  </si>
  <si>
    <t>84B_2002_BS1008:014517:0012</t>
  </si>
  <si>
    <t>21:0248:000006:0007:0091:00</t>
  </si>
  <si>
    <t>21:0009:000954</t>
  </si>
  <si>
    <t>84B_2002_BS1008:014517:0013</t>
  </si>
  <si>
    <t>0.178</t>
  </si>
  <si>
    <t>21:0248:000006:0007:0069:00</t>
  </si>
  <si>
    <t>21:0009:000955</t>
  </si>
  <si>
    <t>84B_2002_BS1008:014517:0014</t>
  </si>
  <si>
    <t>21:0248:000006:0007:0070:00</t>
  </si>
  <si>
    <t>21:0009:000956</t>
  </si>
  <si>
    <t>84B_2002_BS1008:014517:0015</t>
  </si>
  <si>
    <t>21:0248:000006:0007:0071:00</t>
  </si>
  <si>
    <t>21:0009:000957</t>
  </si>
  <si>
    <t>84B_2002_BS1008:014517:0016</t>
  </si>
  <si>
    <t>21:0248:000006:0007:0072:00</t>
  </si>
  <si>
    <t>21:0009:000958</t>
  </si>
  <si>
    <t>84B_2002_BS1008:014517:0017</t>
  </si>
  <si>
    <t>21:0248:000006:0007:0073:00</t>
  </si>
  <si>
    <t>21:0009:000959</t>
  </si>
  <si>
    <t>84B_2002_BS1008:014517:0018</t>
  </si>
  <si>
    <t>0.244</t>
  </si>
  <si>
    <t>21:0248:000006:0007:0074:00</t>
  </si>
  <si>
    <t>21:0009:000960</t>
  </si>
  <si>
    <t>84B_2002_BS1008:014517:0019</t>
  </si>
  <si>
    <t>0.104</t>
  </si>
  <si>
    <t>21:0248:000006:0007:0075:00</t>
  </si>
  <si>
    <t>21:0009:000961</t>
  </si>
  <si>
    <t>84B_2002_BS1008:014517:0020</t>
  </si>
  <si>
    <t>21:0248:000006:0007:0083:00</t>
  </si>
  <si>
    <t>21:0009:000962</t>
  </si>
  <si>
    <t>84B_2002_BS1008:014517:0021</t>
  </si>
  <si>
    <t>21:0248:000006:0007:0103:00</t>
  </si>
  <si>
    <t>21:0009:000963</t>
  </si>
  <si>
    <t>84B_2002_BS1008:014517:0022</t>
  </si>
  <si>
    <t>21:0248:000006:0007:0092:00</t>
  </si>
  <si>
    <t>21:0009:000964</t>
  </si>
  <si>
    <t>84B_2002_BS1008:014517:0023</t>
  </si>
  <si>
    <t>21:0248:000006:0007:0093:00</t>
  </si>
  <si>
    <t>21:0009:000965</t>
  </si>
  <si>
    <t>84B_2002_BS1008:014517:0024</t>
  </si>
  <si>
    <t>21:0248:000006:0007:0094:00</t>
  </si>
  <si>
    <t>21:0009:000966</t>
  </si>
  <si>
    <t>84B_2002_BS1008:014517:0025</t>
  </si>
  <si>
    <t>21:0248:000006:0007:0076:00</t>
  </si>
  <si>
    <t>21:0009:000967</t>
  </si>
  <si>
    <t>84B_2002_BS1008:014517:0026</t>
  </si>
  <si>
    <t>0.253</t>
  </si>
  <si>
    <t>21:0248:000006:0007:0077:00</t>
  </si>
  <si>
    <t>21:0009:000968</t>
  </si>
  <si>
    <t>84B_2002_BS1008:014517:0027</t>
  </si>
  <si>
    <t>21:0248:000006:0007:0078:00</t>
  </si>
  <si>
    <t>21:0009:000969</t>
  </si>
  <si>
    <t>84B_2002_BS1008:014517:0028</t>
  </si>
  <si>
    <t>21:0248:000006:0007:0079:00</t>
  </si>
  <si>
    <t>21:0009:000970</t>
  </si>
  <si>
    <t>84B_2002_BS1008:014517:0029</t>
  </si>
  <si>
    <t>0.072</t>
  </si>
  <si>
    <t>21:0248:000006:0007:0080:00</t>
  </si>
  <si>
    <t>21:0009:000971</t>
  </si>
  <si>
    <t>84B_2002_BS1008:014517:0030</t>
  </si>
  <si>
    <t>21:0248:000006:0007:0081:00</t>
  </si>
  <si>
    <t>21:0009:000972</t>
  </si>
  <si>
    <t>84B_2002_BS1008:014517:0031</t>
  </si>
  <si>
    <t>21:0248:000006:0007:0082:00</t>
  </si>
  <si>
    <t>21:0009:000973</t>
  </si>
  <si>
    <t>84B_2002_BS1008:014517:0032</t>
  </si>
  <si>
    <t>21:0248:000006:0007:0095:00</t>
  </si>
  <si>
    <t>21:0009:000974</t>
  </si>
  <si>
    <t>84B_2002_BS1008:014517:0033</t>
  </si>
  <si>
    <t>21:0248:000006:0007:0067:00</t>
  </si>
  <si>
    <t>21:0009:000975</t>
  </si>
  <si>
    <t>84B_2002_BS1008:014517:0034</t>
  </si>
  <si>
    <t>21:0248:000006:0007:0096:00</t>
  </si>
  <si>
    <t>21:0009:000976</t>
  </si>
  <si>
    <t>84B_2002_BS1008:014517:0035</t>
  </si>
  <si>
    <t>21:0248:000006:0007:0097:00</t>
  </si>
  <si>
    <t>21:0009:000977</t>
  </si>
  <si>
    <t>84B_2002_BS1008:014517:0036</t>
  </si>
  <si>
    <t>21:0248:000006:0007:0098:00</t>
  </si>
  <si>
    <t>21:0009:000978</t>
  </si>
  <si>
    <t>84B_2002_BS1008:014517:0037</t>
  </si>
  <si>
    <t>21:0248:000006:0007:0099:00</t>
  </si>
  <si>
    <t>21:0009:000979</t>
  </si>
  <si>
    <t>84B_2002_BS1008:014517:0038</t>
  </si>
  <si>
    <t>21:0248:000006:0007:0100:00</t>
  </si>
  <si>
    <t>21:0009:000980</t>
  </si>
  <si>
    <t>84B_2002_BS1008:014517:0039</t>
  </si>
  <si>
    <t>21:0248:000006:0007:0068:00</t>
  </si>
  <si>
    <t>21:0009:000981</t>
  </si>
  <si>
    <t>84B_2002_BS1008:014517:0040</t>
  </si>
  <si>
    <t>21:0248:000006:0007:0101:00</t>
  </si>
  <si>
    <t>21:0009:000982</t>
  </si>
  <si>
    <t>84B_2002_BS1008:014517:0041</t>
  </si>
  <si>
    <t>21:0248:000008:0007:0017:00</t>
  </si>
  <si>
    <t>21:0009:000983</t>
  </si>
  <si>
    <t>84B_2002_BS1010:014517:0042</t>
  </si>
  <si>
    <t>21:0248:000008:0007:0018:00</t>
  </si>
  <si>
    <t>21:0009:000984</t>
  </si>
  <si>
    <t>84B_2002_BS1010:014517:0043</t>
  </si>
  <si>
    <t>21:0248:000008:0007:0019:00</t>
  </si>
  <si>
    <t>21:0009:000985</t>
  </si>
  <si>
    <t>84B_2002_BS1010:014517:0044</t>
  </si>
  <si>
    <t>21:0248:000008:0007:0020:00</t>
  </si>
  <si>
    <t>21:0009:000986</t>
  </si>
  <si>
    <t>84B_2002_BS1010:014517:0045</t>
  </si>
  <si>
    <t>21:0248:000008:0007:0021:00</t>
  </si>
  <si>
    <t>21:0009:000987</t>
  </si>
  <si>
    <t>84B_2002_BS1010:014517:0046</t>
  </si>
  <si>
    <t>21:0248:000008:0007:0022:00</t>
  </si>
  <si>
    <t>21:0009:000988</t>
  </si>
  <si>
    <t>84B_2002_BS1010:014517:0047</t>
  </si>
  <si>
    <t>21:0248:000008:0007:0023:00</t>
  </si>
  <si>
    <t>21:0009:000989</t>
  </si>
  <si>
    <t>84B_2002_BS1010:014517:0048</t>
  </si>
  <si>
    <t>21:0248:000008:0007:0024:00</t>
  </si>
  <si>
    <t>21:0009:000990</t>
  </si>
  <si>
    <t>84B_2002_BS1010:014517:0049</t>
  </si>
  <si>
    <t>21:0248:000008:0007:0025:00</t>
  </si>
  <si>
    <t>21:0009:000991</t>
  </si>
  <si>
    <t>84B_2002_BS1010:014517:0050</t>
  </si>
  <si>
    <t>21:0248:000008:0007:0026:00</t>
  </si>
  <si>
    <t>21:0009:000992</t>
  </si>
  <si>
    <t>84B_2002_BS1010:014517:0051</t>
  </si>
  <si>
    <t>21:0248:000008:0007:0027:00</t>
  </si>
  <si>
    <t>21:0009:000993</t>
  </si>
  <si>
    <t>84B_2002_BS1010:014517:0052</t>
  </si>
  <si>
    <t>21:0248:000008:0007:0028:00</t>
  </si>
  <si>
    <t>21:0009:000994</t>
  </si>
  <si>
    <t>84B_2002_BS1010:014517:0053</t>
  </si>
  <si>
    <t>21:0248:000008:0007:0029:00</t>
  </si>
  <si>
    <t>21:0009:000995</t>
  </si>
  <si>
    <t>84B_2002_BS1010:014517:0054</t>
  </si>
  <si>
    <t>21:0248:000013</t>
  </si>
  <si>
    <t>21:0248:000013:0007:0012:00</t>
  </si>
  <si>
    <t>21:0009:000996</t>
  </si>
  <si>
    <t>84B_2002_BS1016:014517:0055</t>
  </si>
  <si>
    <t>21:0248:000017</t>
  </si>
  <si>
    <t>21:0248:000017:0007:0012:00</t>
  </si>
  <si>
    <t>21:0009:000997</t>
  </si>
  <si>
    <t>84B_2002_BS1020:014517:0056</t>
  </si>
  <si>
    <t>0.118</t>
  </si>
  <si>
    <t>21:0248:000020</t>
  </si>
  <si>
    <t>21:0248:000020:0007:0012:00</t>
  </si>
  <si>
    <t>21:0009:000998</t>
  </si>
  <si>
    <t>84B_2002_BS1025:014517:0057</t>
  </si>
  <si>
    <t>21:0248:000021</t>
  </si>
  <si>
    <t>21:0248:000021:0007:0011:00</t>
  </si>
  <si>
    <t>21:0009:000999</t>
  </si>
  <si>
    <t>84B_2002_BS1026:014517:0058</t>
  </si>
  <si>
    <t>21:0248:000021:0007:0012:00</t>
  </si>
  <si>
    <t>21:0009:001000</t>
  </si>
  <si>
    <t>84B_2002_BS1026:014517:0059</t>
  </si>
  <si>
    <t>21:0248:000021:0007:0013:00</t>
  </si>
  <si>
    <t>21:0009:001001</t>
  </si>
  <si>
    <t>84B_2002_BS1026:014517:0060</t>
  </si>
  <si>
    <t>21:0248:000021:0007:0014:00</t>
  </si>
  <si>
    <t>21:0009:001002</t>
  </si>
  <si>
    <t>84B_2002_BS1026:014517:0061</t>
  </si>
  <si>
    <t>21:0248:000021:0007:0015:00</t>
  </si>
  <si>
    <t>21:0009:001003</t>
  </si>
  <si>
    <t>84B_2002_BS1026:014517:0062</t>
  </si>
  <si>
    <t>21:0248:000022</t>
  </si>
  <si>
    <t>21:0248:000022:0007:0011:00</t>
  </si>
  <si>
    <t>21:0009:001004</t>
  </si>
  <si>
    <t>84B_2002_BS1027:014517:0063</t>
  </si>
  <si>
    <t>0.047</t>
  </si>
  <si>
    <t>21:0248:000023:0007:0024:00</t>
  </si>
  <si>
    <t>21:0009:001005</t>
  </si>
  <si>
    <t>84B_2002_BS2002:014517:0064</t>
  </si>
  <si>
    <t>21:0248:000023:0007:0025:00</t>
  </si>
  <si>
    <t>21:0009:001006</t>
  </si>
  <si>
    <t>84B_2002_BS2002:014517:0065</t>
  </si>
  <si>
    <t>21:0248:000023:0007:0026:00</t>
  </si>
  <si>
    <t>21:0009:001007</t>
  </si>
  <si>
    <t>84B_2002_BS2002:014517:0066</t>
  </si>
  <si>
    <t>21:0248:000023:0007:0027:00</t>
  </si>
  <si>
    <t>21:0009:001008</t>
  </si>
  <si>
    <t>84B_2002_BS2002:014517:0067</t>
  </si>
  <si>
    <t>21:0248:000023:0007:0028:00</t>
  </si>
  <si>
    <t>21:0009:001009</t>
  </si>
  <si>
    <t>84B_2002_BS2002:014517:0068</t>
  </si>
  <si>
    <t>21:0248:000023:0007:0019:00</t>
  </si>
  <si>
    <t>21:0009:001010</t>
  </si>
  <si>
    <t>84B_2002_BS2002:014517:0069</t>
  </si>
  <si>
    <t>0.116</t>
  </si>
  <si>
    <t>21:0248:000023:0007:0020:00</t>
  </si>
  <si>
    <t>21:0009:001011</t>
  </si>
  <si>
    <t>84B_2002_BS2002:014517:0070</t>
  </si>
  <si>
    <t>21:0248:000023:0007:0021:00</t>
  </si>
  <si>
    <t>21:0009:001012</t>
  </si>
  <si>
    <t>84B_2002_BS2002:014517:0071</t>
  </si>
  <si>
    <t>21:0248:000023:0007:0022:00</t>
  </si>
  <si>
    <t>21:0009:001013</t>
  </si>
  <si>
    <t>84B_2002_BS2002:014517:0072</t>
  </si>
  <si>
    <t>0.07</t>
  </si>
  <si>
    <t>21:0248:000023:0007:0023:00</t>
  </si>
  <si>
    <t>21:0009:001014</t>
  </si>
  <si>
    <t>84B_2002_BS2002:014517:0073</t>
  </si>
  <si>
    <t>21:0248:000030</t>
  </si>
  <si>
    <t>21:0248:000030:0007:0019:00</t>
  </si>
  <si>
    <t>21:0009:001015</t>
  </si>
  <si>
    <t>84B_2002_BS2010:014517:0074</t>
  </si>
  <si>
    <t>21:0248:000030:0007:0018:00</t>
  </si>
  <si>
    <t>21:0009:001016</t>
  </si>
  <si>
    <t>84B_2002_BS2010:014517:0075</t>
  </si>
  <si>
    <t>0.258</t>
  </si>
  <si>
    <t>21:0248:000034</t>
  </si>
  <si>
    <t>21:0248:000034:0007:0012:00</t>
  </si>
  <si>
    <t>21:0009:001017</t>
  </si>
  <si>
    <t>84B_2002_BS2015:014517:0076</t>
  </si>
  <si>
    <t>21:0248:000182</t>
  </si>
  <si>
    <t>21:0248:000182:0007:0012:00</t>
  </si>
  <si>
    <t>21:0009:001018</t>
  </si>
  <si>
    <t>84G_2002_BS2044:014518:0001</t>
  </si>
  <si>
    <t>21:0248:000042</t>
  </si>
  <si>
    <t>21:0248:000042:0007:0016:00</t>
  </si>
  <si>
    <t>21:0009:001019</t>
  </si>
  <si>
    <t>84B_2002_BS2025:014518:0002</t>
  </si>
  <si>
    <t>21:0248:000042:0007:0017:00</t>
  </si>
  <si>
    <t>21:0009:001020</t>
  </si>
  <si>
    <t>84B_2002_BS2025:014518:0003</t>
  </si>
  <si>
    <t>21:0248:000042:0007:0018:00</t>
  </si>
  <si>
    <t>21:0009:001021</t>
  </si>
  <si>
    <t>84B_2002_BS2025:014518:0004</t>
  </si>
  <si>
    <t>21:0248:000042:0007:0019:00</t>
  </si>
  <si>
    <t>21:0009:001022</t>
  </si>
  <si>
    <t>84B_2002_BS2025:014518:0005</t>
  </si>
  <si>
    <t>21:0248:000042:0007:0020:00</t>
  </si>
  <si>
    <t>21:0009:001023</t>
  </si>
  <si>
    <t>84B_2002_BS2025:014518:0006</t>
  </si>
  <si>
    <t>21:0248:000044:0007:0035:00</t>
  </si>
  <si>
    <t>21:0009:001024</t>
  </si>
  <si>
    <t>84B_2002_BS2027:014518:0007</t>
  </si>
  <si>
    <t>21:0248:000044:0007:0036:00</t>
  </si>
  <si>
    <t>21:0009:001025</t>
  </si>
  <si>
    <t>84B_2002_BS2027:014518:0008</t>
  </si>
  <si>
    <t>21:0248:000044:0007:0037:00</t>
  </si>
  <si>
    <t>21:0009:001026</t>
  </si>
  <si>
    <t>84B_2002_BS2027:014518:0009</t>
  </si>
  <si>
    <t>21:0248:000044:0007:0038:00</t>
  </si>
  <si>
    <t>21:0009:001027</t>
  </si>
  <si>
    <t>84B_2002_BS2027:014518:0010</t>
  </si>
  <si>
    <t>21:0248:000044:0007:0039:00</t>
  </si>
  <si>
    <t>21:0009:001028</t>
  </si>
  <si>
    <t>84B_2002_BS2027:014518:0011</t>
  </si>
  <si>
    <t>21:0248:000044:0007:0040:00</t>
  </si>
  <si>
    <t>21:0009:001029</t>
  </si>
  <si>
    <t>84B_2002_BS2027:014518:0012</t>
  </si>
  <si>
    <t>21:0248:000044:0007:0041:00</t>
  </si>
  <si>
    <t>21:0009:001030</t>
  </si>
  <si>
    <t>84B_2002_BS2027:014518:0013</t>
  </si>
  <si>
    <t>21:0248:000044:0007:0042:00</t>
  </si>
  <si>
    <t>21:0009:001031</t>
  </si>
  <si>
    <t>84B_2002_BS2027:014518:0014</t>
  </si>
  <si>
    <t>21:0248:000044:0007:0043:00</t>
  </si>
  <si>
    <t>21:0009:001032</t>
  </si>
  <si>
    <t>84B_2002_BS2027:014518:0015</t>
  </si>
  <si>
    <t>21:0248:000044:0007:0044:00</t>
  </si>
  <si>
    <t>21:0009:001033</t>
  </si>
  <si>
    <t>84B_2002_BS2027:014518:0016</t>
  </si>
  <si>
    <t>21:0248:000044:0007:0045:00</t>
  </si>
  <si>
    <t>21:0009:001034</t>
  </si>
  <si>
    <t>84B_2002_BS2027:014518:0017</t>
  </si>
  <si>
    <t>21:0248:000044:0007:0046:00</t>
  </si>
  <si>
    <t>21:0009:001035</t>
  </si>
  <si>
    <t>84B_2002_BS2027:014518:0018</t>
  </si>
  <si>
    <t>21:0248:000044:0007:0047:00</t>
  </si>
  <si>
    <t>21:0009:001036</t>
  </si>
  <si>
    <t>84B_2002_BS2027:014518:0019</t>
  </si>
  <si>
    <t>21:0248:000044:0007:0048:00</t>
  </si>
  <si>
    <t>21:0009:001037</t>
  </si>
  <si>
    <t>84B_2002_BS2027:014518:0020</t>
  </si>
  <si>
    <t>21:0248:000044:0007:0049:00</t>
  </si>
  <si>
    <t>21:0009:001038</t>
  </si>
  <si>
    <t>84B_2002_BS2027:014518:0021</t>
  </si>
  <si>
    <t>21:0248:000044:0007:0050:00</t>
  </si>
  <si>
    <t>21:0009:001039</t>
  </si>
  <si>
    <t>84B_2002_BS2027:014518:0022</t>
  </si>
  <si>
    <t>21:0248:000044:0007:0051:00</t>
  </si>
  <si>
    <t>21:0009:001040</t>
  </si>
  <si>
    <t>84B_2002_BS2027:014518:0023</t>
  </si>
  <si>
    <t>21:0248:000044:0007:0052:00</t>
  </si>
  <si>
    <t>21:0009:001041</t>
  </si>
  <si>
    <t>84B_2002_BS2027:014518:0024</t>
  </si>
  <si>
    <t>21:0248:000045</t>
  </si>
  <si>
    <t>21:0248:000045:0007:0020:00</t>
  </si>
  <si>
    <t>21:0009:001042</t>
  </si>
  <si>
    <t>84B_2002_BS2028:014518:0025</t>
  </si>
  <si>
    <t>21:0248:000046:0007:0111:00</t>
  </si>
  <si>
    <t>21:0009:001043</t>
  </si>
  <si>
    <t>84B_2002_BS2029:014518:0026</t>
  </si>
  <si>
    <t>21:0248:000046:0007:0112:00</t>
  </si>
  <si>
    <t>21:0009:001044</t>
  </si>
  <si>
    <t>84B_2002_BS2029:014518:0027</t>
  </si>
  <si>
    <t>21:0248:000046:0007:0113:00</t>
  </si>
  <si>
    <t>21:0009:001045</t>
  </si>
  <si>
    <t>84B_2002_BS2029:014518:0028</t>
  </si>
  <si>
    <t>21:0248:000046:0007:0114:00</t>
  </si>
  <si>
    <t>21:0009:001046</t>
  </si>
  <si>
    <t>84B_2002_BS2029:014518:0029</t>
  </si>
  <si>
    <t>21:0248:000046:0007:0115:00</t>
  </si>
  <si>
    <t>21:0009:001047</t>
  </si>
  <si>
    <t>84B_2002_BS2029:014518:0030</t>
  </si>
  <si>
    <t>21:0248:000046:0007:0116:00</t>
  </si>
  <si>
    <t>21:0009:001048</t>
  </si>
  <si>
    <t>84B_2002_BS2029:014518:0031</t>
  </si>
  <si>
    <t>21:0248:000046:0007:0117:00</t>
  </si>
  <si>
    <t>21:0009:001049</t>
  </si>
  <si>
    <t>84B_2002_BS2029:014518:0032</t>
  </si>
  <si>
    <t>21:0248:000046:0007:0118:00</t>
  </si>
  <si>
    <t>21:0009:001050</t>
  </si>
  <si>
    <t>84B_2002_BS2029:014518:0033</t>
  </si>
  <si>
    <t>21:0248:000046:0007:0119:00</t>
  </si>
  <si>
    <t>21:0009:001051</t>
  </si>
  <si>
    <t>84B_2002_BS2029:014518:0034</t>
  </si>
  <si>
    <t>21:0248:000046:0007:0120:00</t>
  </si>
  <si>
    <t>21:0009:001052</t>
  </si>
  <si>
    <t>84B_2002_BS2029:014518:0035</t>
  </si>
  <si>
    <t>21:0248:000046:0007:0121:00</t>
  </si>
  <si>
    <t>21:0009:001053</t>
  </si>
  <si>
    <t>84B_2002_BS2029:014518:0036</t>
  </si>
  <si>
    <t>21:0248:000046:0007:0122:00</t>
  </si>
  <si>
    <t>21:0009:001054</t>
  </si>
  <si>
    <t>84B_2002_BS2029:014518:0037</t>
  </si>
  <si>
    <t>21:0248:000046:0007:0123:00</t>
  </si>
  <si>
    <t>21:0009:001055</t>
  </si>
  <si>
    <t>84B_2002_BS2029:014518:0038</t>
  </si>
  <si>
    <t>21:0248:000046:0007:0124:00</t>
  </si>
  <si>
    <t>21:0009:001056</t>
  </si>
  <si>
    <t>84B_2002_BS2029:014518:0039</t>
  </si>
  <si>
    <t>21:0248:000046:0007:0125:00</t>
  </si>
  <si>
    <t>21:0009:001057</t>
  </si>
  <si>
    <t>84B_2002_BS2029:014518:0040</t>
  </si>
  <si>
    <t>21:0248:000046:0007:0126:00</t>
  </si>
  <si>
    <t>21:0009:001058</t>
  </si>
  <si>
    <t>84B_2002_BS2029:014518:0041</t>
  </si>
  <si>
    <t>21:0248:000046:0007:0127:00</t>
  </si>
  <si>
    <t>21:0009:001059</t>
  </si>
  <si>
    <t>84B_2002_BS2029:014518:0042</t>
  </si>
  <si>
    <t>21:0248:000046:0007:0129:00</t>
  </si>
  <si>
    <t>21:0009:001060</t>
  </si>
  <si>
    <t>84B_2002_BS2029:014518:0043</t>
  </si>
  <si>
    <t>21:0248:000046:0007:0130:00</t>
  </si>
  <si>
    <t>21:0009:001061</t>
  </si>
  <si>
    <t>84B_2002_BS2029:014518:0044</t>
  </si>
  <si>
    <t>21:0248:000046:0007:0131:00</t>
  </si>
  <si>
    <t>21:0009:001062</t>
  </si>
  <si>
    <t>84B_2002_BS2029:014518:0045</t>
  </si>
  <si>
    <t>0.198</t>
  </si>
  <si>
    <t>21:0248:000046:0007:0097:00</t>
  </si>
  <si>
    <t>21:0009:001063</t>
  </si>
  <si>
    <t>84B_2002_BS2029:014518:0046</t>
  </si>
  <si>
    <t>21:0248:000046:0007:0132:00</t>
  </si>
  <si>
    <t>21:0009:001064</t>
  </si>
  <si>
    <t>84B_2002_BS2029:014518:0047</t>
  </si>
  <si>
    <t>21:0248:000046:0007:0098:00</t>
  </si>
  <si>
    <t>21:0009:001065</t>
  </si>
  <si>
    <t>84B_2002_BS2029:014518:0048</t>
  </si>
  <si>
    <t>0.025</t>
  </si>
  <si>
    <t>21:0248:000046:0007:0099:00</t>
  </si>
  <si>
    <t>21:0009:001066</t>
  </si>
  <si>
    <t>84B_2002_BS2029:014518:0049</t>
  </si>
  <si>
    <t>0.129</t>
  </si>
  <si>
    <t>21:0248:000046:0007:0100:00</t>
  </si>
  <si>
    <t>21:0009:001067</t>
  </si>
  <si>
    <t>84B_2002_BS2029:014518:0050</t>
  </si>
  <si>
    <t>21:0248:000046:0007:0101:00</t>
  </si>
  <si>
    <t>21:0009:001068</t>
  </si>
  <si>
    <t>84B_2002_BS2029:014518:0051</t>
  </si>
  <si>
    <t>0.026</t>
  </si>
  <si>
    <t>21:0248:000046:0007:0102:00</t>
  </si>
  <si>
    <t>21:0009:001069</t>
  </si>
  <si>
    <t>84B_2002_BS2029:014518:0052</t>
  </si>
  <si>
    <t>21:0248:000046:0007:0103:00</t>
  </si>
  <si>
    <t>21:0009:001070</t>
  </si>
  <si>
    <t>84B_2002_BS2029:014518:0053</t>
  </si>
  <si>
    <t>0.076</t>
  </si>
  <si>
    <t>21:0248:000046:0007:0104:00</t>
  </si>
  <si>
    <t>21:0009:001071</t>
  </si>
  <si>
    <t>84B_2002_BS2029:014518:0054</t>
  </si>
  <si>
    <t>21:0248:000046:0007:0135:00</t>
  </si>
  <si>
    <t>21:0009:001072</t>
  </si>
  <si>
    <t>84B_2002_BS2029:014518:0055</t>
  </si>
  <si>
    <t>21:0248:000046:0007:0105:00</t>
  </si>
  <si>
    <t>21:0009:001073</t>
  </si>
  <si>
    <t>84B_2002_BS2029:014518:0056</t>
  </si>
  <si>
    <t>21:0248:000046:0007:0106:00</t>
  </si>
  <si>
    <t>21:0009:001074</t>
  </si>
  <si>
    <t>84B_2002_BS2029:014518:0057</t>
  </si>
  <si>
    <t>0.091</t>
  </si>
  <si>
    <t>21:0248:000046:0007:0107:00</t>
  </si>
  <si>
    <t>21:0009:001075</t>
  </si>
  <si>
    <t>84B_2002_BS2029:014518:0058</t>
  </si>
  <si>
    <t>21:0248:000046:0007:0108:00</t>
  </si>
  <si>
    <t>21:0009:001076</t>
  </si>
  <si>
    <t>84B_2002_BS2029:014518:0059</t>
  </si>
  <si>
    <t>0.278</t>
  </si>
  <si>
    <t>21:0248:000046:0007:0109:00</t>
  </si>
  <si>
    <t>21:0009:001077</t>
  </si>
  <si>
    <t>84B_2002_BS2029:014518:0060</t>
  </si>
  <si>
    <t>21:0248:000046:0007:0110:00</t>
  </si>
  <si>
    <t>21:0009:001078</t>
  </si>
  <si>
    <t>84B_2002_BS2029:014518:0061</t>
  </si>
  <si>
    <t>21:0248:000046:0007:0133:00</t>
  </si>
  <si>
    <t>21:0009:001079</t>
  </si>
  <si>
    <t>84B_2002_BS2029:014518:0062</t>
  </si>
  <si>
    <t>21:0248:000046:0007:0134:00</t>
  </si>
  <si>
    <t>21:0009:001080</t>
  </si>
  <si>
    <t>84B_2002_BS2029:014518:0063</t>
  </si>
  <si>
    <t>21:0248:000046:0007:0136:00</t>
  </si>
  <si>
    <t>21:0009:001081</t>
  </si>
  <si>
    <t>84B_2002_BS2029:014518:0064</t>
  </si>
  <si>
    <t>21:0248:000046:0007:0128:00</t>
  </si>
  <si>
    <t>21:0009:001082</t>
  </si>
  <si>
    <t>84B_2002_BS2029:014518:0065</t>
  </si>
  <si>
    <t>21:0248:000046:0007:0137:00</t>
  </si>
  <si>
    <t>21:0009:001083</t>
  </si>
  <si>
    <t>84B_2002_BS2029:014518:0066</t>
  </si>
  <si>
    <t>21:0248:000047:0007:0101:00</t>
  </si>
  <si>
    <t>21:0009:001084</t>
  </si>
  <si>
    <t>84B_2002_BS3002:014518:0067</t>
  </si>
  <si>
    <t>21:0248:000047:0007:0102:00</t>
  </si>
  <si>
    <t>21:0009:001085</t>
  </si>
  <si>
    <t>84B_2002_BS3002:014518:0068</t>
  </si>
  <si>
    <t>21:0248:000047:0007:0103:00</t>
  </si>
  <si>
    <t>21:0009:001086</t>
  </si>
  <si>
    <t>84B_2002_BS3002:014518:0069</t>
  </si>
  <si>
    <t>21:0248:000047:0007:0104:00</t>
  </si>
  <si>
    <t>21:0009:001087</t>
  </si>
  <si>
    <t>84B_2002_BS3002:014518:0070</t>
  </si>
  <si>
    <t>21:0248:000047:0007:0105:00</t>
  </si>
  <si>
    <t>21:0009:001088</t>
  </si>
  <si>
    <t>84B_2002_BS3002:014518:0071</t>
  </si>
  <si>
    <t>21:0248:000047:0007:0106:00</t>
  </si>
  <si>
    <t>21:0009:001089</t>
  </si>
  <si>
    <t>84B_2002_BS3002:014518:0072</t>
  </si>
  <si>
    <t>21:0248:000047:0007:0107:00</t>
  </si>
  <si>
    <t>21:0009:001090</t>
  </si>
  <si>
    <t>84B_2002_BS3002:014518:0073</t>
  </si>
  <si>
    <t>21:0248:000047:0007:0108:00</t>
  </si>
  <si>
    <t>21:0009:001091</t>
  </si>
  <si>
    <t>84B_2002_BS3002:014518:0074</t>
  </si>
  <si>
    <t>21:0248:000047:0007:0109:00</t>
  </si>
  <si>
    <t>21:0009:001092</t>
  </si>
  <si>
    <t>84B_2002_BS3002:014518:0075</t>
  </si>
  <si>
    <t>21:0248:000047:0007:0110:00</t>
  </si>
  <si>
    <t>21:0009:001093</t>
  </si>
  <si>
    <t>84B_2002_BS3002:014518:0076</t>
  </si>
  <si>
    <t>21:0248:000047:0007:0111:00</t>
  </si>
  <si>
    <t>21:0009:001094</t>
  </si>
  <si>
    <t>84B_2002_BS3002:014518:0077</t>
  </si>
  <si>
    <t>21:0248:000047:0007:0120:00</t>
  </si>
  <si>
    <t>21:0009:001095</t>
  </si>
  <si>
    <t>84B_2002_BS3002:014518:0078</t>
  </si>
  <si>
    <t>21:0248:000047:0007:0112:00</t>
  </si>
  <si>
    <t>21:0009:001096</t>
  </si>
  <si>
    <t>84B_2002_BS3002:014518:0079</t>
  </si>
  <si>
    <t>21:0248:000047:0007:0113:00</t>
  </si>
  <si>
    <t>21:0009:001097</t>
  </si>
  <si>
    <t>84B_2002_BS3002:014518:0080</t>
  </si>
  <si>
    <t>21:0248:000047:0007:0114:00</t>
  </si>
  <si>
    <t>21:0009:001098</t>
  </si>
  <si>
    <t>84B_2002_BS3002:014518:0081</t>
  </si>
  <si>
    <t>21:0248:000047:0007:0115:00</t>
  </si>
  <si>
    <t>21:0009:001099</t>
  </si>
  <si>
    <t>84B_2002_BS3002:014518:0082</t>
  </si>
  <si>
    <t>21:0248:000047:0007:0116:00</t>
  </si>
  <si>
    <t>21:0009:001100</t>
  </si>
  <si>
    <t>84B_2002_BS3002:014518:0083</t>
  </si>
  <si>
    <t>21:0248:000047:0007:0117:00</t>
  </si>
  <si>
    <t>21:0009:001101</t>
  </si>
  <si>
    <t>84B_2002_BS3002:014518:0084</t>
  </si>
  <si>
    <t>21:0248:000047:0007:0118:00</t>
  </si>
  <si>
    <t>21:0009:001102</t>
  </si>
  <si>
    <t>84B_2002_BS3002:014518:0085</t>
  </si>
  <si>
    <t>21:0248:000047:0007:0119:00</t>
  </si>
  <si>
    <t>21:0009:001103</t>
  </si>
  <si>
    <t>84B_2002_BS3002:014518:0086</t>
  </si>
  <si>
    <t>0.144</t>
  </si>
  <si>
    <t>21:0248:000047:0007:0086:00</t>
  </si>
  <si>
    <t>21:0009:001104</t>
  </si>
  <si>
    <t>84B_2002_BS3002:014518:0087</t>
  </si>
  <si>
    <t>21:0248:000047:0007:0087:00</t>
  </si>
  <si>
    <t>21:0009:001105</t>
  </si>
  <si>
    <t>84B_2002_BS3002:014518:0088</t>
  </si>
  <si>
    <t>0.249</t>
  </si>
  <si>
    <t>21:0248:000047:0007:0088:00</t>
  </si>
  <si>
    <t>21:0009:001106</t>
  </si>
  <si>
    <t>84B_2002_BS3002:014518:0089</t>
  </si>
  <si>
    <t>21:0248:000047:0007:0089:00</t>
  </si>
  <si>
    <t>21:0009:001107</t>
  </si>
  <si>
    <t>84B_2002_BS3002:014518:0090</t>
  </si>
  <si>
    <t>21:0248:000047:0007:0090:00</t>
  </si>
  <si>
    <t>21:0009:001108</t>
  </si>
  <si>
    <t>84B_2002_BS3002:014518:0091</t>
  </si>
  <si>
    <t>21:0248:000047:0007:0091:00</t>
  </si>
  <si>
    <t>21:0009:001109</t>
  </si>
  <si>
    <t>84B_2002_BS3002:014518:0092</t>
  </si>
  <si>
    <t>21:0248:000047:0007:0092:00</t>
  </si>
  <si>
    <t>21:0009:001110</t>
  </si>
  <si>
    <t>84B_2002_BS3002:014518:0093</t>
  </si>
  <si>
    <t>21:0248:000047:0007:0093:00</t>
  </si>
  <si>
    <t>21:0009:001111</t>
  </si>
  <si>
    <t>84B_2002_BS3002:014518:0094</t>
  </si>
  <si>
    <t>21:0248:000047:0007:0094:00</t>
  </si>
  <si>
    <t>21:0009:001112</t>
  </si>
  <si>
    <t>84B_2002_BS3002:014518:0095</t>
  </si>
  <si>
    <t>21:0248:000047:0007:0095:00</t>
  </si>
  <si>
    <t>21:0009:001113</t>
  </si>
  <si>
    <t>84B_2002_BS3002:014518:0096</t>
  </si>
  <si>
    <t>21:0248:000047:0007:0122:00</t>
  </si>
  <si>
    <t>21:0009:001114</t>
  </si>
  <si>
    <t>84B_2002_BS3002:014518:0097</t>
  </si>
  <si>
    <t>21:0248:000047:0007:0123:00</t>
  </si>
  <si>
    <t>21:0009:001115</t>
  </si>
  <si>
    <t>84B_2002_BS3002:014518:0098</t>
  </si>
  <si>
    <t>21:0248:000047:0007:0124:00</t>
  </si>
  <si>
    <t>21:0009:001116</t>
  </si>
  <si>
    <t>84B_2002_BS3002:014518:0099</t>
  </si>
  <si>
    <t>21:0248:000047:0007:0125:00</t>
  </si>
  <si>
    <t>21:0009:001117</t>
  </si>
  <si>
    <t>84B_2002_BS3002:014518:0100</t>
  </si>
  <si>
    <t>21:0248:000047:0007:0096:00</t>
  </si>
  <si>
    <t>21:0009:001118</t>
  </si>
  <si>
    <t>84B_2002_BS3002:014518:0101</t>
  </si>
  <si>
    <t>0.28</t>
  </si>
  <si>
    <t>21:0248:000047:0007:0097:00</t>
  </si>
  <si>
    <t>21:0009:001119</t>
  </si>
  <si>
    <t>84B_2002_BS3002:014518:0102</t>
  </si>
  <si>
    <t>21:0248:000047:0007:0121:00</t>
  </si>
  <si>
    <t>21:0009:001120</t>
  </si>
  <si>
    <t>84B_2002_BS3002:014518:0103</t>
  </si>
  <si>
    <t>21:0248:000047:0007:0098:00</t>
  </si>
  <si>
    <t>21:0009:001121</t>
  </si>
  <si>
    <t>84B_2002_BS3002:014518:0104</t>
  </si>
  <si>
    <t>21:0248:000047:0007:0099:00</t>
  </si>
  <si>
    <t>21:0009:001122</t>
  </si>
  <si>
    <t>84B_2002_BS3002:014518:0105</t>
  </si>
  <si>
    <t>0.216</t>
  </si>
  <si>
    <t>21:0248:000047:0007:0100:00</t>
  </si>
  <si>
    <t>21:0009:001123</t>
  </si>
  <si>
    <t>84B_2002_BS3002:014518:0106</t>
  </si>
  <si>
    <t>21:0248:000050:0007:0115:00</t>
  </si>
  <si>
    <t>21:0009:001124</t>
  </si>
  <si>
    <t>84B_2002_BS3005:014519:0001</t>
  </si>
  <si>
    <t>21:0248:000050:0007:0116:00</t>
  </si>
  <si>
    <t>21:0009:001125</t>
  </si>
  <si>
    <t>84B_2002_BS3005:014519:0002</t>
  </si>
  <si>
    <t>21:0248:000050:0007:0117:00</t>
  </si>
  <si>
    <t>21:0009:001126</t>
  </si>
  <si>
    <t>84B_2002_BS3005:014519:0003</t>
  </si>
  <si>
    <t>21:0248:000050:0007:0118:00</t>
  </si>
  <si>
    <t>21:0009:001127</t>
  </si>
  <si>
    <t>84B_2002_BS3005:014519:0004</t>
  </si>
  <si>
    <t>21:0248:000050:0007:0119:00</t>
  </si>
  <si>
    <t>21:0009:001128</t>
  </si>
  <si>
    <t>84B_2002_BS3005:014519:0005</t>
  </si>
  <si>
    <t>21:0248:000050:0007:0120:00</t>
  </si>
  <si>
    <t>21:0009:001129</t>
  </si>
  <si>
    <t>84B_2002_BS3005:014519:0006</t>
  </si>
  <si>
    <t>21:0248:000050:0007:0121:00</t>
  </si>
  <si>
    <t>21:0009:001130</t>
  </si>
  <si>
    <t>84B_2002_BS3005:014519:0007</t>
  </si>
  <si>
    <t>21:0248:000050:0007:0122:00</t>
  </si>
  <si>
    <t>21:0009:001131</t>
  </si>
  <si>
    <t>84B_2002_BS3005:014519:0008</t>
  </si>
  <si>
    <t>21:0248:000050:0007:0123:00</t>
  </si>
  <si>
    <t>21:0009:001132</t>
  </si>
  <si>
    <t>84B_2002_BS3005:014519:0009</t>
  </si>
  <si>
    <t>21:0248:000050:0007:0124:00</t>
  </si>
  <si>
    <t>21:0009:001133</t>
  </si>
  <si>
    <t>84B_2002_BS3005:014519:0010</t>
  </si>
  <si>
    <t>21:0248:000050:0007:0125:00</t>
  </si>
  <si>
    <t>21:0009:001134</t>
  </si>
  <si>
    <t>84B_2002_BS3005:014519:0011</t>
  </si>
  <si>
    <t>21:0248:000050:0007:0126:00</t>
  </si>
  <si>
    <t>21:0009:001135</t>
  </si>
  <si>
    <t>84B_2002_BS3005:014519:0012</t>
  </si>
  <si>
    <t>21:0248:000050:0007:0127:00</t>
  </si>
  <si>
    <t>21:0009:001136</t>
  </si>
  <si>
    <t>84B_2002_BS3005:014519:0013</t>
  </si>
  <si>
    <t>21:0248:000050:0007:0113:00</t>
  </si>
  <si>
    <t>21:0009:001137</t>
  </si>
  <si>
    <t>84B_2002_BS3005:014519:0014</t>
  </si>
  <si>
    <t>21:0248:000050:0007:0128:00</t>
  </si>
  <si>
    <t>21:0009:001138</t>
  </si>
  <si>
    <t>84B_2002_BS3005:014519:0015</t>
  </si>
  <si>
    <t>21:0248:000050:0007:0148:00</t>
  </si>
  <si>
    <t>21:0009:001139</t>
  </si>
  <si>
    <t>84B_2002_BS3005:014519:0016</t>
  </si>
  <si>
    <t>21:0248:000050:0007:0149:00</t>
  </si>
  <si>
    <t>21:0009:001140</t>
  </si>
  <si>
    <t>84B_2002_BS3005:014519:0017</t>
  </si>
  <si>
    <t>21:0248:000050:0007:0114:00</t>
  </si>
  <si>
    <t>21:0009:001141</t>
  </si>
  <si>
    <t>84B_2002_BS3005:014519:0018</t>
  </si>
  <si>
    <t>21:0248:000050:0007:0056:00</t>
  </si>
  <si>
    <t>21:0009:001142</t>
  </si>
  <si>
    <t>84B_2002_BS3005:014519:0019</t>
  </si>
  <si>
    <t>0.188</t>
  </si>
  <si>
    <t>21:0248:000050:0007:0057:00</t>
  </si>
  <si>
    <t>21:0009:001143</t>
  </si>
  <si>
    <t>84B_2002_BS3005:014519:0020</t>
  </si>
  <si>
    <t>21:0248:000050:0007:0058:00</t>
  </si>
  <si>
    <t>21:0009:001144</t>
  </si>
  <si>
    <t>84B_2002_BS3005:014519:0021</t>
  </si>
  <si>
    <t>21:0248:000050:0007:0059:00</t>
  </si>
  <si>
    <t>21:0009:001145</t>
  </si>
  <si>
    <t>84B_2002_BS3005:014519:0022</t>
  </si>
  <si>
    <t>21:0248:000050:0007:0060:00</t>
  </si>
  <si>
    <t>21:0009:001146</t>
  </si>
  <si>
    <t>84B_2002_BS3005:014519:0023</t>
  </si>
  <si>
    <t>0.273</t>
  </si>
  <si>
    <t>21:0248:000050:0007:0129:00</t>
  </si>
  <si>
    <t>21:0009:001147</t>
  </si>
  <si>
    <t>84B_2002_BS3005:014519:0024</t>
  </si>
  <si>
    <t>0.081</t>
  </si>
  <si>
    <t>21:0248:000050:0007:0061:00</t>
  </si>
  <si>
    <t>21:0009:001148</t>
  </si>
  <si>
    <t>84B_2002_BS3005:014519:0025</t>
  </si>
  <si>
    <t>21:0248:000050:0007:0062:00</t>
  </si>
  <si>
    <t>21:0009:001149</t>
  </si>
  <si>
    <t>84B_2002_BS3005:014519:0026</t>
  </si>
  <si>
    <t>21:0248:000050:0007:0063:00</t>
  </si>
  <si>
    <t>21:0009:001150</t>
  </si>
  <si>
    <t>84B_2002_BS3005:014519:0027</t>
  </si>
  <si>
    <t>21:0248:000050:0007:0134:00</t>
  </si>
  <si>
    <t>21:0009:001151</t>
  </si>
  <si>
    <t>84B_2002_BS3005:014519:0028</t>
  </si>
  <si>
    <t>21:0248:000050:0007:0064:00</t>
  </si>
  <si>
    <t>21:0009:001152</t>
  </si>
  <si>
    <t>84B_2002_BS3005:014519:0029</t>
  </si>
  <si>
    <t>0.064</t>
  </si>
  <si>
    <t>21:0248:000050:0007:0065:00</t>
  </si>
  <si>
    <t>21:0009:001153</t>
  </si>
  <si>
    <t>84B_2002_BS3005:014519:0030</t>
  </si>
  <si>
    <t>21:0248:000050:0007:0136:00</t>
  </si>
  <si>
    <t>21:0009:001154</t>
  </si>
  <si>
    <t>84B_2002_BS3005:014519:0031</t>
  </si>
  <si>
    <t>21:0248:000050:0007:0066:00</t>
  </si>
  <si>
    <t>21:0009:001155</t>
  </si>
  <si>
    <t>84B_2002_BS3005:014519:0032</t>
  </si>
  <si>
    <t>21:0248:000050:0007:0067:00</t>
  </si>
  <si>
    <t>21:0009:001156</t>
  </si>
  <si>
    <t>84B_2002_BS3005:014519:0033</t>
  </si>
  <si>
    <t>21:0248:000050:0007:0068:00</t>
  </si>
  <si>
    <t>21:0009:001157</t>
  </si>
  <si>
    <t>84B_2002_BS3005:014519:0034</t>
  </si>
  <si>
    <t>21:0248:000050:0007:0069:00</t>
  </si>
  <si>
    <t>21:0009:001158</t>
  </si>
  <si>
    <t>84B_2002_BS3005:014519:0035</t>
  </si>
  <si>
    <t>21:0248:000050:0007:0137:00</t>
  </si>
  <si>
    <t>21:0009:001159</t>
  </si>
  <si>
    <t>84B_2002_BS3005:014519:0036</t>
  </si>
  <si>
    <t>0.086</t>
  </si>
  <si>
    <t>21:0248:000050:0007:0070:00</t>
  </si>
  <si>
    <t>21:0009:001160</t>
  </si>
  <si>
    <t>84B_2002_BS3005:014519:0037</t>
  </si>
  <si>
    <t>0.14</t>
  </si>
  <si>
    <t>21:0248:000050:0007:0071:00</t>
  </si>
  <si>
    <t>21:0009:001161</t>
  </si>
  <si>
    <t>84B_2002_BS3005:014519:0038</t>
  </si>
  <si>
    <t>0.039</t>
  </si>
  <si>
    <t>21:0248:000050:0007:0135:00</t>
  </si>
  <si>
    <t>21:0009:001162</t>
  </si>
  <si>
    <t>84B_2002_BS3005:014519:0039</t>
  </si>
  <si>
    <t>21:0248:000050:0007:0072:00</t>
  </si>
  <si>
    <t>21:0009:001163</t>
  </si>
  <si>
    <t>84B_2002_BS3005:014519:0040</t>
  </si>
  <si>
    <t>21:0248:000050:0007:0130:00</t>
  </si>
  <si>
    <t>21:0009:001164</t>
  </si>
  <si>
    <t>84B_2002_BS3005:014519:0041</t>
  </si>
  <si>
    <t>21:0248:000050:0007:0073:00</t>
  </si>
  <si>
    <t>21:0009:001165</t>
  </si>
  <si>
    <t>84B_2002_BS3005:014519:0042</t>
  </si>
  <si>
    <t>21:0248:000050:0007:0074:00</t>
  </si>
  <si>
    <t>21:0009:001166</t>
  </si>
  <si>
    <t>84B_2002_BS3005:014519:0043</t>
  </si>
  <si>
    <t>21:0248:000050:0007:0131:00</t>
  </si>
  <si>
    <t>21:0009:001167</t>
  </si>
  <si>
    <t>84B_2002_BS3005:014519:0044</t>
  </si>
  <si>
    <t>0.128</t>
  </si>
  <si>
    <t>21:0248:000050:0007:0138:00</t>
  </si>
  <si>
    <t>21:0009:001168</t>
  </si>
  <si>
    <t>84B_2002_BS3005:014519:0045</t>
  </si>
  <si>
    <t>21:0248:000050:0007:0139:00</t>
  </si>
  <si>
    <t>21:0009:001169</t>
  </si>
  <si>
    <t>84B_2002_BS3005:014519:0046</t>
  </si>
  <si>
    <t>21:0248:000050:0007:0132:00</t>
  </si>
  <si>
    <t>21:0009:001170</t>
  </si>
  <si>
    <t>84B_2002_BS3005:014519:0047</t>
  </si>
  <si>
    <t>21:0248:000050:0007:0075:00</t>
  </si>
  <si>
    <t>21:0009:001171</t>
  </si>
  <si>
    <t>84B_2002_BS3005:014519:0048</t>
  </si>
  <si>
    <t>21:0248:000050:0007:0076:00</t>
  </si>
  <si>
    <t>21:0009:001172</t>
  </si>
  <si>
    <t>84B_2002_BS3005:014519:0049</t>
  </si>
  <si>
    <t>21:0248:000050:0007:0077:00</t>
  </si>
  <si>
    <t>21:0009:001173</t>
  </si>
  <si>
    <t>84B_2002_BS3005:014519:0050</t>
  </si>
  <si>
    <t>0.23</t>
  </si>
  <si>
    <t>21:0248:000050:0007:0078:00</t>
  </si>
  <si>
    <t>21:0009:001174</t>
  </si>
  <si>
    <t>84B_2002_BS3005:014519:0051</t>
  </si>
  <si>
    <t>21:0248:000050:0007:0079:00</t>
  </si>
  <si>
    <t>21:0009:001175</t>
  </si>
  <si>
    <t>84B_2002_BS3005:014519:0052</t>
  </si>
  <si>
    <t>21:0248:000050:0007:0080:00</t>
  </si>
  <si>
    <t>21:0009:001176</t>
  </si>
  <si>
    <t>84B_2002_BS3005:014519:0053</t>
  </si>
  <si>
    <t>21:0248:000050:0007:0081:00</t>
  </si>
  <si>
    <t>21:0009:001177</t>
  </si>
  <si>
    <t>84B_2002_BS3005:014519:0054</t>
  </si>
  <si>
    <t>0.214</t>
  </si>
  <si>
    <t>21:0248:000050:0007:0082:00</t>
  </si>
  <si>
    <t>21:0009:001178</t>
  </si>
  <si>
    <t>84B_2002_BS3005:014519:0055</t>
  </si>
  <si>
    <t>21:0248:000050:0007:0083:00</t>
  </si>
  <si>
    <t>21:0009:001179</t>
  </si>
  <si>
    <t>84B_2002_BS3005:014519:0056</t>
  </si>
  <si>
    <t>0.111</t>
  </si>
  <si>
    <t>21:0248:000050:0007:0084:00</t>
  </si>
  <si>
    <t>21:0009:001180</t>
  </si>
  <si>
    <t>84B_2002_BS3005:014519:0057</t>
  </si>
  <si>
    <t>21:0248:000050:0007:0085:00</t>
  </si>
  <si>
    <t>21:0009:001181</t>
  </si>
  <si>
    <t>84B_2002_BS3005:014519:0058</t>
  </si>
  <si>
    <t>0.174</t>
  </si>
  <si>
    <t>21:0248:000050:0007:0086:00</t>
  </si>
  <si>
    <t>21:0009:001182</t>
  </si>
  <si>
    <t>84B_2002_BS3005:014519:0059</t>
  </si>
  <si>
    <t>21:0248:000050:0007:0087:00</t>
  </si>
  <si>
    <t>21:0009:001183</t>
  </si>
  <si>
    <t>84B_2002_BS3005:014519:0060</t>
  </si>
  <si>
    <t>21:0248:000050:0007:0088:00</t>
  </si>
  <si>
    <t>21:0009:001184</t>
  </si>
  <si>
    <t>84B_2002_BS3005:014519:0061</t>
  </si>
  <si>
    <t>21:0248:000050:0007:0089:00</t>
  </si>
  <si>
    <t>21:0009:001185</t>
  </si>
  <si>
    <t>84B_2002_BS3005:014519:0062</t>
  </si>
  <si>
    <t>0.235</t>
  </si>
  <si>
    <t>21:0248:000050:0007:0090:00</t>
  </si>
  <si>
    <t>21:0009:001186</t>
  </si>
  <si>
    <t>84B_2002_BS3005:014519:0063</t>
  </si>
  <si>
    <t>21:0248:000050:0007:0091:00</t>
  </si>
  <si>
    <t>21:0009:001187</t>
  </si>
  <si>
    <t>84B_2002_BS3005:014519:0064</t>
  </si>
  <si>
    <t>21:0248:000050:0007:0092:00</t>
  </si>
  <si>
    <t>21:0009:001188</t>
  </si>
  <si>
    <t>84B_2002_BS3005:014519:0065</t>
  </si>
  <si>
    <t>21:0248:000050:0007:0093:00</t>
  </si>
  <si>
    <t>21:0009:001189</t>
  </si>
  <si>
    <t>84B_2002_BS3005:014519:0066</t>
  </si>
  <si>
    <t>21:0248:000050:0007:0094:00</t>
  </si>
  <si>
    <t>21:0009:001190</t>
  </si>
  <si>
    <t>84B_2002_BS3005:014519:0067</t>
  </si>
  <si>
    <t>21:0248:000050:0007:0095:00</t>
  </si>
  <si>
    <t>21:0009:001191</t>
  </si>
  <si>
    <t>84B_2002_BS3005:014519:0068</t>
  </si>
  <si>
    <t>21:0248:000050:0007:0096:00</t>
  </si>
  <si>
    <t>21:0009:001192</t>
  </si>
  <si>
    <t>84B_2002_BS3005:014519:0069</t>
  </si>
  <si>
    <t>21:0248:000050:0007:0097:00</t>
  </si>
  <si>
    <t>21:0009:001193</t>
  </si>
  <si>
    <t>84B_2002_BS3005:014519:0070</t>
  </si>
  <si>
    <t>21:0248:000050:0007:0098:00</t>
  </si>
  <si>
    <t>21:0009:001194</t>
  </si>
  <si>
    <t>84B_2002_BS3005:014519:0071</t>
  </si>
  <si>
    <t>21:0248:000050:0007:0099:00</t>
  </si>
  <si>
    <t>21:0009:001195</t>
  </si>
  <si>
    <t>84B_2002_BS3005:014519:0072</t>
  </si>
  <si>
    <t>21:0248:000050:0007:0100:00</t>
  </si>
  <si>
    <t>21:0009:001196</t>
  </si>
  <si>
    <t>84B_2002_BS3005:014519:0073</t>
  </si>
  <si>
    <t>21:0248:000050:0007:0101:00</t>
  </si>
  <si>
    <t>21:0009:001197</t>
  </si>
  <si>
    <t>84B_2002_BS3005:014519:0074</t>
  </si>
  <si>
    <t>0.119</t>
  </si>
  <si>
    <t>21:0248:000050:0007:0102:00</t>
  </si>
  <si>
    <t>21:0009:001198</t>
  </si>
  <si>
    <t>84B_2002_BS3005:014519:0075</t>
  </si>
  <si>
    <t>21:0248:000050:0007:0103:00</t>
  </si>
  <si>
    <t>21:0009:001199</t>
  </si>
  <si>
    <t>84B_2002_BS3005:014519:0076</t>
  </si>
  <si>
    <t>21:0248:000050:0007:0104:00</t>
  </si>
  <si>
    <t>21:0009:001200</t>
  </si>
  <si>
    <t>84B_2002_BS3005:014519:0077</t>
  </si>
  <si>
    <t>0.055</t>
  </si>
  <si>
    <t>21:0248:000050:0007:0105:00</t>
  </si>
  <si>
    <t>21:0009:001201</t>
  </si>
  <si>
    <t>84B_2002_BS3005:014519:0078</t>
  </si>
  <si>
    <t>21:0248:000050:0007:0106:00</t>
  </si>
  <si>
    <t>21:0009:001202</t>
  </si>
  <si>
    <t>84B_2002_BS3005:014519:0079</t>
  </si>
  <si>
    <t>21:0248:000050:0007:0107:00</t>
  </si>
  <si>
    <t>21:0009:001203</t>
  </si>
  <si>
    <t>84B_2002_BS3005:014519:0080</t>
  </si>
  <si>
    <t>21:0248:000050:0007:0108:00</t>
  </si>
  <si>
    <t>21:0009:001204</t>
  </si>
  <si>
    <t>84B_2002_BS3005:014519:0081</t>
  </si>
  <si>
    <t>0.002</t>
  </si>
  <si>
    <t>21:0248:000050:0007:0109:00</t>
  </si>
  <si>
    <t>21:0009:001205</t>
  </si>
  <si>
    <t>84B_2002_BS3005:014519:0082</t>
  </si>
  <si>
    <t>0.051</t>
  </si>
  <si>
    <t>21:0248:000050:0007:0140:00</t>
  </si>
  <si>
    <t>21:0009:001206</t>
  </si>
  <si>
    <t>84B_2002_BS3005:014519:0083</t>
  </si>
  <si>
    <t>21:0248:000050:0007:0110:00</t>
  </si>
  <si>
    <t>21:0009:001207</t>
  </si>
  <si>
    <t>84B_2002_BS3005:014519:0084</t>
  </si>
  <si>
    <t>0.044</t>
  </si>
  <si>
    <t>21:0248:000050:0007:0111:00</t>
  </si>
  <si>
    <t>21:0009:001208</t>
  </si>
  <si>
    <t>84B_2002_BS3005:014519:0085</t>
  </si>
  <si>
    <t>21:0248:000050:0007:0112:00</t>
  </si>
  <si>
    <t>21:0009:001209</t>
  </si>
  <si>
    <t>84B_2002_BS3005:014519:0086</t>
  </si>
  <si>
    <t>21:0248:000050:0007:0133:00</t>
  </si>
  <si>
    <t>21:0009:001210</t>
  </si>
  <si>
    <t>84B_2002_BS3005:014519:0087</t>
  </si>
  <si>
    <t>21:0248:000050:0007:0141:00</t>
  </si>
  <si>
    <t>21:0009:001211</t>
  </si>
  <si>
    <t>84B_2002_BS3005:014519:0088</t>
  </si>
  <si>
    <t>21:0248:000050:0007:0142:00</t>
  </si>
  <si>
    <t>21:0009:001212</t>
  </si>
  <si>
    <t>84B_2002_BS3005:014519:0089</t>
  </si>
  <si>
    <t>21:0248:000050:0007:0143:00</t>
  </si>
  <si>
    <t>21:0009:001213</t>
  </si>
  <si>
    <t>84B_2002_BS3005:014519:0090</t>
  </si>
  <si>
    <t>21:0248:000050:0007:0144:00</t>
  </si>
  <si>
    <t>21:0009:001214</t>
  </si>
  <si>
    <t>84B_2002_BS3005:014519:0091</t>
  </si>
  <si>
    <t>21:0248:000050:0007:0145:00</t>
  </si>
  <si>
    <t>21:0009:001215</t>
  </si>
  <si>
    <t>84B_2002_BS3005:014519:0092</t>
  </si>
  <si>
    <t>21:0248:000050:0007:0146:00</t>
  </si>
  <si>
    <t>21:0009:001216</t>
  </si>
  <si>
    <t>84B_2002_BS3005:014519:0093</t>
  </si>
  <si>
    <t>21:0248:000050:0007:0147:00</t>
  </si>
  <si>
    <t>21:0009:001217</t>
  </si>
  <si>
    <t>84B_2002_BS3005:014519:0094</t>
  </si>
  <si>
    <t>21:0248:000052:0007:0182:00</t>
  </si>
  <si>
    <t>21:0009:001218</t>
  </si>
  <si>
    <t>84B_2002_BS3007:014519:0095</t>
  </si>
  <si>
    <t>21:0248:000052:0007:0183:00</t>
  </si>
  <si>
    <t>21:0009:001219</t>
  </si>
  <si>
    <t>84B_2002_BS3007:014519:0096</t>
  </si>
  <si>
    <t>21:0248:000052:0007:0184:00</t>
  </si>
  <si>
    <t>21:0009:001220</t>
  </si>
  <si>
    <t>84B_2002_BS3007:014519:0097</t>
  </si>
  <si>
    <t>21:0248:000052:0007:0185:00</t>
  </si>
  <si>
    <t>21:0009:001221</t>
  </si>
  <si>
    <t>84B_2002_BS3007:014519:0098</t>
  </si>
  <si>
    <t>21:0248:000052:0007:0186:00</t>
  </si>
  <si>
    <t>21:0009:001222</t>
  </si>
  <si>
    <t>84B_2002_BS3007:014519:0099</t>
  </si>
  <si>
    <t>21:0248:000052:0007:0187:00</t>
  </si>
  <si>
    <t>21:0009:001223</t>
  </si>
  <si>
    <t>84B_2002_BS3007:014519:0100</t>
  </si>
  <si>
    <t>21:0248:000052:0007:0188:00</t>
  </si>
  <si>
    <t>21:0009:001224</t>
  </si>
  <si>
    <t>84B_2002_BS3007:014519:0101</t>
  </si>
  <si>
    <t>21:0248:000052:0007:0189:00</t>
  </si>
  <si>
    <t>21:0009:001225</t>
  </si>
  <si>
    <t>84B_2002_BS3007:014519:0102</t>
  </si>
  <si>
    <t>21:0248:000052:0007:0190:00</t>
  </si>
  <si>
    <t>21:0009:001226</t>
  </si>
  <si>
    <t>84B_2002_BS3007:014519:0103</t>
  </si>
  <si>
    <t>21:0248:000052:0007:0191:00</t>
  </si>
  <si>
    <t>21:0009:001227</t>
  </si>
  <si>
    <t>84B_2002_BS3007:014519:0104</t>
  </si>
  <si>
    <t>21:0248:000052:0007:0192:00</t>
  </si>
  <si>
    <t>21:0009:001228</t>
  </si>
  <si>
    <t>84B_2002_BS3007:014519:0105</t>
  </si>
  <si>
    <t>21:0248:000052:0007:0193:00</t>
  </si>
  <si>
    <t>21:0009:001229</t>
  </si>
  <si>
    <t>84B_2002_BS3007:014519:0106</t>
  </si>
  <si>
    <t>21:0248:000052:0007:0194:00</t>
  </si>
  <si>
    <t>21:0009:001230</t>
  </si>
  <si>
    <t>84B_2002_BS3007:014519:0107</t>
  </si>
  <si>
    <t>21:0248:000052:0007:0195:00</t>
  </si>
  <si>
    <t>21:0009:001231</t>
  </si>
  <si>
    <t>84B_2002_BS3007:014519:0108</t>
  </si>
  <si>
    <t>21:0248:000052:0007:0196:00</t>
  </si>
  <si>
    <t>21:0009:001232</t>
  </si>
  <si>
    <t>84B_2002_BS3007:014519:0109</t>
  </si>
  <si>
    <t>21:0248:000052:0007:0197:00</t>
  </si>
  <si>
    <t>21:0009:001233</t>
  </si>
  <si>
    <t>84B_2002_BS3007:014519:0110</t>
  </si>
  <si>
    <t>21:0248:000052:0007:0198:00</t>
  </si>
  <si>
    <t>21:0009:001234</t>
  </si>
  <si>
    <t>84B_2002_BS3007:014519:0111</t>
  </si>
  <si>
    <t>21:0248:000052:0007:0199:00</t>
  </si>
  <si>
    <t>21:0009:001235</t>
  </si>
  <si>
    <t>84B_2002_BS3007:014519:0112</t>
  </si>
  <si>
    <t>21:0248:000052:0007:0200:00</t>
  </si>
  <si>
    <t>21:0009:001236</t>
  </si>
  <si>
    <t>84B_2002_BS3007:014519:0113</t>
  </si>
  <si>
    <t>21:0248:000052:0007:0201:00</t>
  </si>
  <si>
    <t>21:0009:001237</t>
  </si>
  <si>
    <t>84B_2002_BS3007:014519:0114</t>
  </si>
  <si>
    <t>21:0248:000052:0007:0202:00</t>
  </si>
  <si>
    <t>21:0009:001238</t>
  </si>
  <si>
    <t>84B_2002_BS3007:014519:0115</t>
  </si>
  <si>
    <t>21:0248:000052:0007:0203:00</t>
  </si>
  <si>
    <t>21:0009:001239</t>
  </si>
  <si>
    <t>84B_2002_BS3007:014519:0116</t>
  </si>
  <si>
    <t>21:0248:000052:0007:0204:00</t>
  </si>
  <si>
    <t>21:0009:001240</t>
  </si>
  <si>
    <t>84B_2002_BS3007:014519:0117</t>
  </si>
  <si>
    <t>21:0248:000052:0007:0205:00</t>
  </si>
  <si>
    <t>21:0009:001241</t>
  </si>
  <si>
    <t>84B_2002_BS3007:014519:0118</t>
  </si>
  <si>
    <t>21:0248:000052:0007:0206:00</t>
  </si>
  <si>
    <t>21:0009:001242</t>
  </si>
  <si>
    <t>84B_2002_BS3007:014519:0119</t>
  </si>
  <si>
    <t>21:0248:000052:0007:0207:00</t>
  </si>
  <si>
    <t>21:0009:001243</t>
  </si>
  <si>
    <t>84B_2002_BS3007:014519:0120</t>
  </si>
  <si>
    <t>21:0248:000052:0007:0159:00</t>
  </si>
  <si>
    <t>21:0009:001244</t>
  </si>
  <si>
    <t>84B_2002_BS3007:014519:0121</t>
  </si>
  <si>
    <t>21:0248:000052:0007:0208:00</t>
  </si>
  <si>
    <t>21:0009:001245</t>
  </si>
  <si>
    <t>84B_2002_BS3007:014519:0122</t>
  </si>
  <si>
    <t>21:0248:000052:0007:0209:00</t>
  </si>
  <si>
    <t>21:0009:001246</t>
  </si>
  <si>
    <t>84B_2002_BS3007:014519:0123</t>
  </si>
  <si>
    <t>21:0248:000052:0007:0210:00</t>
  </si>
  <si>
    <t>21:0009:001247</t>
  </si>
  <si>
    <t>84B_2002_BS3007:014519:0124</t>
  </si>
  <si>
    <t>21:0248:000052:0007:0211:00</t>
  </si>
  <si>
    <t>21:0009:001248</t>
  </si>
  <si>
    <t>84B_2002_BS3007:014519:0125</t>
  </si>
  <si>
    <t>21:0248:000052:0007:0212:00</t>
  </si>
  <si>
    <t>21:0009:001249</t>
  </si>
  <si>
    <t>84B_2002_BS3007:014519:0126</t>
  </si>
  <si>
    <t>21:0248:000052:0007:0213:00</t>
  </si>
  <si>
    <t>21:0009:001250</t>
  </si>
  <si>
    <t>84B_2002_BS3007:014519:0127</t>
  </si>
  <si>
    <t>21:0248:000052:0007:0214:00</t>
  </si>
  <si>
    <t>21:0009:001251</t>
  </si>
  <si>
    <t>84B_2002_BS3007:014519:0128</t>
  </si>
  <si>
    <t>21:0248:000052:0007:0215:00</t>
  </si>
  <si>
    <t>21:0009:001252</t>
  </si>
  <si>
    <t>84B_2002_BS3007:014519:0129</t>
  </si>
  <si>
    <t>21:0248:000052:0007:0216:00</t>
  </si>
  <si>
    <t>21:0009:001253</t>
  </si>
  <si>
    <t>84B_2002_BS3007:014519:0130</t>
  </si>
  <si>
    <t>21:0248:000052:0007:0217:00</t>
  </si>
  <si>
    <t>21:0009:001254</t>
  </si>
  <si>
    <t>84B_2002_BS3007:014519:0131</t>
  </si>
  <si>
    <t>21:0248:000052:0007:0218:00</t>
  </si>
  <si>
    <t>21:0009:001255</t>
  </si>
  <si>
    <t>84B_2002_BS3007:014519:0132</t>
  </si>
  <si>
    <t>21:0248:000052:0007:0219:00</t>
  </si>
  <si>
    <t>21:0009:001256</t>
  </si>
  <si>
    <t>84B_2002_BS3007:014519:0133</t>
  </si>
  <si>
    <t>21:0248:000052:0007:0220:00</t>
  </si>
  <si>
    <t>21:0009:001257</t>
  </si>
  <si>
    <t>84B_2002_BS3007:014519:0134</t>
  </si>
  <si>
    <t>21:0248:000052:0007:0221:00</t>
  </si>
  <si>
    <t>21:0009:001258</t>
  </si>
  <si>
    <t>84B_2002_BS3007:014519:0135</t>
  </si>
  <si>
    <t>21:0248:000052:0007:0222:00</t>
  </si>
  <si>
    <t>21:0009:001259</t>
  </si>
  <si>
    <t>84B_2002_BS3007:014519:0136</t>
  </si>
  <si>
    <t>21:0248:000052:0007:0223:00</t>
  </si>
  <si>
    <t>21:0009:001260</t>
  </si>
  <si>
    <t>84B_2002_BS3007:014519:0137</t>
  </si>
  <si>
    <t>21:0248:000052:0007:0226:00</t>
  </si>
  <si>
    <t>21:0009:001261</t>
  </si>
  <si>
    <t>84B_2002_BS3007:014519:0138</t>
  </si>
  <si>
    <t>21:0248:000052:0007:0160:00</t>
  </si>
  <si>
    <t>21:0009:001262</t>
  </si>
  <si>
    <t>84B_2002_BS3007:014520:0001</t>
  </si>
  <si>
    <t>21:0248:000052:0007:0161:00</t>
  </si>
  <si>
    <t>21:0009:001263</t>
  </si>
  <si>
    <t>84B_2002_BS3007:014520:0002</t>
  </si>
  <si>
    <t>21:0248:000052:0007:0162:00</t>
  </si>
  <si>
    <t>21:0009:001264</t>
  </si>
  <si>
    <t>84B_2002_BS3007:014520:0003</t>
  </si>
  <si>
    <t>21:0248:000052:0007:0224:00</t>
  </si>
  <si>
    <t>21:0009:001265</t>
  </si>
  <si>
    <t>84B_2002_BS3007:014520:0004</t>
  </si>
  <si>
    <t>21:0248:000052:0007:0227:00</t>
  </si>
  <si>
    <t>21:0009:001266</t>
  </si>
  <si>
    <t>84B_2002_BS3007:014520:0005</t>
  </si>
  <si>
    <t>21:0248:000052:0007:0163:00</t>
  </si>
  <si>
    <t>21:0009:001267</t>
  </si>
  <si>
    <t>84B_2002_BS3007:014520:0006</t>
  </si>
  <si>
    <t>21:0248:000052:0007:0164:00</t>
  </si>
  <si>
    <t>21:0009:001268</t>
  </si>
  <si>
    <t>84B_2002_BS3007:014520:0007</t>
  </si>
  <si>
    <t>21:0248:000052:0007:0165:00</t>
  </si>
  <si>
    <t>21:0009:001269</t>
  </si>
  <si>
    <t>84B_2002_BS3007:014520:0008</t>
  </si>
  <si>
    <t>21:0248:000052:0007:0166:00</t>
  </si>
  <si>
    <t>21:0009:001270</t>
  </si>
  <si>
    <t>84B_2002_BS3007:014520:0009</t>
  </si>
  <si>
    <t>21:0248:000052:0007:0167:00</t>
  </si>
  <si>
    <t>21:0009:001271</t>
  </si>
  <si>
    <t>84B_2002_BS3007:014520:0010</t>
  </si>
  <si>
    <t>21:0248:000052:0007:0168:00</t>
  </si>
  <si>
    <t>21:0009:001272</t>
  </si>
  <si>
    <t>84B_2002_BS3007:014520:0011</t>
  </si>
  <si>
    <t>0.074</t>
  </si>
  <si>
    <t>21:0248:000052:0007:0169:00</t>
  </si>
  <si>
    <t>21:0009:001273</t>
  </si>
  <si>
    <t>84B_2002_BS3007:014520:0012</t>
  </si>
  <si>
    <t>0.09</t>
  </si>
  <si>
    <t>21:0248:000052:0007:0225:00</t>
  </si>
  <si>
    <t>21:0009:001274</t>
  </si>
  <si>
    <t>84B_2002_BS3007:014520:0013</t>
  </si>
  <si>
    <t>21:0248:000052:0007:0228:00</t>
  </si>
  <si>
    <t>21:0009:001275</t>
  </si>
  <si>
    <t>84B_2002_BS3007:014520:0014</t>
  </si>
  <si>
    <t>21:0248:000052:0007:0170:00</t>
  </si>
  <si>
    <t>21:0009:001276</t>
  </si>
  <si>
    <t>84B_2002_BS3007:014520:0015</t>
  </si>
  <si>
    <t>21:0248:000052:0007:0171:00</t>
  </si>
  <si>
    <t>21:0009:001277</t>
  </si>
  <si>
    <t>84B_2002_BS3007:014520:0016</t>
  </si>
  <si>
    <t>0.24</t>
  </si>
  <si>
    <t>21:0248:000052:0007:0172:00</t>
  </si>
  <si>
    <t>21:0009:001278</t>
  </si>
  <si>
    <t>84B_2002_BS3007:014520:0017</t>
  </si>
  <si>
    <t>21:0248:000052:0007:0173:00</t>
  </si>
  <si>
    <t>21:0009:001279</t>
  </si>
  <si>
    <t>84B_2002_BS3007:014520:0018</t>
  </si>
  <si>
    <t>0.172</t>
  </si>
  <si>
    <t>21:0248:000052:0007:0174:00</t>
  </si>
  <si>
    <t>21:0009:001280</t>
  </si>
  <si>
    <t>84B_2002_BS3007:014520:0019</t>
  </si>
  <si>
    <t>21:0248:000052:0007:0175:00</t>
  </si>
  <si>
    <t>21:0009:001281</t>
  </si>
  <si>
    <t>84B_2002_BS3007:014520:0020</t>
  </si>
  <si>
    <t>21:0248:000052:0007:0176:00</t>
  </si>
  <si>
    <t>21:0009:001282</t>
  </si>
  <si>
    <t>84B_2002_BS3007:014520:0021</t>
  </si>
  <si>
    <t>21:0248:000052:0007:0177:00</t>
  </si>
  <si>
    <t>21:0009:001283</t>
  </si>
  <si>
    <t>84B_2002_BS3007:014520:0022</t>
  </si>
  <si>
    <t>21:0248:000052:0007:0178:00</t>
  </si>
  <si>
    <t>21:0009:001284</t>
  </si>
  <si>
    <t>84B_2002_BS3007:014520:0023</t>
  </si>
  <si>
    <t>21:0248:000052:0007:0179:00</t>
  </si>
  <si>
    <t>21:0009:001285</t>
  </si>
  <si>
    <t>84B_2002_BS3007:014520:0024</t>
  </si>
  <si>
    <t>21:0248:000052:0007:0180:00</t>
  </si>
  <si>
    <t>21:0009:001286</t>
  </si>
  <si>
    <t>84B_2002_BS3007:014520:0025</t>
  </si>
  <si>
    <t>0.023</t>
  </si>
  <si>
    <t>21:0248:000052:0007:0181:00</t>
  </si>
  <si>
    <t>21:0009:001287</t>
  </si>
  <si>
    <t>84B_2002_BS3007:014520:0026</t>
  </si>
  <si>
    <t>21:0248:000054:0007:0163:00</t>
  </si>
  <si>
    <t>21:0009:001288</t>
  </si>
  <si>
    <t>84B_2002_BS3009:014520:0027</t>
  </si>
  <si>
    <t>21:0248:000054:0007:0164:00</t>
  </si>
  <si>
    <t>21:0009:001289</t>
  </si>
  <si>
    <t>84B_2002_BS3009:014520:0028</t>
  </si>
  <si>
    <t>21:0248:000054:0007:0165:00</t>
  </si>
  <si>
    <t>21:0009:001290</t>
  </si>
  <si>
    <t>84B_2002_BS3009:014520:0029</t>
  </si>
  <si>
    <t>21:0248:000054:0007:0166:00</t>
  </si>
  <si>
    <t>21:0009:001291</t>
  </si>
  <si>
    <t>84B_2002_BS3009:014520:0030</t>
  </si>
  <si>
    <t>21:0248:000054:0007:0167:00</t>
  </si>
  <si>
    <t>21:0009:001292</t>
  </si>
  <si>
    <t>84B_2002_BS3009:014520:0031</t>
  </si>
  <si>
    <t>21:0248:000054:0007:0168:00</t>
  </si>
  <si>
    <t>21:0009:001293</t>
  </si>
  <si>
    <t>84B_2002_BS3009:014520:0032</t>
  </si>
  <si>
    <t>21:0248:000054:0007:0169:00</t>
  </si>
  <si>
    <t>21:0009:001294</t>
  </si>
  <si>
    <t>84B_2002_BS3009:014520:0033</t>
  </si>
  <si>
    <t>21:0248:000054:0007:0170:00</t>
  </si>
  <si>
    <t>21:0009:001295</t>
  </si>
  <si>
    <t>84B_2002_BS3009:014520:0034</t>
  </si>
  <si>
    <t>21:0248:000054:0007:0171:00</t>
  </si>
  <si>
    <t>21:0009:001296</t>
  </si>
  <si>
    <t>84B_2002_BS3009:014520:0035</t>
  </si>
  <si>
    <t>21:0248:000054:0007:0172:00</t>
  </si>
  <si>
    <t>21:0009:001297</t>
  </si>
  <si>
    <t>84B_2002_BS3009:014520:0036</t>
  </si>
  <si>
    <t>21:0248:000054:0007:0173:00</t>
  </si>
  <si>
    <t>21:0009:001298</t>
  </si>
  <si>
    <t>84B_2002_BS3009:014520:0037</t>
  </si>
  <si>
    <t>21:0248:000054:0007:0174:00</t>
  </si>
  <si>
    <t>21:0009:001299</t>
  </si>
  <si>
    <t>84B_2002_BS3009:014520:0038</t>
  </si>
  <si>
    <t>21:0248:000054:0007:0175:00</t>
  </si>
  <si>
    <t>21:0009:001300</t>
  </si>
  <si>
    <t>84B_2002_BS3009:014520:0039</t>
  </si>
  <si>
    <t>21:0248:000054:0007:0176:00</t>
  </si>
  <si>
    <t>21:0009:001301</t>
  </si>
  <si>
    <t>84B_2002_BS3009:014520:0040</t>
  </si>
  <si>
    <t>21:0248:000054:0007:0177:00</t>
  </si>
  <si>
    <t>21:0009:001302</t>
  </si>
  <si>
    <t>84B_2002_BS3009:014520:0041</t>
  </si>
  <si>
    <t>21:0248:000054:0007:0178:00</t>
  </si>
  <si>
    <t>21:0009:001303</t>
  </si>
  <si>
    <t>84B_2002_BS3009:014520:0042</t>
  </si>
  <si>
    <t>21:0248:000054:0007:0179:00</t>
  </si>
  <si>
    <t>21:0009:001304</t>
  </si>
  <si>
    <t>84B_2002_BS3009:014520:0043</t>
  </si>
  <si>
    <t>21:0248:000054:0007:0180:00</t>
  </si>
  <si>
    <t>21:0009:001305</t>
  </si>
  <si>
    <t>84B_2002_BS3009:014520:0044</t>
  </si>
  <si>
    <t>21:0248:000054:0007:0181:00</t>
  </si>
  <si>
    <t>21:0009:001306</t>
  </si>
  <si>
    <t>84B_2002_BS3009:014520:0045</t>
  </si>
  <si>
    <t>21:0248:000054:0007:0182:00</t>
  </si>
  <si>
    <t>21:0009:001307</t>
  </si>
  <si>
    <t>84B_2002_BS3009:014520:0046</t>
  </si>
  <si>
    <t>21:0248:000054:0007:0183:00</t>
  </si>
  <si>
    <t>21:0009:001308</t>
  </si>
  <si>
    <t>84B_2002_BS3009:014520:0047</t>
  </si>
  <si>
    <t>21:0248:000054:0007:0184:00</t>
  </si>
  <si>
    <t>21:0009:001309</t>
  </si>
  <si>
    <t>84B_2002_BS3009:014520:0048</t>
  </si>
  <si>
    <t>21:0248:000054:0007:0185:00</t>
  </si>
  <si>
    <t>21:0009:001310</t>
  </si>
  <si>
    <t>84B_2002_BS3009:014520:0049</t>
  </si>
  <si>
    <t>21:0248:000054:0007:0186:00</t>
  </si>
  <si>
    <t>21:0009:001311</t>
  </si>
  <si>
    <t>84B_2002_BS3009:014520:0050</t>
  </si>
  <si>
    <t>21:0248:000054:0007:0187:00</t>
  </si>
  <si>
    <t>21:0009:001312</t>
  </si>
  <si>
    <t>84B_2002_BS3009:014520:0051</t>
  </si>
  <si>
    <t>21:0248:000054:0007:0188:00</t>
  </si>
  <si>
    <t>21:0009:001313</t>
  </si>
  <si>
    <t>84B_2002_BS3009:014520:0052</t>
  </si>
  <si>
    <t>21:0248:000054:0007:0189:00</t>
  </si>
  <si>
    <t>21:0009:001314</t>
  </si>
  <si>
    <t>84B_2002_BS3009:014520:0053</t>
  </si>
  <si>
    <t>21:0248:000054:0007:0190:00</t>
  </si>
  <si>
    <t>21:0009:001315</t>
  </si>
  <si>
    <t>84B_2002_BS3009:014520:0054</t>
  </si>
  <si>
    <t>21:0248:000054:0007:0191:00</t>
  </si>
  <si>
    <t>21:0009:001316</t>
  </si>
  <si>
    <t>84B_2002_BS3009:014520:0055</t>
  </si>
  <si>
    <t>21:0248:000054:0007:0192:00</t>
  </si>
  <si>
    <t>21:0009:001317</t>
  </si>
  <si>
    <t>84B_2002_BS3009:014520:0056</t>
  </si>
  <si>
    <t>21:0248:000054:0007:0193:00</t>
  </si>
  <si>
    <t>21:0009:001318</t>
  </si>
  <si>
    <t>84B_2002_BS3009:014520:0057</t>
  </si>
  <si>
    <t>21:0248:000054:0007:0194:00</t>
  </si>
  <si>
    <t>21:0009:001319</t>
  </si>
  <si>
    <t>84B_2002_BS3009:014520:0058</t>
  </si>
  <si>
    <t>21:0248:000054:0007:0195:00</t>
  </si>
  <si>
    <t>21:0009:001320</t>
  </si>
  <si>
    <t>84B_2002_BS3009:014520:0059</t>
  </si>
  <si>
    <t>21:0248:000054:0007:0196:00</t>
  </si>
  <si>
    <t>21:0009:001321</t>
  </si>
  <si>
    <t>84B_2002_BS3009:014520:0060</t>
  </si>
  <si>
    <t>21:0248:000054:0007:0197:00</t>
  </si>
  <si>
    <t>21:0009:001322</t>
  </si>
  <si>
    <t>84B_2002_BS3009:014520:0061</t>
  </si>
  <si>
    <t>21:0248:000054:0007:0198:00</t>
  </si>
  <si>
    <t>21:0009:001323</t>
  </si>
  <si>
    <t>84B_2002_BS3009:014520:0062</t>
  </si>
  <si>
    <t>21:0248:000054:0007:0199:00</t>
  </si>
  <si>
    <t>21:0009:001324</t>
  </si>
  <si>
    <t>84B_2002_BS3009:014520:0063</t>
  </si>
  <si>
    <t>21:0248:000054:0007:0200:00</t>
  </si>
  <si>
    <t>21:0009:001325</t>
  </si>
  <si>
    <t>84B_2002_BS3009:014520:0064</t>
  </si>
  <si>
    <t>21:0248:000054:0007:0201:00</t>
  </si>
  <si>
    <t>21:0009:001326</t>
  </si>
  <si>
    <t>84B_2002_BS3009:014520:0065</t>
  </si>
  <si>
    <t>21:0248:000054:0007:0202:00</t>
  </si>
  <si>
    <t>21:0009:001327</t>
  </si>
  <si>
    <t>84B_2002_BS3009:014520:0066</t>
  </si>
  <si>
    <t>21:0248:000054:0007:0203:00</t>
  </si>
  <si>
    <t>21:0009:001328</t>
  </si>
  <si>
    <t>84B_2002_BS3009:014520:0067</t>
  </si>
  <si>
    <t>21:0248:000054:0007:0204:00</t>
  </si>
  <si>
    <t>21:0009:001329</t>
  </si>
  <si>
    <t>84B_2002_BS3009:014520:0068</t>
  </si>
  <si>
    <t>21:0248:000054:0007:0205:00</t>
  </si>
  <si>
    <t>21:0009:001330</t>
  </si>
  <si>
    <t>84B_2002_BS3009:014520:0069</t>
  </si>
  <si>
    <t>21:0248:000054:0007:0206:00</t>
  </si>
  <si>
    <t>21:0009:001331</t>
  </si>
  <si>
    <t>84B_2002_BS3009:014520:0070</t>
  </si>
  <si>
    <t>21:0248:000054:0007:0207:00</t>
  </si>
  <si>
    <t>21:0009:001332</t>
  </si>
  <si>
    <t>84B_2002_BS3009:014520:0071</t>
  </si>
  <si>
    <t>21:0248:000054:0007:0208:00</t>
  </si>
  <si>
    <t>21:0009:001333</t>
  </si>
  <si>
    <t>84B_2002_BS3009:014520:0072</t>
  </si>
  <si>
    <t>21:0248:000054:0007:0209:00</t>
  </si>
  <si>
    <t>21:0009:001334</t>
  </si>
  <si>
    <t>84B_2002_BS3009:014520:0073</t>
  </si>
  <si>
    <t>21:0248:000054:0007:0210:00</t>
  </si>
  <si>
    <t>21:0009:001335</t>
  </si>
  <si>
    <t>84B_2002_BS3009:014520:0074</t>
  </si>
  <si>
    <t>21:0248:000054:0007:0211:00</t>
  </si>
  <si>
    <t>21:0009:001336</t>
  </si>
  <si>
    <t>84B_2002_BS3009:014520:0075</t>
  </si>
  <si>
    <t>21:0248:000054:0007:0212:00</t>
  </si>
  <si>
    <t>21:0009:001337</t>
  </si>
  <si>
    <t>84B_2002_BS3009:014520:0076</t>
  </si>
  <si>
    <t>21:0248:000054:0007:0213:00</t>
  </si>
  <si>
    <t>21:0009:001338</t>
  </si>
  <si>
    <t>84B_2002_BS3009:014520:0077</t>
  </si>
  <si>
    <t>21:0248:000054:0007:0214:00</t>
  </si>
  <si>
    <t>21:0009:001339</t>
  </si>
  <si>
    <t>84B_2002_BS3009:014520:0078</t>
  </si>
  <si>
    <t>21:0248:000054:0007:0215:00</t>
  </si>
  <si>
    <t>21:0009:001340</t>
  </si>
  <si>
    <t>84B_2002_BS3009:014520:0079</t>
  </si>
  <si>
    <t>21:0248:000054:0007:0216:00</t>
  </si>
  <si>
    <t>21:0009:001341</t>
  </si>
  <si>
    <t>84B_2002_BS3009:014520:0080</t>
  </si>
  <si>
    <t>21:0248:000054:0007:0217:00</t>
  </si>
  <si>
    <t>21:0009:001342</t>
  </si>
  <si>
    <t>84B_2002_BS3009:014520:0081</t>
  </si>
  <si>
    <t>21:0248:000054:0007:0218:00</t>
  </si>
  <si>
    <t>21:0009:001343</t>
  </si>
  <si>
    <t>84B_2002_BS3009:014520:0082</t>
  </si>
  <si>
    <t>21:0248:000054:0007:0219:00</t>
  </si>
  <si>
    <t>21:0009:001344</t>
  </si>
  <si>
    <t>84B_2002_BS3009:014520:0083</t>
  </si>
  <si>
    <t>21:0248:000054:0007:0220:00</t>
  </si>
  <si>
    <t>21:0009:001345</t>
  </si>
  <si>
    <t>84B_2002_BS3009:014520:0084</t>
  </si>
  <si>
    <t>21:0248:000054:0007:0221:00</t>
  </si>
  <si>
    <t>21:0009:001346</t>
  </si>
  <si>
    <t>84B_2002_BS3009:014520:0085</t>
  </si>
  <si>
    <t>21:0248:000054:0007:0222:00</t>
  </si>
  <si>
    <t>21:0009:001347</t>
  </si>
  <si>
    <t>84B_2002_BS3009:014520:0086</t>
  </si>
  <si>
    <t>21:0248:000054:0007:0223:00</t>
  </si>
  <si>
    <t>21:0009:001348</t>
  </si>
  <si>
    <t>84B_2002_BS3009:014520:0087</t>
  </si>
  <si>
    <t>21:0248:000054:0007:0224:00</t>
  </si>
  <si>
    <t>21:0009:001349</t>
  </si>
  <si>
    <t>84B_2002_BS3009:014520:0088</t>
  </si>
  <si>
    <t>21:0248:000054:0007:0225:00</t>
  </si>
  <si>
    <t>21:0009:001350</t>
  </si>
  <si>
    <t>84B_2002_BS3009:014520:0089</t>
  </si>
  <si>
    <t>21:0248:000054:0007:0226:00</t>
  </si>
  <si>
    <t>21:0009:001351</t>
  </si>
  <si>
    <t>84B_2002_BS3009:014520:0090</t>
  </si>
  <si>
    <t>21:0248:000054:0007:0227:00</t>
  </si>
  <si>
    <t>21:0009:001352</t>
  </si>
  <si>
    <t>84B_2002_BS3009:014520:0091</t>
  </si>
  <si>
    <t>21:0248:000054:0007:0228:00</t>
  </si>
  <si>
    <t>21:0009:001353</t>
  </si>
  <si>
    <t>84B_2002_BS3009:014520:0092</t>
  </si>
  <si>
    <t>21:0248:000054:0007:0229:00</t>
  </si>
  <si>
    <t>21:0009:001354</t>
  </si>
  <si>
    <t>84B_2002_BS3009:014520:0093</t>
  </si>
  <si>
    <t>21:0248:000054:0007:0230:00</t>
  </si>
  <si>
    <t>21:0009:001355</t>
  </si>
  <si>
    <t>84B_2002_BS3009:014520:0094</t>
  </si>
  <si>
    <t>21:0248:000054:0007:0231:00</t>
  </si>
  <si>
    <t>21:0009:001356</t>
  </si>
  <si>
    <t>84B_2002_BS3009:014520:0095</t>
  </si>
  <si>
    <t>21:0248:000054:0007:0232:00</t>
  </si>
  <si>
    <t>21:0009:001357</t>
  </si>
  <si>
    <t>84B_2002_BS3009:014520:0096</t>
  </si>
  <si>
    <t>21:0248:000054:0007:0233:00</t>
  </si>
  <si>
    <t>21:0009:001358</t>
  </si>
  <si>
    <t>84B_2002_BS3009:014520:0097</t>
  </si>
  <si>
    <t>21:0248:000054:0007:0234:00</t>
  </si>
  <si>
    <t>21:0009:001359</t>
  </si>
  <si>
    <t>84B_2002_BS3009:014520:0098</t>
  </si>
  <si>
    <t>21:0248:000054:0007:0235:00</t>
  </si>
  <si>
    <t>21:0009:001360</t>
  </si>
  <si>
    <t>84B_2002_BS3009:014520:0099</t>
  </si>
  <si>
    <t>21:0248:000054:0007:0236:00</t>
  </si>
  <si>
    <t>21:0009:001361</t>
  </si>
  <si>
    <t>84B_2002_BS3009:014520:0100</t>
  </si>
  <si>
    <t>21:0248:000054:0007:0237:00</t>
  </si>
  <si>
    <t>21:0009:001362</t>
  </si>
  <si>
    <t>84B_2002_BS3009:014520:0101</t>
  </si>
  <si>
    <t>21:0248:000054:0007:0238:00</t>
  </si>
  <si>
    <t>21:0009:001363</t>
  </si>
  <si>
    <t>84B_2002_BS3009:014520:0102</t>
  </si>
  <si>
    <t>21:0248:000054:0007:0239:00</t>
  </si>
  <si>
    <t>21:0009:001364</t>
  </si>
  <si>
    <t>84B_2002_BS3009:014520:0103</t>
  </si>
  <si>
    <t>21:0248:000054:0007:0240:00</t>
  </si>
  <si>
    <t>21:0009:001365</t>
  </si>
  <si>
    <t>84B_2002_BS3009:014520:0104</t>
  </si>
  <si>
    <t>21:0248:000054:0007:0241:00</t>
  </si>
  <si>
    <t>21:0009:001366</t>
  </si>
  <si>
    <t>84B_2002_BS3009:014520:0105</t>
  </si>
  <si>
    <t>21:0248:000054:0007:0162:00</t>
  </si>
  <si>
    <t>21:0009:001367</t>
  </si>
  <si>
    <t>84B_2002_BS3009:014520:0106</t>
  </si>
  <si>
    <t>21:0248:000054:0007:0263:00</t>
  </si>
  <si>
    <t>21:0009:001368</t>
  </si>
  <si>
    <t>84B_2002_BS3009:014520:0107</t>
  </si>
  <si>
    <t>21:0248:000054:0007:0242:00</t>
  </si>
  <si>
    <t>21:0009:001369</t>
  </si>
  <si>
    <t>84B_2002_BS3009:014520:0108</t>
  </si>
  <si>
    <t>21:0248:000054:0007:0243:00</t>
  </si>
  <si>
    <t>21:0009:001370</t>
  </si>
  <si>
    <t>84B_2002_BS3009:014520:0109</t>
  </si>
  <si>
    <t>21:0248:000054:0007:0244:00</t>
  </si>
  <si>
    <t>21:0009:001371</t>
  </si>
  <si>
    <t>84B_2002_BS3009:014520:0110</t>
  </si>
  <si>
    <t>21:0248:000054:0007:0245:00</t>
  </si>
  <si>
    <t>21:0009:001372</t>
  </si>
  <si>
    <t>84B_2002_BS3009:014520:0111</t>
  </si>
  <si>
    <t>21:0248:000054:0007:0246:00</t>
  </si>
  <si>
    <t>21:0009:001373</t>
  </si>
  <si>
    <t>84B_2002_BS3009:014520:0112</t>
  </si>
  <si>
    <t>21:0248:000054:0007:0247:00</t>
  </si>
  <si>
    <t>21:0009:001374</t>
  </si>
  <si>
    <t>84B_2002_BS3009:014520:0113</t>
  </si>
  <si>
    <t>21:0248:000054:0007:0248:00</t>
  </si>
  <si>
    <t>21:0009:001375</t>
  </si>
  <si>
    <t>84B_2002_BS3009:014520:0114</t>
  </si>
  <si>
    <t>21:0248:000054:0007:0249:00</t>
  </si>
  <si>
    <t>21:0009:001376</t>
  </si>
  <si>
    <t>84B_2002_BS3009:014520:0115</t>
  </si>
  <si>
    <t>21:0248:000054:0007:0122:00</t>
  </si>
  <si>
    <t>21:0009:001377</t>
  </si>
  <si>
    <t>84B_2002_BS3009:014520:0116</t>
  </si>
  <si>
    <t>21:0248:000054:0007:0123:00</t>
  </si>
  <si>
    <t>21:0009:001378</t>
  </si>
  <si>
    <t>84B_2002_BS3009:014520:0117</t>
  </si>
  <si>
    <t>21:0248:000054:0007:0124:00</t>
  </si>
  <si>
    <t>21:0009:001379</t>
  </si>
  <si>
    <t>84B_2002_BS3009:014520:0118</t>
  </si>
  <si>
    <t>21:0248:000054:0007:0125:00</t>
  </si>
  <si>
    <t>21:0009:001380</t>
  </si>
  <si>
    <t>84B_2002_BS3009:014520:0119</t>
  </si>
  <si>
    <t>21:0248:000054:0007:0257:00</t>
  </si>
  <si>
    <t>21:0009:001381</t>
  </si>
  <si>
    <t>84B_2002_BS3009:014520:0120</t>
  </si>
  <si>
    <t>0.245</t>
  </si>
  <si>
    <t>21:0248:000054:0007:0126:00</t>
  </si>
  <si>
    <t>21:0009:001382</t>
  </si>
  <si>
    <t>84B_2002_BS3009:014520:0121</t>
  </si>
  <si>
    <t>0.251</t>
  </si>
  <si>
    <t>21:0248:000054:0007:0250:00</t>
  </si>
  <si>
    <t>21:0009:001383</t>
  </si>
  <si>
    <t>84B_2002_BS3009:014520:0122</t>
  </si>
  <si>
    <t>21:0248:000054:0007:0127:00</t>
  </si>
  <si>
    <t>21:0009:001384</t>
  </si>
  <si>
    <t>84B_2002_BS3009:014520:0123</t>
  </si>
  <si>
    <t>21:0248:000054:0007:0128:00</t>
  </si>
  <si>
    <t>21:0009:001385</t>
  </si>
  <si>
    <t>84B_2002_BS3009:014520:0124</t>
  </si>
  <si>
    <t>0.087</t>
  </si>
  <si>
    <t>21:0248:000054:0007:0129:00</t>
  </si>
  <si>
    <t>21:0009:001386</t>
  </si>
  <si>
    <t>84B_2002_BS3009:014520:0125</t>
  </si>
  <si>
    <t>21:0248:000054:0007:0130:00</t>
  </si>
  <si>
    <t>21:0009:001387</t>
  </si>
  <si>
    <t>84B_2002_BS3009:014520:0126</t>
  </si>
  <si>
    <t>21:0248:000054:0007:0131:00</t>
  </si>
  <si>
    <t>21:0009:001388</t>
  </si>
  <si>
    <t>84B_2002_BS3009:014520:0127</t>
  </si>
  <si>
    <t>21:0248:000054:0007:0264:00</t>
  </si>
  <si>
    <t>21:0009:001389</t>
  </si>
  <si>
    <t>84B_2002_BS3009:014520:0128</t>
  </si>
  <si>
    <t>21:0248:000054:0007:0132:00</t>
  </si>
  <si>
    <t>21:0009:001390</t>
  </si>
  <si>
    <t>84B_2002_BS3009:014520:0129</t>
  </si>
  <si>
    <t>21:0248:000054:0007:0133:00</t>
  </si>
  <si>
    <t>21:0009:001391</t>
  </si>
  <si>
    <t>84B_2002_BS3009:014520:0130</t>
  </si>
  <si>
    <t>0.103</t>
  </si>
  <si>
    <t>21:0248:000054:0007:0134:00</t>
  </si>
  <si>
    <t>21:0009:001392</t>
  </si>
  <si>
    <t>84B_2002_BS3009:014520:0131</t>
  </si>
  <si>
    <t>21:0248:000054:0007:0135:00</t>
  </si>
  <si>
    <t>21:0009:001393</t>
  </si>
  <si>
    <t>84B_2002_BS3009:014520:0132</t>
  </si>
  <si>
    <t>21:0248:000054:0007:0136:00</t>
  </si>
  <si>
    <t>21:0009:001394</t>
  </si>
  <si>
    <t>84B_2002_BS3009:014520:0133</t>
  </si>
  <si>
    <t>21:0248:000054:0007:0137:00</t>
  </si>
  <si>
    <t>21:0009:001395</t>
  </si>
  <si>
    <t>84B_2002_BS3009:014520:0134</t>
  </si>
  <si>
    <t>0.232</t>
  </si>
  <si>
    <t>21:0248:000054:0007:0138:00</t>
  </si>
  <si>
    <t>21:0009:001396</t>
  </si>
  <si>
    <t>84B_2002_BS3009:014520:0135</t>
  </si>
  <si>
    <t>21:0248:000054:0007:0258:00</t>
  </si>
  <si>
    <t>21:0009:001397</t>
  </si>
  <si>
    <t>84B_2002_BS3009:014520:0136</t>
  </si>
  <si>
    <t>21:0248:000054:0007:0139:00</t>
  </si>
  <si>
    <t>21:0009:001398</t>
  </si>
  <si>
    <t>84B_2002_BS3009:014520:0137</t>
  </si>
  <si>
    <t>21:0248:000054:0007:0259:00</t>
  </si>
  <si>
    <t>21:0009:001399</t>
  </si>
  <si>
    <t>84B_2002_BS3009:014520:0138</t>
  </si>
  <si>
    <t>21:0248:000054:0007:0140:00</t>
  </si>
  <si>
    <t>21:0009:001400</t>
  </si>
  <si>
    <t>84B_2002_BS3009:014520:0139</t>
  </si>
  <si>
    <t>21:0248:000054:0007:0141:00</t>
  </si>
  <si>
    <t>21:0009:001401</t>
  </si>
  <si>
    <t>84B_2002_BS3009:014520:0140</t>
  </si>
  <si>
    <t>21:0248:000054:0007:0142:00</t>
  </si>
  <si>
    <t>21:0009:001402</t>
  </si>
  <si>
    <t>84B_2002_BS3009:014520:0141</t>
  </si>
  <si>
    <t>21:0248:000054:0007:0260:00</t>
  </si>
  <si>
    <t>21:0009:001403</t>
  </si>
  <si>
    <t>84B_2002_BS3009:014520:0142</t>
  </si>
  <si>
    <t>0.286</t>
  </si>
  <si>
    <t>21:0248:000054:0007:0251:00</t>
  </si>
  <si>
    <t>21:0009:001404</t>
  </si>
  <si>
    <t>84B_2002_BS3009:014520:0143</t>
  </si>
  <si>
    <t>21:0248:000054:0007:0143:00</t>
  </si>
  <si>
    <t>21:0009:001405</t>
  </si>
  <si>
    <t>84B_2002_BS3009:014520:0144</t>
  </si>
  <si>
    <t>21:0248:000054:0007:0144:00</t>
  </si>
  <si>
    <t>21:0009:001406</t>
  </si>
  <si>
    <t>84B_2002_BS3009:014520:0145</t>
  </si>
  <si>
    <t>0.027</t>
  </si>
  <si>
    <t>21:0248:000054:0007:0145:00</t>
  </si>
  <si>
    <t>21:0009:001407</t>
  </si>
  <si>
    <t>84B_2002_BS3009:014520:0146</t>
  </si>
  <si>
    <t>21:0248:000054:0007:0146:00</t>
  </si>
  <si>
    <t>21:0009:001408</t>
  </si>
  <si>
    <t>84B_2002_BS3009:014520:0147</t>
  </si>
  <si>
    <t>0.033</t>
  </si>
  <si>
    <t>21:0248:000054:0007:0147:00</t>
  </si>
  <si>
    <t>21:0009:001409</t>
  </si>
  <si>
    <t>84B_2002_BS3009:014520:0148</t>
  </si>
  <si>
    <t>21:0248:000054:0007:0148:00</t>
  </si>
  <si>
    <t>21:0009:001410</t>
  </si>
  <si>
    <t>84B_2002_BS3009:014520:0149</t>
  </si>
  <si>
    <t>0.263</t>
  </si>
  <si>
    <t>21:0248:000054:0007:0149:00</t>
  </si>
  <si>
    <t>21:0009:001411</t>
  </si>
  <si>
    <t>84B_2002_BS3009:014520:0150</t>
  </si>
  <si>
    <t>21:0248:000054:0007:0150:00</t>
  </si>
  <si>
    <t>21:0009:001412</t>
  </si>
  <si>
    <t>84B_2002_BS3009:014520:0151</t>
  </si>
  <si>
    <t>21:0248:000054:0007:0151:00</t>
  </si>
  <si>
    <t>21:0009:001413</t>
  </si>
  <si>
    <t>84B_2002_BS3009:014520:0152</t>
  </si>
  <si>
    <t>21:0248:000054:0007:0261:00</t>
  </si>
  <si>
    <t>21:0009:001414</t>
  </si>
  <si>
    <t>84B_2002_BS3009:014520:0153</t>
  </si>
  <si>
    <t>0.108</t>
  </si>
  <si>
    <t>21:0248:000054:0007:0252:00</t>
  </si>
  <si>
    <t>21:0009:001415</t>
  </si>
  <si>
    <t>84B_2002_BS3009:014520:0154</t>
  </si>
  <si>
    <t>21:0248:000054:0007:0256:00</t>
  </si>
  <si>
    <t>21:0009:001416</t>
  </si>
  <si>
    <t>84B_2002_BS3009:014520:0155</t>
  </si>
  <si>
    <t>0.313</t>
  </si>
  <si>
    <t>21:0248:000054:0007:0253:00</t>
  </si>
  <si>
    <t>21:0009:001417</t>
  </si>
  <si>
    <t>84B_2002_BS3009:014520:0156</t>
  </si>
  <si>
    <t>21:0248:000054:0007:0152:00</t>
  </si>
  <si>
    <t>21:0009:001418</t>
  </si>
  <si>
    <t>84B_2002_BS3009:014520:0157</t>
  </si>
  <si>
    <t>21:0248:000054:0007:0153:00</t>
  </si>
  <si>
    <t>21:0009:001419</t>
  </si>
  <si>
    <t>84B_2002_BS3009:014520:0158</t>
  </si>
  <si>
    <t>21:0248:000054:0007:0262:00</t>
  </si>
  <si>
    <t>21:0009:001420</t>
  </si>
  <si>
    <t>84B_2002_BS3009:014520:0159</t>
  </si>
  <si>
    <t>0.146</t>
  </si>
  <si>
    <t>21:0248:000054:0007:0254:00</t>
  </si>
  <si>
    <t>21:0009:001421</t>
  </si>
  <si>
    <t>84B_2002_BS3009:014520:0160</t>
  </si>
  <si>
    <t>21:0248:000054:0007:0154:00</t>
  </si>
  <si>
    <t>21:0009:001422</t>
  </si>
  <si>
    <t>84B_2002_BS3009:014520:0161</t>
  </si>
  <si>
    <t>21:0248:000054:0007:0155:00</t>
  </si>
  <si>
    <t>21:0009:001423</t>
  </si>
  <si>
    <t>84B_2002_BS3009:014520:0162</t>
  </si>
  <si>
    <t>0.114</t>
  </si>
  <si>
    <t>21:0248:000054:0007:0156:00</t>
  </si>
  <si>
    <t>21:0009:001424</t>
  </si>
  <si>
    <t>84B_2002_BS3009:014520:0163</t>
  </si>
  <si>
    <t>21:0248:000054:0007:0157:00</t>
  </si>
  <si>
    <t>21:0009:001425</t>
  </si>
  <si>
    <t>84B_2002_BS3009:014520:0164</t>
  </si>
  <si>
    <t>21:0248:000054:0007:0158:00</t>
  </si>
  <si>
    <t>21:0009:001426</t>
  </si>
  <si>
    <t>84B_2002_BS3009:014520:0165</t>
  </si>
  <si>
    <t>21:0248:000054:0007:0159:00</t>
  </si>
  <si>
    <t>21:0009:001427</t>
  </si>
  <si>
    <t>84B_2002_BS3009:014520:0166</t>
  </si>
  <si>
    <t>21:0248:000054:0007:0160:00</t>
  </si>
  <si>
    <t>21:0009:001428</t>
  </si>
  <si>
    <t>84B_2002_BS3009:014520:0167</t>
  </si>
  <si>
    <t>21:0248:000054:0007:0161:00</t>
  </si>
  <si>
    <t>21:0009:001429</t>
  </si>
  <si>
    <t>84B_2002_BS3009:014520:0168</t>
  </si>
  <si>
    <t>21:0248:000054:0007:0255:00</t>
  </si>
  <si>
    <t>21:0009:001430</t>
  </si>
  <si>
    <t>84B_2002_BS3009:014520:0169</t>
  </si>
  <si>
    <t>21:0248:000054:0007:0265:00</t>
  </si>
  <si>
    <t>21:0009:001431</t>
  </si>
  <si>
    <t>84B_2002_BS3009:014520:0170</t>
  </si>
  <si>
    <t>21:0248:000054:0007:0266:00</t>
  </si>
  <si>
    <t>21:0009:001432</t>
  </si>
  <si>
    <t>84B_2002_BS3009:014520:0171</t>
  </si>
  <si>
    <t>21:0248:000054:0007:0267:00</t>
  </si>
  <si>
    <t>21:0009:001433</t>
  </si>
  <si>
    <t>84B_2002_BS3009:014520:0172</t>
  </si>
  <si>
    <t>21:0248:000054:0007:0268:00</t>
  </si>
  <si>
    <t>21:0009:001434</t>
  </si>
  <si>
    <t>84B_2002_BS3009:014520:0173</t>
  </si>
  <si>
    <t>21:0248:000054:0007:0269:00</t>
  </si>
  <si>
    <t>21:0009:001435</t>
  </si>
  <si>
    <t>84B_2002_BS3009:014520:0174</t>
  </si>
  <si>
    <t>21:0248:000056:0007:0046:00</t>
  </si>
  <si>
    <t>21:0009:001436</t>
  </si>
  <si>
    <t>84B_2002_BS3012:014521:0001</t>
  </si>
  <si>
    <t>21:0248:000056:0007:0047:00</t>
  </si>
  <si>
    <t>21:0009:001437</t>
  </si>
  <si>
    <t>84B_2002_BS3012:014521:0002</t>
  </si>
  <si>
    <t>21:0248:000056:0007:0048:00</t>
  </si>
  <si>
    <t>21:0009:001438</t>
  </si>
  <si>
    <t>84B_2002_BS3012:014521:0003</t>
  </si>
  <si>
    <t>21:0248:000056:0007:0049:00</t>
  </si>
  <si>
    <t>21:0009:001439</t>
  </si>
  <si>
    <t>84B_2002_BS3012:014521:0004</t>
  </si>
  <si>
    <t>21:0248:000056:0007:0050:00</t>
  </si>
  <si>
    <t>21:0009:001440</t>
  </si>
  <si>
    <t>84B_2002_BS3012:014521:0005</t>
  </si>
  <si>
    <t>21:0248:000056:0007:0051:00</t>
  </si>
  <si>
    <t>21:0009:001441</t>
  </si>
  <si>
    <t>84B_2002_BS3012:014521:0006</t>
  </si>
  <si>
    <t>21:0248:000056:0007:0052:00</t>
  </si>
  <si>
    <t>21:0009:001442</t>
  </si>
  <si>
    <t>84B_2002_BS3012:014521:0007</t>
  </si>
  <si>
    <t>21:0248:000056:0007:0053:00</t>
  </si>
  <si>
    <t>21:0009:001443</t>
  </si>
  <si>
    <t>84B_2002_BS3012:014521:0008</t>
  </si>
  <si>
    <t>21:0248:000056:0007:0054:00</t>
  </si>
  <si>
    <t>21:0009:001444</t>
  </si>
  <si>
    <t>84B_2002_BS3012:014521:0009</t>
  </si>
  <si>
    <t>21:0248:000056:0007:0055:00</t>
  </si>
  <si>
    <t>21:0009:001445</t>
  </si>
  <si>
    <t>84B_2002_BS3012:014521:0010</t>
  </si>
  <si>
    <t>21:0248:000056:0007:0056:00</t>
  </si>
  <si>
    <t>21:0009:001446</t>
  </si>
  <si>
    <t>84B_2002_BS3012:014521:0011</t>
  </si>
  <si>
    <t>21:0248:000056:0007:0057:00</t>
  </si>
  <si>
    <t>21:0009:001447</t>
  </si>
  <si>
    <t>84B_2002_BS3012:014521:0012</t>
  </si>
  <si>
    <t>21:0248:000056:0007:0058:00</t>
  </si>
  <si>
    <t>21:0009:001448</t>
  </si>
  <si>
    <t>84B_2002_BS3012:014521:0013</t>
  </si>
  <si>
    <t>21:0248:000060</t>
  </si>
  <si>
    <t>21:0248:000060:0007:0055:00</t>
  </si>
  <si>
    <t>21:0009:001449</t>
  </si>
  <si>
    <t>84B_2002_BS3017:014521:0014</t>
  </si>
  <si>
    <t>21:0248:000060:0007:0056:00</t>
  </si>
  <si>
    <t>21:0009:001450</t>
  </si>
  <si>
    <t>84B_2002_BS3017:014521:0015</t>
  </si>
  <si>
    <t>21:0248:000060:0007:0057:00</t>
  </si>
  <si>
    <t>21:0009:001451</t>
  </si>
  <si>
    <t>84B_2002_BS3017:014521:0016</t>
  </si>
  <si>
    <t>21:0248:000060:0007:0058:00</t>
  </si>
  <si>
    <t>21:0009:001452</t>
  </si>
  <si>
    <t>84B_2002_BS3017:014521:0017</t>
  </si>
  <si>
    <t>21:0248:000060:0007:0054:00</t>
  </si>
  <si>
    <t>21:0009:001453</t>
  </si>
  <si>
    <t>84B_2002_BS3017:014521:0018</t>
  </si>
  <si>
    <t>21:0248:000060:0007:0059:00</t>
  </si>
  <si>
    <t>21:0009:001454</t>
  </si>
  <si>
    <t>84B_2002_BS3017:014521:0019</t>
  </si>
  <si>
    <t>21:0248:000060:0007:0060:00</t>
  </si>
  <si>
    <t>21:0009:001455</t>
  </si>
  <si>
    <t>84B_2002_BS3017:014521:0020</t>
  </si>
  <si>
    <t>21:0248:000060:0007:0061:00</t>
  </si>
  <si>
    <t>21:0009:001456</t>
  </si>
  <si>
    <t>84B_2002_BS3017:014521:0021</t>
  </si>
  <si>
    <t>21:0248:000060:0007:0062:00</t>
  </si>
  <si>
    <t>21:0009:001457</t>
  </si>
  <si>
    <t>84B_2002_BS3017:014521:0022</t>
  </si>
  <si>
    <t>21:0248:000060:0007:0063:00</t>
  </si>
  <si>
    <t>21:0009:001458</t>
  </si>
  <si>
    <t>84B_2002_BS3017:014521:0023</t>
  </si>
  <si>
    <t>21:0248:000060:0007:0064:00</t>
  </si>
  <si>
    <t>21:0009:001459</t>
  </si>
  <si>
    <t>84B_2002_BS3017:014521:0024</t>
  </si>
  <si>
    <t>21:0248:000060:0007:0065:00</t>
  </si>
  <si>
    <t>21:0009:001460</t>
  </si>
  <si>
    <t>84B_2002_BS3017:014521:0025</t>
  </si>
  <si>
    <t>21:0248:000060:0007:0066:00</t>
  </si>
  <si>
    <t>21:0009:001461</t>
  </si>
  <si>
    <t>84B_2002_BS3017:014521:0026</t>
  </si>
  <si>
    <t>21:0248:000065</t>
  </si>
  <si>
    <t>21:0248:000065:0007:0026:00</t>
  </si>
  <si>
    <t>21:0009:001462</t>
  </si>
  <si>
    <t>84C_2002_BS2004:014521:0027</t>
  </si>
  <si>
    <t>21:0248:000065:0007:0023:00</t>
  </si>
  <si>
    <t>21:0009:001463</t>
  </si>
  <si>
    <t>84C_2002_BS2004:014521:0028</t>
  </si>
  <si>
    <t>21:0248:000065:0007:0024:00</t>
  </si>
  <si>
    <t>21:0009:001464</t>
  </si>
  <si>
    <t>84C_2002_BS2004:014521:0029</t>
  </si>
  <si>
    <t>21:0248:000065:0007:0025:00</t>
  </si>
  <si>
    <t>21:0009:001465</t>
  </si>
  <si>
    <t>84C_2002_BS2004:014521:0030</t>
  </si>
  <si>
    <t>0.012</t>
  </si>
  <si>
    <t>21:0248:000065:0007:0027:00</t>
  </si>
  <si>
    <t>21:0009:001466</t>
  </si>
  <si>
    <t>84C_2002_BS2004:014521:0031</t>
  </si>
  <si>
    <t>21:0248:000067</t>
  </si>
  <si>
    <t>21:0248:000067:0007:0022:00</t>
  </si>
  <si>
    <t>21:0009:001467</t>
  </si>
  <si>
    <t>84C_2002_BS2006:014521:0032</t>
  </si>
  <si>
    <t>21:0248:000069:0007:0081:00</t>
  </si>
  <si>
    <t>21:0009:001468</t>
  </si>
  <si>
    <t>84C_2002_BS2008:014521:0033</t>
  </si>
  <si>
    <t>21:0248:000069:0007:0082:00</t>
  </si>
  <si>
    <t>21:0009:001469</t>
  </si>
  <si>
    <t>84C_2002_BS2008:014521:0034</t>
  </si>
  <si>
    <t>21:0248:000069:0007:0083:00</t>
  </si>
  <si>
    <t>21:0009:001470</t>
  </si>
  <si>
    <t>84C_2002_BS2008:014521:0035</t>
  </si>
  <si>
    <t>21:0248:000069:0007:0058:00</t>
  </si>
  <si>
    <t>21:0009:001471</t>
  </si>
  <si>
    <t>84C_2002_BS2008:014521:0036</t>
  </si>
  <si>
    <t>0.167</t>
  </si>
  <si>
    <t>21:0248:000069:0007:0059:00</t>
  </si>
  <si>
    <t>21:0009:001472</t>
  </si>
  <si>
    <t>84C_2002_BS2008:014521:0037</t>
  </si>
  <si>
    <t>21:0248:000069:0007:0060:00</t>
  </si>
  <si>
    <t>21:0009:001473</t>
  </si>
  <si>
    <t>84C_2002_BS2008:014521:0038</t>
  </si>
  <si>
    <t>0.057</t>
  </si>
  <si>
    <t>21:0248:000069:0007:0061:00</t>
  </si>
  <si>
    <t>21:0009:001474</t>
  </si>
  <si>
    <t>84C_2002_BS2008:014521:0039</t>
  </si>
  <si>
    <t>21:0248:000069:0007:0062:00</t>
  </si>
  <si>
    <t>21:0009:001475</t>
  </si>
  <si>
    <t>84C_2002_BS2008:014521:0040</t>
  </si>
  <si>
    <t>21:0248:000069:0007:0063:00</t>
  </si>
  <si>
    <t>21:0009:001476</t>
  </si>
  <si>
    <t>84C_2002_BS2008:014521:0041</t>
  </si>
  <si>
    <t>21:0248:000069:0007:0064:00</t>
  </si>
  <si>
    <t>21:0009:001477</t>
  </si>
  <si>
    <t>84C_2002_BS2008:014521:0042</t>
  </si>
  <si>
    <t>21:0248:000069:0007:0084:00</t>
  </si>
  <si>
    <t>21:0009:001478</t>
  </si>
  <si>
    <t>84C_2002_BS2008:014521:0043</t>
  </si>
  <si>
    <t>21:0248:000069:0007:0065:00</t>
  </si>
  <si>
    <t>21:0009:001479</t>
  </si>
  <si>
    <t>84C_2002_BS2008:014521:0044</t>
  </si>
  <si>
    <t>21:0248:000069:0007:0066:00</t>
  </si>
  <si>
    <t>21:0009:001480</t>
  </si>
  <si>
    <t>84C_2002_BS2008:014521:0045</t>
  </si>
  <si>
    <t>21:0248:000069:0007:0089:00</t>
  </si>
  <si>
    <t>21:0009:001481</t>
  </si>
  <si>
    <t>84C_2002_BS2008:014521:0046</t>
  </si>
  <si>
    <t>21:0248:000069:0007:0087:00</t>
  </si>
  <si>
    <t>21:0009:001482</t>
  </si>
  <si>
    <t>84C_2002_BS2008:014521:0047</t>
  </si>
  <si>
    <t>21:0248:000069:0007:0067:00</t>
  </si>
  <si>
    <t>21:0009:001483</t>
  </si>
  <si>
    <t>84C_2002_BS2008:014521:0048</t>
  </si>
  <si>
    <t>0.228</t>
  </si>
  <si>
    <t>21:0248:000069:0007:0068:00</t>
  </si>
  <si>
    <t>21:0009:001484</t>
  </si>
  <si>
    <t>84C_2002_BS2008:014521:0049</t>
  </si>
  <si>
    <t>21:0248:000069:0007:0069:00</t>
  </si>
  <si>
    <t>21:0009:001485</t>
  </si>
  <si>
    <t>84C_2002_BS2008:014521:0050</t>
  </si>
  <si>
    <t>0.005</t>
  </si>
  <si>
    <t>21:0248:000069:0007:0070:00</t>
  </si>
  <si>
    <t>21:0009:001486</t>
  </si>
  <si>
    <t>84C_2002_BS2008:014521:0051</t>
  </si>
  <si>
    <t>21:0248:000069:0007:0071:00</t>
  </si>
  <si>
    <t>21:0009:001487</t>
  </si>
  <si>
    <t>84C_2002_BS2008:014521:0052</t>
  </si>
  <si>
    <t>21:0248:000069:0007:0072:00</t>
  </si>
  <si>
    <t>21:0009:001488</t>
  </si>
  <si>
    <t>84C_2002_BS2008:014521:0053</t>
  </si>
  <si>
    <t>21:0248:000069:0007:0073:00</t>
  </si>
  <si>
    <t>21:0009:001489</t>
  </si>
  <si>
    <t>84C_2002_BS2008:014521:0054</t>
  </si>
  <si>
    <t>21:0248:000069:0007:0074:00</t>
  </si>
  <si>
    <t>21:0009:001490</t>
  </si>
  <si>
    <t>84C_2002_BS2008:014521:0055</t>
  </si>
  <si>
    <t>21:0248:000069:0007:0088:00</t>
  </si>
  <si>
    <t>21:0009:001491</t>
  </si>
  <si>
    <t>84C_2002_BS2008:014521:0056</t>
  </si>
  <si>
    <t>21:0248:000069:0007:0075:00</t>
  </si>
  <si>
    <t>21:0009:001492</t>
  </si>
  <si>
    <t>84C_2002_BS2008:014521:0057</t>
  </si>
  <si>
    <t>21:0248:000069:0007:0076:00</t>
  </si>
  <si>
    <t>21:0009:001493</t>
  </si>
  <si>
    <t>84C_2002_BS2008:014521:0058</t>
  </si>
  <si>
    <t>0.125</t>
  </si>
  <si>
    <t>21:0248:000069:0007:0077:00</t>
  </si>
  <si>
    <t>21:0009:001494</t>
  </si>
  <si>
    <t>84C_2002_BS2008:014521:0059</t>
  </si>
  <si>
    <t>21:0248:000069:0007:0078:00</t>
  </si>
  <si>
    <t>21:0009:001495</t>
  </si>
  <si>
    <t>84C_2002_BS2008:014521:0060</t>
  </si>
  <si>
    <t>21:0248:000069:0007:0085:00</t>
  </si>
  <si>
    <t>21:0009:001496</t>
  </si>
  <si>
    <t>84C_2002_BS2008:014521:0061</t>
  </si>
  <si>
    <t>21:0248:000069:0007:0086:00</t>
  </si>
  <si>
    <t>21:0009:001497</t>
  </si>
  <si>
    <t>84C_2002_BS2008:014521:0062</t>
  </si>
  <si>
    <t>21:0248:000069:0007:0079:00</t>
  </si>
  <si>
    <t>21:0009:001498</t>
  </si>
  <si>
    <t>84C_2002_BS2008:014521:0063</t>
  </si>
  <si>
    <t>21:0248:000069:0007:0080:00</t>
  </si>
  <si>
    <t>21:0009:001499</t>
  </si>
  <si>
    <t>84C_2002_BS2008:014521:0064</t>
  </si>
  <si>
    <t>21:0248:000071</t>
  </si>
  <si>
    <t>21:0248:000071:0007:0026:00</t>
  </si>
  <si>
    <t>21:0009:001500</t>
  </si>
  <si>
    <t>84C_2002_BS2010:014521:0065</t>
  </si>
  <si>
    <t>21:0248:000071:0007:0027:00</t>
  </si>
  <si>
    <t>21:0009:001501</t>
  </si>
  <si>
    <t>84C_2002_BS2010:014521:0066</t>
  </si>
  <si>
    <t>21:0248:000071:0007:0028:00</t>
  </si>
  <si>
    <t>21:0009:001502</t>
  </si>
  <si>
    <t>84C_2002_BS2010:014521:0067</t>
  </si>
  <si>
    <t>21:0248:000071:0007:0029:00</t>
  </si>
  <si>
    <t>21:0009:001503</t>
  </si>
  <si>
    <t>84C_2002_BS2010:014521:0068</t>
  </si>
  <si>
    <t>21:0248:000075:0007:0181:00</t>
  </si>
  <si>
    <t>21:0009:001504</t>
  </si>
  <si>
    <t>84C_2002_BS3005:014521:0069</t>
  </si>
  <si>
    <t>21:0248:000075:0007:0182:00</t>
  </si>
  <si>
    <t>21:0009:001505</t>
  </si>
  <si>
    <t>84C_2002_BS3005:014521:0070</t>
  </si>
  <si>
    <t>21:0248:000075:0007:0183:00</t>
  </si>
  <si>
    <t>21:0009:001506</t>
  </si>
  <si>
    <t>84C_2002_BS3005:014521:0071</t>
  </si>
  <si>
    <t>21:0248:000075:0007:0184:00</t>
  </si>
  <si>
    <t>21:0009:001507</t>
  </si>
  <si>
    <t>84C_2002_BS3005:014521:0072</t>
  </si>
  <si>
    <t>21:0248:000075:0007:0185:00</t>
  </si>
  <si>
    <t>21:0009:001508</t>
  </si>
  <si>
    <t>84C_2002_BS3005:014521:0073</t>
  </si>
  <si>
    <t>21:0248:000075:0007:0186:00</t>
  </si>
  <si>
    <t>21:0009:001509</t>
  </si>
  <si>
    <t>84C_2002_BS3005:014521:0074</t>
  </si>
  <si>
    <t>21:0248:000075:0007:0187:00</t>
  </si>
  <si>
    <t>21:0009:001510</t>
  </si>
  <si>
    <t>84C_2002_BS3005:014521:0075</t>
  </si>
  <si>
    <t>21:0248:000075:0007:0188:00</t>
  </si>
  <si>
    <t>21:0009:001511</t>
  </si>
  <si>
    <t>84C_2002_BS3005:014521:0076</t>
  </si>
  <si>
    <t>21:0248:000075:0007:0189:00</t>
  </si>
  <si>
    <t>21:0009:001512</t>
  </si>
  <si>
    <t>84C_2002_BS3005:014521:0077</t>
  </si>
  <si>
    <t>21:0248:000075:0007:0190:00</t>
  </si>
  <si>
    <t>21:0009:001513</t>
  </si>
  <si>
    <t>84C_2002_BS3005:014521:0078</t>
  </si>
  <si>
    <t>21:0248:000075:0007:0191:00</t>
  </si>
  <si>
    <t>21:0009:001514</t>
  </si>
  <si>
    <t>84C_2002_BS3005:014521:0079</t>
  </si>
  <si>
    <t>21:0248:000075:0007:0192:00</t>
  </si>
  <si>
    <t>21:0009:001515</t>
  </si>
  <si>
    <t>84C_2002_BS3005:014521:0080</t>
  </si>
  <si>
    <t>21:0248:000075:0007:0193:00</t>
  </si>
  <si>
    <t>21:0009:001516</t>
  </si>
  <si>
    <t>84C_2002_BS3005:014521:0081</t>
  </si>
  <si>
    <t>21:0248:000075:0007:0194:00</t>
  </si>
  <si>
    <t>21:0009:001517</t>
  </si>
  <si>
    <t>84C_2002_BS3005:014521:0082</t>
  </si>
  <si>
    <t>21:0248:000075:0007:0195:00</t>
  </si>
  <si>
    <t>21:0009:001518</t>
  </si>
  <si>
    <t>84C_2002_BS3005:014521:0083</t>
  </si>
  <si>
    <t>21:0248:000075:0007:0196:00</t>
  </si>
  <si>
    <t>21:0009:001519</t>
  </si>
  <si>
    <t>84C_2002_BS3005:014521:0084</t>
  </si>
  <si>
    <t>21:0248:000075:0007:0197:00</t>
  </si>
  <si>
    <t>21:0009:001520</t>
  </si>
  <si>
    <t>84C_2002_BS3005:014521:0085</t>
  </si>
  <si>
    <t>21:0248:000075:0007:0198:00</t>
  </si>
  <si>
    <t>21:0009:001521</t>
  </si>
  <si>
    <t>84C_2002_BS3005:014521:0086</t>
  </si>
  <si>
    <t>21:0248:000075:0007:0199:00</t>
  </si>
  <si>
    <t>21:0009:001522</t>
  </si>
  <si>
    <t>84C_2002_BS3005:014521:0087</t>
  </si>
  <si>
    <t>21:0248:000075:0007:0200:00</t>
  </si>
  <si>
    <t>21:0009:001523</t>
  </si>
  <si>
    <t>84C_2002_BS3005:014521:0088</t>
  </si>
  <si>
    <t>21:0248:000075:0007:0201:00</t>
  </si>
  <si>
    <t>21:0009:001524</t>
  </si>
  <si>
    <t>84C_2002_BS3005:014521:0089</t>
  </si>
  <si>
    <t>21:0248:000075:0007:0202:00</t>
  </si>
  <si>
    <t>21:0009:001525</t>
  </si>
  <si>
    <t>84C_2002_BS3005:014521:0090</t>
  </si>
  <si>
    <t>21:0248:000075:0007:0203:00</t>
  </si>
  <si>
    <t>21:0009:001526</t>
  </si>
  <si>
    <t>84C_2002_BS3005:014521:0091</t>
  </si>
  <si>
    <t>21:0248:000075:0007:0204:00</t>
  </si>
  <si>
    <t>21:0009:001527</t>
  </si>
  <si>
    <t>84C_2002_BS3005:014521:0092</t>
  </si>
  <si>
    <t>21:0248:000075:0007:0205:00</t>
  </si>
  <si>
    <t>21:0009:001528</t>
  </si>
  <si>
    <t>84C_2002_BS3005:014521:0093</t>
  </si>
  <si>
    <t>21:0248:000075:0007:0206:00</t>
  </si>
  <si>
    <t>21:0009:001529</t>
  </si>
  <si>
    <t>84C_2002_BS3005:014521:0094</t>
  </si>
  <si>
    <t>21:0248:000075:0007:0207:00</t>
  </si>
  <si>
    <t>21:0009:001530</t>
  </si>
  <si>
    <t>84C_2002_BS3005:014521:0095</t>
  </si>
  <si>
    <t>21:0248:000075:0007:0208:00</t>
  </si>
  <si>
    <t>21:0009:001531</t>
  </si>
  <si>
    <t>84C_2002_BS3005:014521:0096</t>
  </si>
  <si>
    <t>21:0248:000075:0007:0209:00</t>
  </si>
  <si>
    <t>21:0009:001532</t>
  </si>
  <si>
    <t>84C_2002_BS3005:014521:0097</t>
  </si>
  <si>
    <t>21:0248:000075:0007:0211:00</t>
  </si>
  <si>
    <t>21:0009:001533</t>
  </si>
  <si>
    <t>84C_2002_BS3005:014521:0098</t>
  </si>
  <si>
    <t>21:0248:000075:0007:0142:00</t>
  </si>
  <si>
    <t>21:0009:001534</t>
  </si>
  <si>
    <t>84C_2002_BS3005:014521:0099</t>
  </si>
  <si>
    <t>21:0248:000075:0007:0143:00</t>
  </si>
  <si>
    <t>21:0009:001535</t>
  </si>
  <si>
    <t>84C_2002_BS3005:014521:0100</t>
  </si>
  <si>
    <t>21:0248:000075:0007:0144:00</t>
  </si>
  <si>
    <t>21:0009:001536</t>
  </si>
  <si>
    <t>84C_2002_BS3005:014521:0101</t>
  </si>
  <si>
    <t>21:0248:000075:0007:0145:00</t>
  </si>
  <si>
    <t>21:0009:001537</t>
  </si>
  <si>
    <t>84C_2002_BS3005:014521:0102</t>
  </si>
  <si>
    <t>21:0248:000075:0007:0146:00</t>
  </si>
  <si>
    <t>21:0009:001538</t>
  </si>
  <si>
    <t>84C_2002_BS3005:014521:0103</t>
  </si>
  <si>
    <t>0.113</t>
  </si>
  <si>
    <t>21:0248:000075:0007:0147:00</t>
  </si>
  <si>
    <t>21:0009:001539</t>
  </si>
  <si>
    <t>84C_2002_BS3005:014521:0104</t>
  </si>
  <si>
    <t>21:0248:000075:0007:0148:00</t>
  </si>
  <si>
    <t>21:0009:001540</t>
  </si>
  <si>
    <t>84C_2002_BS3005:014521:0105</t>
  </si>
  <si>
    <t>21:0248:000075:0007:0149:00</t>
  </si>
  <si>
    <t>21:0009:001541</t>
  </si>
  <si>
    <t>84C_2002_BS3005:014521:0106</t>
  </si>
  <si>
    <t>21:0248:000075:0007:0150:00</t>
  </si>
  <si>
    <t>21:0009:001542</t>
  </si>
  <si>
    <t>84C_2002_BS3005:014521:0107</t>
  </si>
  <si>
    <t>21:0248:000075:0007:0151:00</t>
  </si>
  <si>
    <t>21:0009:001543</t>
  </si>
  <si>
    <t>84C_2002_BS3005:014521:0108</t>
  </si>
  <si>
    <t>21:0248:000075:0007:0152:00</t>
  </si>
  <si>
    <t>21:0009:001544</t>
  </si>
  <si>
    <t>84C_2002_BS3005:014521:0109</t>
  </si>
  <si>
    <t>21:0248:000075:0007:0153:00</t>
  </si>
  <si>
    <t>21:0009:001545</t>
  </si>
  <si>
    <t>84C_2002_BS3005:014521:0110</t>
  </si>
  <si>
    <t>21:0248:000075:0007:0154:00</t>
  </si>
  <si>
    <t>21:0009:001546</t>
  </si>
  <si>
    <t>84C_2002_BS3005:014521:0111</t>
  </si>
  <si>
    <t>21:0248:000075:0007:0155:00</t>
  </si>
  <si>
    <t>21:0009:001547</t>
  </si>
  <si>
    <t>84C_2002_BS3005:014521:0112</t>
  </si>
  <si>
    <t>21:0248:000075:0007:0156:00</t>
  </si>
  <si>
    <t>21:0009:001548</t>
  </si>
  <si>
    <t>84C_2002_BS3005:014521:0113</t>
  </si>
  <si>
    <t>21:0248:000075:0007:0157:00</t>
  </si>
  <si>
    <t>21:0009:001549</t>
  </si>
  <si>
    <t>84C_2002_BS3005:014521:0114</t>
  </si>
  <si>
    <t>0.133</t>
  </si>
  <si>
    <t>21:0248:000075:0007:0158:00</t>
  </si>
  <si>
    <t>21:0009:001550</t>
  </si>
  <si>
    <t>84C_2002_BS3005:014521:0115</t>
  </si>
  <si>
    <t>21:0248:000075:0007:0159:00</t>
  </si>
  <si>
    <t>21:0009:001551</t>
  </si>
  <si>
    <t>84C_2002_BS3005:014521:0116</t>
  </si>
  <si>
    <t>0.068</t>
  </si>
  <si>
    <t>21:0248:000075:0007:0160:00</t>
  </si>
  <si>
    <t>21:0009:001552</t>
  </si>
  <si>
    <t>84C_2002_BS3005:014521:0117</t>
  </si>
  <si>
    <t>21:0248:000075:0007:0210:00</t>
  </si>
  <si>
    <t>21:0009:001553</t>
  </si>
  <si>
    <t>84C_2002_BS3005:014521:0118</t>
  </si>
  <si>
    <t>21:0248:000075:0007:0161:00</t>
  </si>
  <si>
    <t>21:0009:001554</t>
  </si>
  <si>
    <t>84C_2002_BS3005:014521:0119</t>
  </si>
  <si>
    <t>21:0248:000075:0007:0215:00</t>
  </si>
  <si>
    <t>21:0009:001555</t>
  </si>
  <si>
    <t>84C_2002_BS3005:014521:0120</t>
  </si>
  <si>
    <t>21:0248:000075:0007:0162:00</t>
  </si>
  <si>
    <t>21:0009:001556</t>
  </si>
  <si>
    <t>84C_2002_BS3005:014521:0121</t>
  </si>
  <si>
    <t>21:0248:000075:0007:0163:00</t>
  </si>
  <si>
    <t>21:0009:001557</t>
  </si>
  <si>
    <t>84C_2002_BS3005:014521:0122</t>
  </si>
  <si>
    <t>0.185</t>
  </si>
  <si>
    <t>21:0248:000075:0007:0164:00</t>
  </si>
  <si>
    <t>21:0009:001558</t>
  </si>
  <si>
    <t>84C_2002_BS3005:014521:0123</t>
  </si>
  <si>
    <t>21:0248:000075:0007:0165:00</t>
  </si>
  <si>
    <t>21:0009:001559</t>
  </si>
  <si>
    <t>84C_2002_BS3005:014521:0124</t>
  </si>
  <si>
    <t>21:0248:000075:0007:0166:00</t>
  </si>
  <si>
    <t>21:0009:001560</t>
  </si>
  <si>
    <t>84C_2002_BS3005:014521:0125</t>
  </si>
  <si>
    <t>21:0248:000075:0007:0167:00</t>
  </si>
  <si>
    <t>21:0009:001561</t>
  </si>
  <si>
    <t>84C_2002_BS3005:014521:0126</t>
  </si>
  <si>
    <t>21:0248:000075:0007:0168:00</t>
  </si>
  <si>
    <t>21:0009:001562</t>
  </si>
  <si>
    <t>84C_2002_BS3005:014521:0127</t>
  </si>
  <si>
    <t>0.069</t>
  </si>
  <si>
    <t>21:0248:000075:0007:0169:00</t>
  </si>
  <si>
    <t>21:0009:001563</t>
  </si>
  <si>
    <t>84C_2002_BS3005:014521:0128</t>
  </si>
  <si>
    <t>21:0248:000075:0007:0170:00</t>
  </si>
  <si>
    <t>21:0009:001564</t>
  </si>
  <si>
    <t>84C_2002_BS3005:014521:0129</t>
  </si>
  <si>
    <t>0.008</t>
  </si>
  <si>
    <t>21:0248:000075:0007:0171:00</t>
  </si>
  <si>
    <t>21:0009:001565</t>
  </si>
  <si>
    <t>84C_2002_BS3005:014521:0130</t>
  </si>
  <si>
    <t>21:0248:000075:0007:0172:00</t>
  </si>
  <si>
    <t>21:0009:001566</t>
  </si>
  <si>
    <t>84C_2002_BS3005:014521:0131</t>
  </si>
  <si>
    <t>21:0248:000075:0007:0173:00</t>
  </si>
  <si>
    <t>21:0009:001567</t>
  </si>
  <si>
    <t>84C_2002_BS3005:014521:0132</t>
  </si>
  <si>
    <t>21:0248:000075:0007:0174:00</t>
  </si>
  <si>
    <t>21:0009:001568</t>
  </si>
  <si>
    <t>84C_2002_BS3005:014521:0133</t>
  </si>
  <si>
    <t>21:0248:000075:0007:0212:00</t>
  </si>
  <si>
    <t>21:0009:001569</t>
  </si>
  <si>
    <t>84C_2002_BS3005:014521:0134</t>
  </si>
  <si>
    <t>21:0248:000075:0007:0175:00</t>
  </si>
  <si>
    <t>21:0009:001570</t>
  </si>
  <si>
    <t>84C_2002_BS3005:014521:0135</t>
  </si>
  <si>
    <t>0.101</t>
  </si>
  <si>
    <t>21:0248:000075:0007:0176:00</t>
  </si>
  <si>
    <t>21:0009:001571</t>
  </si>
  <si>
    <t>84C_2002_BS3005:014521:0136</t>
  </si>
  <si>
    <t>21:0248:000075:0007:0177:00</t>
  </si>
  <si>
    <t>21:0009:001572</t>
  </si>
  <si>
    <t>84C_2002_BS3005:014521:0137</t>
  </si>
  <si>
    <t>21:0248:000075:0007:0178:00</t>
  </si>
  <si>
    <t>21:0009:001573</t>
  </si>
  <si>
    <t>84C_2002_BS3005:014521:0138</t>
  </si>
  <si>
    <t>0.262</t>
  </si>
  <si>
    <t>21:0248:000075:0007:0179:00</t>
  </si>
  <si>
    <t>21:0009:001574</t>
  </si>
  <si>
    <t>84C_2002_BS3005:014521:0139</t>
  </si>
  <si>
    <t>21:0248:000075:0007:0216:00</t>
  </si>
  <si>
    <t>21:0009:001575</t>
  </si>
  <si>
    <t>84C_2002_BS3005:014521:0140</t>
  </si>
  <si>
    <t>21:0248:000075:0007:0180:00</t>
  </si>
  <si>
    <t>21:0009:001576</t>
  </si>
  <si>
    <t>84C_2002_BS3005:014521:0141</t>
  </si>
  <si>
    <t>21:0248:000075:0007:0137:00</t>
  </si>
  <si>
    <t>21:0009:001577</t>
  </si>
  <si>
    <t>84C_2002_BS3005:014522:0001</t>
  </si>
  <si>
    <t>21:0248:000075:0007:0138:00</t>
  </si>
  <si>
    <t>21:0009:001578</t>
  </si>
  <si>
    <t>84C_2002_BS3005:014522:0002</t>
  </si>
  <si>
    <t>21:0248:000075:0007:0139:00</t>
  </si>
  <si>
    <t>21:0009:001579</t>
  </si>
  <si>
    <t>84C_2002_BS3005:014522:0003</t>
  </si>
  <si>
    <t>21:0248:000075:0007:0140:00</t>
  </si>
  <si>
    <t>21:0009:001580</t>
  </si>
  <si>
    <t>84C_2002_BS3005:014522:0004</t>
  </si>
  <si>
    <t>21:0248:000075:0007:0141:00</t>
  </si>
  <si>
    <t>21:0009:001581</t>
  </si>
  <si>
    <t>84C_2002_BS3005:014522:0005</t>
  </si>
  <si>
    <t>21:0248:000075:0007:0213:00</t>
  </si>
  <si>
    <t>21:0009:001582</t>
  </si>
  <si>
    <t>84C_2002_BS3005:014522:0006</t>
  </si>
  <si>
    <t>21:0248:000075:0007:0214:00</t>
  </si>
  <si>
    <t>21:0009:001583</t>
  </si>
  <si>
    <t>84C_2002_BS3005:014522:0007</t>
  </si>
  <si>
    <t>21:0248:000082</t>
  </si>
  <si>
    <t>21:0248:000082:0007:0012:00</t>
  </si>
  <si>
    <t>21:0009:001584</t>
  </si>
  <si>
    <t>84F_2002_BS1006:014522:0008</t>
  </si>
  <si>
    <t>21:0248:000092</t>
  </si>
  <si>
    <t>21:0248:000092:0007:0011:00</t>
  </si>
  <si>
    <t>21:0009:001585</t>
  </si>
  <si>
    <t>84F_2002_BS2006:014522:0009</t>
  </si>
  <si>
    <t>21:0248:000106</t>
  </si>
  <si>
    <t>21:0248:000106:0007:0011:00</t>
  </si>
  <si>
    <t>21:0009:001586</t>
  </si>
  <si>
    <t>84G_2002_BS1004:014522:0010</t>
  </si>
  <si>
    <t>21:0248:000115</t>
  </si>
  <si>
    <t>21:0248:000115:0007:0014:00</t>
  </si>
  <si>
    <t>21:0009:001587</t>
  </si>
  <si>
    <t>84G_2002_BS1013:014522:0011</t>
  </si>
  <si>
    <t>21:0248:000115:0007:0015:00</t>
  </si>
  <si>
    <t>21:0009:001588</t>
  </si>
  <si>
    <t>84G_2002_BS1013:014522:0012</t>
  </si>
  <si>
    <t>21:0248:000115:0007:0013:00</t>
  </si>
  <si>
    <t>21:0009:001589</t>
  </si>
  <si>
    <t>84G_2002_BS1013:014522:0013</t>
  </si>
  <si>
    <t>21:0248:000116</t>
  </si>
  <si>
    <t>21:0248:000116:0007:0011:00</t>
  </si>
  <si>
    <t>21:0009:001590</t>
  </si>
  <si>
    <t>84G_2002_BS1014:014522:0014</t>
  </si>
  <si>
    <t>0.296</t>
  </si>
  <si>
    <t>21:0248:000125</t>
  </si>
  <si>
    <t>21:0248:000125:0007:0012:00</t>
  </si>
  <si>
    <t>21:0009:001591</t>
  </si>
  <si>
    <t>84G_2002_BS1026:014522:0015</t>
  </si>
  <si>
    <t>21:0248:000125:0007:0011:00</t>
  </si>
  <si>
    <t>21:0009:001592</t>
  </si>
  <si>
    <t>84G_2002_BS1026:014522:0016</t>
  </si>
  <si>
    <t>21:0248:000126</t>
  </si>
  <si>
    <t>21:0248:000126:0007:0011:00</t>
  </si>
  <si>
    <t>21:0009:001593</t>
  </si>
  <si>
    <t>84G_2002_BS1027:014522:0017</t>
  </si>
  <si>
    <t>21:0248:000140</t>
  </si>
  <si>
    <t>21:0248:000140:0007:0012:00</t>
  </si>
  <si>
    <t>21:0009:001594</t>
  </si>
  <si>
    <t>84G_2002_BS1043:014522:0018</t>
  </si>
  <si>
    <t>21:0248:000146</t>
  </si>
  <si>
    <t>21:0248:000146:0007:0013:00</t>
  </si>
  <si>
    <t>21:0009:001595</t>
  </si>
  <si>
    <t>84G_2002_BS1051:014522:0019</t>
  </si>
  <si>
    <t>21:0248:000152</t>
  </si>
  <si>
    <t>21:0248:000152:0007:0013:00</t>
  </si>
  <si>
    <t>21:0009:001596</t>
  </si>
  <si>
    <t>84G_2002_BS2009:014522:0020</t>
  </si>
  <si>
    <t>21:0248:000152:0007:0014:00</t>
  </si>
  <si>
    <t>21:0009:001597</t>
  </si>
  <si>
    <t>84G_2002_BS2009:014522:0021</t>
  </si>
  <si>
    <t>21:0248:000152:0007:0015:00</t>
  </si>
  <si>
    <t>21:0009:001598</t>
  </si>
  <si>
    <t>84G_2002_BS2009:014522:0022</t>
  </si>
  <si>
    <t>21:0248:000152:0007:0016:00</t>
  </si>
  <si>
    <t>21:0009:001599</t>
  </si>
  <si>
    <t>84G_2002_BS2009:014522:0023</t>
  </si>
  <si>
    <t>21:0248:000154</t>
  </si>
  <si>
    <t>21:0248:000154:0007:0013:00</t>
  </si>
  <si>
    <t>21:0009:001600</t>
  </si>
  <si>
    <t>84G_2002_BS2011:014522:0024</t>
  </si>
  <si>
    <t>21:0248:000166</t>
  </si>
  <si>
    <t>21:0248:000166:0007:0012:00</t>
  </si>
  <si>
    <t>21:0009:001601</t>
  </si>
  <si>
    <t>84G_2002_BS2025:014522:0025</t>
  </si>
  <si>
    <t>21:0248:000166:0007:0013:00</t>
  </si>
  <si>
    <t>21:0009:001602</t>
  </si>
  <si>
    <t>84G_2002_BS2025:014522:0026</t>
  </si>
  <si>
    <t>21:0248:000166:0007:0014:00</t>
  </si>
  <si>
    <t>21:0009:001603</t>
  </si>
  <si>
    <t>84G_2002_BS2025:014522:0027</t>
  </si>
  <si>
    <t>21:0248:000166:0007:0015:00</t>
  </si>
  <si>
    <t>21:0009:001604</t>
  </si>
  <si>
    <t>84G_2002_BS2025:014522:0028</t>
  </si>
  <si>
    <t>21:0248:000167</t>
  </si>
  <si>
    <t>21:0248:000167:0007:0013:00</t>
  </si>
  <si>
    <t>21:0009:001605</t>
  </si>
  <si>
    <t>84G_2002_BS2026:014522:0029</t>
  </si>
  <si>
    <t>21:0248:000167:0007:0014:00</t>
  </si>
  <si>
    <t>21:0009:001606</t>
  </si>
  <si>
    <t>84G_2002_BS2026:014522:0030</t>
  </si>
  <si>
    <t>21:0248:000167:0007:0015:00</t>
  </si>
  <si>
    <t>21:0009:001607</t>
  </si>
  <si>
    <t>84G_2002_BS2026:014522:0031</t>
  </si>
  <si>
    <t>21:0248:000167:0007:0012:00</t>
  </si>
  <si>
    <t>21:0009:001608</t>
  </si>
  <si>
    <t>84G_2002_BS2026:014522:0032</t>
  </si>
  <si>
    <t>21:0248:000168</t>
  </si>
  <si>
    <t>21:0248:000168:0007:0018:00</t>
  </si>
  <si>
    <t>21:0009:001609</t>
  </si>
  <si>
    <t>84G_2002_BS2027:014522:0033</t>
  </si>
  <si>
    <t>21:0248:000168:0007:0017:00</t>
  </si>
  <si>
    <t>21:0009:001610</t>
  </si>
  <si>
    <t>84G_2002_BS2027:014522:0034</t>
  </si>
  <si>
    <t>21:0248:000168:0007:0019:00</t>
  </si>
  <si>
    <t>21:0009:001611</t>
  </si>
  <si>
    <t>84G_2002_BS2027:014522:0035</t>
  </si>
  <si>
    <t>21:0248:000169:0007:0016:00</t>
  </si>
  <si>
    <t>21:0009:001612</t>
  </si>
  <si>
    <t>84G_2002_BS2028:014522:0036</t>
  </si>
  <si>
    <t>21:0248:000169:0007:0017:00</t>
  </si>
  <si>
    <t>21:0009:001613</t>
  </si>
  <si>
    <t>84G_2002_BS2028:014522:0037</t>
  </si>
  <si>
    <t>21:0248:000169:0007:0018:00</t>
  </si>
  <si>
    <t>21:0009:001614</t>
  </si>
  <si>
    <t>84G_2002_BS2028:014522:0038</t>
  </si>
  <si>
    <t>0.04</t>
  </si>
  <si>
    <t>21:0248:000169:0007:0019:00</t>
  </si>
  <si>
    <t>21:0009:001615</t>
  </si>
  <si>
    <t>84G_2002_BS2028:014522:0039</t>
  </si>
  <si>
    <t>21:0248:000169:0007:0020:00</t>
  </si>
  <si>
    <t>21:0009:001616</t>
  </si>
  <si>
    <t>84G_2002_BS2028:014522:0040</t>
  </si>
  <si>
    <t>21:0248:000170</t>
  </si>
  <si>
    <t>21:0248:000170:0007:0011:00</t>
  </si>
  <si>
    <t>21:0009:001617</t>
  </si>
  <si>
    <t>84G_2002_BS2029:014523:0001</t>
  </si>
  <si>
    <t>21:0248:000170:0007:0012:00</t>
  </si>
  <si>
    <t>21:0009:001618</t>
  </si>
  <si>
    <t>84G_2002_BS2029:014523:0002</t>
  </si>
  <si>
    <t>21:0248:000170:0007:0013:00</t>
  </si>
  <si>
    <t>21:0009:001619</t>
  </si>
  <si>
    <t>84G_2002_BS2029:014523:0003</t>
  </si>
  <si>
    <t>21:0248:000172</t>
  </si>
  <si>
    <t>21:0248:000172:0007:0012:00</t>
  </si>
  <si>
    <t>21:0009:001620</t>
  </si>
  <si>
    <t>84G_2002_BS2031:014523:0004</t>
  </si>
  <si>
    <t>21:0248:000174</t>
  </si>
  <si>
    <t>21:0248:000174:0007:0011:00</t>
  </si>
  <si>
    <t>21:0009:001621</t>
  </si>
  <si>
    <t>84G_2002_BS2033:014523:0005</t>
  </si>
  <si>
    <t>0.285</t>
  </si>
  <si>
    <t>21:0248:000176</t>
  </si>
  <si>
    <t>21:0248:000176:0007:0025:00</t>
  </si>
  <si>
    <t>21:0009:001622</t>
  </si>
  <si>
    <t>84G_2002_BS2035:014523:0006</t>
  </si>
  <si>
    <t>21:0248:000176:0007:0026:00</t>
  </si>
  <si>
    <t>21:0009:001623</t>
  </si>
  <si>
    <t>84G_2002_BS2035:014523:0007</t>
  </si>
  <si>
    <t>21:0248:000176:0007:0027:00</t>
  </si>
  <si>
    <t>21:0009:001624</t>
  </si>
  <si>
    <t>84G_2002_BS2035:014523:0008</t>
  </si>
  <si>
    <t>21:0248:000176:0007:0021:00</t>
  </si>
  <si>
    <t>21:0009:001625</t>
  </si>
  <si>
    <t>84G_2002_BS2035:014523:0009</t>
  </si>
  <si>
    <t>21:0248:000176:0007:0022:00</t>
  </si>
  <si>
    <t>21:0009:001626</t>
  </si>
  <si>
    <t>84G_2002_BS2035:014523:0010</t>
  </si>
  <si>
    <t>21:0248:000176:0007:0023:00</t>
  </si>
  <si>
    <t>21:0009:001627</t>
  </si>
  <si>
    <t>84G_2002_BS2035:014523:0011</t>
  </si>
  <si>
    <t>21:0248:000176:0007:0024:00</t>
  </si>
  <si>
    <t>21:0009:001628</t>
  </si>
  <si>
    <t>84G_2002_BS2035:014523:0012</t>
  </si>
  <si>
    <t>0.242</t>
  </si>
  <si>
    <t>21:0248:000176:0007:0028:00</t>
  </si>
  <si>
    <t>21:0009:001629</t>
  </si>
  <si>
    <t>84G_2002_BS2035:014523:0013</t>
  </si>
  <si>
    <t>21:0248:000176:0007:0029:00</t>
  </si>
  <si>
    <t>21:0009:001630</t>
  </si>
  <si>
    <t>84G_2002_BS2035:014523:0014</t>
  </si>
  <si>
    <t>21:0248:000176:0007:0030:00</t>
  </si>
  <si>
    <t>21:0009:001631</t>
  </si>
  <si>
    <t>84G_2002_BS2035:014523:0015</t>
  </si>
  <si>
    <t>21:0248:000176:0007:0031:00</t>
  </si>
  <si>
    <t>21:0009:001632</t>
  </si>
  <si>
    <t>84G_2002_BS2035:014523:0016</t>
  </si>
  <si>
    <t>21:0248:000177:0007:0013:00</t>
  </si>
  <si>
    <t>21:0009:001633</t>
  </si>
  <si>
    <t>84G_2002_BS2036:014523:0017</t>
  </si>
  <si>
    <t>21:0248:000177:0007:0014:00</t>
  </si>
  <si>
    <t>21:0009:001634</t>
  </si>
  <si>
    <t>84G_2002_BS2036:014523:0018</t>
  </si>
  <si>
    <t>21:0248:000180</t>
  </si>
  <si>
    <t>21:0248:000180:0007:0011:00</t>
  </si>
  <si>
    <t>21:0009:001635</t>
  </si>
  <si>
    <t>84G_2002_BS2040:014523:0019</t>
  </si>
  <si>
    <t>21:0248:000181</t>
  </si>
  <si>
    <t>21:0248:000181:0007:0011:00</t>
  </si>
  <si>
    <t>21:0009:001636</t>
  </si>
  <si>
    <t>84G_2002_BS2042:014523:0020</t>
  </si>
  <si>
    <t>21:0248:000191</t>
  </si>
  <si>
    <t>21:0248:000191:0007:0013:00</t>
  </si>
  <si>
    <t>21:0009:001637</t>
  </si>
  <si>
    <t>84G_2002_BS3010:014523:0021</t>
  </si>
  <si>
    <t>21:0248:000192</t>
  </si>
  <si>
    <t>21:0248:000192:0007:0015:00</t>
  </si>
  <si>
    <t>21:0009:001638</t>
  </si>
  <si>
    <t>84G_2002_BS3011:014523:0022</t>
  </si>
  <si>
    <t>21:0248:000193</t>
  </si>
  <si>
    <t>21:0248:000193:0007:0011:00</t>
  </si>
  <si>
    <t>21:0009:001639</t>
  </si>
  <si>
    <t>84G_2002_BS3013:014523:0023</t>
  </si>
  <si>
    <t>21:0248:000204</t>
  </si>
  <si>
    <t>21:0248:000204:0007:0011:00</t>
  </si>
  <si>
    <t>21:0009:001640</t>
  </si>
  <si>
    <t>84G_2002_BS3027:014523:0024</t>
  </si>
  <si>
    <t>21:0248:000207</t>
  </si>
  <si>
    <t>21:0248:000207:0007:0015:00</t>
  </si>
  <si>
    <t>21:0009:001641</t>
  </si>
  <si>
    <t>84G_2002_BS3030:014523:0025</t>
  </si>
  <si>
    <t>21:0248:000209</t>
  </si>
  <si>
    <t>21:0248:000209:0007:0022:00</t>
  </si>
  <si>
    <t>21:0009:001642</t>
  </si>
  <si>
    <t>84G_2002_BS3032:014523:0026</t>
  </si>
  <si>
    <t>21:0248:000209:0007:0023:00</t>
  </si>
  <si>
    <t>21:0009:001643</t>
  </si>
  <si>
    <t>84G_2002_BS3032:014523:0027</t>
  </si>
  <si>
    <t>21:0248:000209:0007:0027:00</t>
  </si>
  <si>
    <t>21:0009:001644</t>
  </si>
  <si>
    <t>84G_2002_BS3032:014523:0028</t>
  </si>
  <si>
    <t>21:0248:000209:0007:0024:00</t>
  </si>
  <si>
    <t>21:0009:001645</t>
  </si>
  <si>
    <t>84G_2002_BS3032:014523:0029</t>
  </si>
  <si>
    <t>21:0248:000209:0007:0025:00</t>
  </si>
  <si>
    <t>21:0009:001646</t>
  </si>
  <si>
    <t>84G_2002_BS3032:014523:0030</t>
  </si>
  <si>
    <t>21:0248:000209:0007:0020:00</t>
  </si>
  <si>
    <t>21:0009:001647</t>
  </si>
  <si>
    <t>84G_2002_BS3032:014523:0031</t>
  </si>
  <si>
    <t>21:0248:000209:0007:0026:00</t>
  </si>
  <si>
    <t>21:0009:001648</t>
  </si>
  <si>
    <t>84G_2002_BS3032:014523:0032</t>
  </si>
  <si>
    <t>21:0248:000209:0007:0021:00</t>
  </si>
  <si>
    <t>21:0009:001649</t>
  </si>
  <si>
    <t>84G_2002_BS3032:014523:0033</t>
  </si>
  <si>
    <t>0.041</t>
  </si>
  <si>
    <t>21:0248:000210</t>
  </si>
  <si>
    <t>21:0248:000210:0007:0013:00</t>
  </si>
  <si>
    <t>21:0009:001650</t>
  </si>
  <si>
    <t>84G_2002_BS3033:014523:0034</t>
  </si>
  <si>
    <t>21:0248:000210:0007:0014:00</t>
  </si>
  <si>
    <t>21:0009:001651</t>
  </si>
  <si>
    <t>84G_2002_BS3033:014523:0035</t>
  </si>
  <si>
    <t>21:0248:000210:0007:0015:00</t>
  </si>
  <si>
    <t>21:0009:001652</t>
  </si>
  <si>
    <t>84G_2002_BS3033:014523:0036</t>
  </si>
  <si>
    <t>21:0248:000210:0007:0016:00</t>
  </si>
  <si>
    <t>21:0009:001653</t>
  </si>
  <si>
    <t>84G_2002_BS3033:014523:0037</t>
  </si>
  <si>
    <t>21:0248:000210:0007:0017:00</t>
  </si>
  <si>
    <t>21:0009:001654</t>
  </si>
  <si>
    <t>84G_2002_BS3033:014523:0038</t>
  </si>
  <si>
    <t>21:0248:000210:0007:0018:00</t>
  </si>
  <si>
    <t>21:0009:001655</t>
  </si>
  <si>
    <t>84G_2002_BS3033:014523:0039</t>
  </si>
  <si>
    <t>21:0248:000213</t>
  </si>
  <si>
    <t>21:0248:000213:0007:0012:00</t>
  </si>
  <si>
    <t>21:0009:001656</t>
  </si>
  <si>
    <t>84G_2002_BS3036:014524:0001</t>
  </si>
  <si>
    <t>21:0248:000213:0007:0013:00</t>
  </si>
  <si>
    <t>21:0009:001657</t>
  </si>
  <si>
    <t>84G_2002_BS3036:014524:0002</t>
  </si>
  <si>
    <t>21:0248:000213:0007:0014:00</t>
  </si>
  <si>
    <t>21:0009:001658</t>
  </si>
  <si>
    <t>84G_2002_BS3036:014524:0003</t>
  </si>
  <si>
    <t>21:0248:000001:0007:0011:00</t>
  </si>
  <si>
    <t>21:0009:001659</t>
  </si>
  <si>
    <t>84B_2002_BS1002:014525:0001</t>
  </si>
  <si>
    <t>21:0248:000001:0007:0012:00</t>
  </si>
  <si>
    <t>21:0009:001660</t>
  </si>
  <si>
    <t>84B_2002_BS1002:014525:0002</t>
  </si>
  <si>
    <t>21:0248:000001:0007:0013:00</t>
  </si>
  <si>
    <t>21:0009:001661</t>
  </si>
  <si>
    <t>84B_2002_BS1002:014525:0003</t>
  </si>
  <si>
    <t>21:0248:000002</t>
  </si>
  <si>
    <t>21:0248:000002:0007:0011:00</t>
  </si>
  <si>
    <t>21:0009:001662</t>
  </si>
  <si>
    <t>84B_2002_BS1003:014525:0004</t>
  </si>
  <si>
    <t>21:0248:000006:0007:0016:00</t>
  </si>
  <si>
    <t>21:0009:001663</t>
  </si>
  <si>
    <t>84B_2002_BS1008:014525:0005</t>
  </si>
  <si>
    <t>21:0248:000006:0007:0017:00</t>
  </si>
  <si>
    <t>21:0009:001664</t>
  </si>
  <si>
    <t>84B_2002_BS1008:014525:0006</t>
  </si>
  <si>
    <t>21:0248:000006:0007:0018:00</t>
  </si>
  <si>
    <t>21:0009:001665</t>
  </si>
  <si>
    <t>84B_2002_BS1008:014525:0007</t>
  </si>
  <si>
    <t>21:0248:000006:0007:0019:00</t>
  </si>
  <si>
    <t>21:0009:001666</t>
  </si>
  <si>
    <t>84B_2002_BS1008:014525:0008</t>
  </si>
  <si>
    <t>21:0248:000006:0007:0020:00</t>
  </si>
  <si>
    <t>21:0009:001667</t>
  </si>
  <si>
    <t>84B_2002_BS1008:014525:0009</t>
  </si>
  <si>
    <t>21:0248:000006:0007:0021:00</t>
  </si>
  <si>
    <t>21:0009:001668</t>
  </si>
  <si>
    <t>84B_2002_BS1008:014525:0010</t>
  </si>
  <si>
    <t>21:0248:000006:0007:0022:00</t>
  </si>
  <si>
    <t>21:0009:001669</t>
  </si>
  <si>
    <t>84B_2002_BS1008:014525:0011</t>
  </si>
  <si>
    <t>21:0248:000006:0007:0023:00</t>
  </si>
  <si>
    <t>21:0009:001670</t>
  </si>
  <si>
    <t>84B_2002_BS1008:014525:0012</t>
  </si>
  <si>
    <t>21:0248:000006:0007:0024:00</t>
  </si>
  <si>
    <t>21:0009:001671</t>
  </si>
  <si>
    <t>84B_2002_BS1008:014525:0013</t>
  </si>
  <si>
    <t>21:0248:000006:0007:0025:00</t>
  </si>
  <si>
    <t>21:0009:001672</t>
  </si>
  <si>
    <t>84B_2002_BS1008:014525:0014</t>
  </si>
  <si>
    <t>21:0248:000006:0007:0026:00</t>
  </si>
  <si>
    <t>21:0009:001673</t>
  </si>
  <si>
    <t>84B_2002_BS1008:014525:0015</t>
  </si>
  <si>
    <t>21:0248:000006:0007:0027:00</t>
  </si>
  <si>
    <t>21:0009:001674</t>
  </si>
  <si>
    <t>84B_2002_BS1008:014525:0016</t>
  </si>
  <si>
    <t>21:0248:000006:0007:0028:00</t>
  </si>
  <si>
    <t>21:0009:001675</t>
  </si>
  <si>
    <t>84B_2002_BS1008:014525:0017</t>
  </si>
  <si>
    <t>21:0248:000006:0007:0029:00</t>
  </si>
  <si>
    <t>21:0009:001676</t>
  </si>
  <si>
    <t>84B_2002_BS1008:014525:0018</t>
  </si>
  <si>
    <t>21:0248:000006:0007:0030:00</t>
  </si>
  <si>
    <t>21:0009:001677</t>
  </si>
  <si>
    <t>84B_2002_BS1008:014525:0019</t>
  </si>
  <si>
    <t>21:0248:000006:0007:0031:00</t>
  </si>
  <si>
    <t>21:0009:001678</t>
  </si>
  <si>
    <t>84B_2002_BS1008:014525:0020</t>
  </si>
  <si>
    <t>21:0248:000006:0007:0032:00</t>
  </si>
  <si>
    <t>21:0009:001679</t>
  </si>
  <si>
    <t>84B_2002_BS1008:014525:0021</t>
  </si>
  <si>
    <t>21:0248:000006:0007:0033:00</t>
  </si>
  <si>
    <t>21:0009:001680</t>
  </si>
  <si>
    <t>84B_2002_BS1008:014525:0022</t>
  </si>
  <si>
    <t>21:0248:000006:0007:0034:00</t>
  </si>
  <si>
    <t>21:0009:001681</t>
  </si>
  <si>
    <t>84B_2002_BS1008:014525:0023</t>
  </si>
  <si>
    <t>21:0248:000006:0007:0035:00</t>
  </si>
  <si>
    <t>21:0009:001682</t>
  </si>
  <si>
    <t>84B_2002_BS1008:014525:0024</t>
  </si>
  <si>
    <t>21:0248:000006:0007:0036:00</t>
  </si>
  <si>
    <t>21:0009:001683</t>
  </si>
  <si>
    <t>84B_2002_BS1008:014525:0025</t>
  </si>
  <si>
    <t>21:0248:000006:0007:0037:00</t>
  </si>
  <si>
    <t>21:0009:001684</t>
  </si>
  <si>
    <t>84B_2002_BS1008:014525:0026</t>
  </si>
  <si>
    <t>21:0248:000006:0007:0038:00</t>
  </si>
  <si>
    <t>21:0009:001685</t>
  </si>
  <si>
    <t>84B_2002_BS1008:014525:0027</t>
  </si>
  <si>
    <t>21:0248:000006:0007:0039:00</t>
  </si>
  <si>
    <t>21:0009:001686</t>
  </si>
  <si>
    <t>84B_2002_BS1008:014525:0028</t>
  </si>
  <si>
    <t>21:0248:000006:0007:0040:00</t>
  </si>
  <si>
    <t>21:0009:001687</t>
  </si>
  <si>
    <t>84B_2002_BS1008:014525:0029</t>
  </si>
  <si>
    <t>21:0248:000006:0007:0041:00</t>
  </si>
  <si>
    <t>21:0009:001688</t>
  </si>
  <si>
    <t>84B_2002_BS1008:014525:0030</t>
  </si>
  <si>
    <t>21:0248:000006:0007:0042:00</t>
  </si>
  <si>
    <t>21:0009:001689</t>
  </si>
  <si>
    <t>84B_2002_BS1008:014525:0031</t>
  </si>
  <si>
    <t>21:0248:000006:0007:0043:00</t>
  </si>
  <si>
    <t>21:0009:001690</t>
  </si>
  <si>
    <t>84B_2002_BS1008:014525:0032</t>
  </si>
  <si>
    <t>21:0248:000006:0007:0044:00</t>
  </si>
  <si>
    <t>21:0009:001691</t>
  </si>
  <si>
    <t>84B_2002_BS1008:014525:0033</t>
  </si>
  <si>
    <t>21:0248:000006:0007:0045:00</t>
  </si>
  <si>
    <t>21:0009:001692</t>
  </si>
  <si>
    <t>84B_2002_BS1008:014525:0034</t>
  </si>
  <si>
    <t>21:0248:000006:0007:0046:00</t>
  </si>
  <si>
    <t>21:0009:001693</t>
  </si>
  <si>
    <t>84B_2002_BS1008:014525:0035</t>
  </si>
  <si>
    <t>21:0248:000006:0007:0047:00</t>
  </si>
  <si>
    <t>21:0009:001694</t>
  </si>
  <si>
    <t>84B_2002_BS1008:014525:0036</t>
  </si>
  <si>
    <t>21:0248:000006:0007:0048:00</t>
  </si>
  <si>
    <t>21:0009:001695</t>
  </si>
  <si>
    <t>84B_2002_BS1008:014525:0037</t>
  </si>
  <si>
    <t>21:0248:000006:0007:0049:00</t>
  </si>
  <si>
    <t>21:0009:001696</t>
  </si>
  <si>
    <t>84B_2002_BS1008:014525:0038</t>
  </si>
  <si>
    <t>21:0248:000006:0007:0050:00</t>
  </si>
  <si>
    <t>21:0009:001697</t>
  </si>
  <si>
    <t>84B_2002_BS1008:014525:0039</t>
  </si>
  <si>
    <t>21:0248:000006:0007:0051:00</t>
  </si>
  <si>
    <t>21:0009:001698</t>
  </si>
  <si>
    <t>84B_2002_BS1008:014525:0040</t>
  </si>
  <si>
    <t>21:0248:000006:0007:0052:00</t>
  </si>
  <si>
    <t>21:0009:001699</t>
  </si>
  <si>
    <t>84B_2002_BS1008:014525:0041</t>
  </si>
  <si>
    <t>21:0248:000006:0007:0053:00</t>
  </si>
  <si>
    <t>21:0009:001700</t>
  </si>
  <si>
    <t>84B_2002_BS1008:014525:0042</t>
  </si>
  <si>
    <t>21:0248:000006:0007:0054:00</t>
  </si>
  <si>
    <t>21:0009:001701</t>
  </si>
  <si>
    <t>84B_2002_BS1008:014525:0043</t>
  </si>
  <si>
    <t>21:0248:000006:0007:0055:00</t>
  </si>
  <si>
    <t>21:0009:001702</t>
  </si>
  <si>
    <t>84B_2002_BS1008:014525:0044</t>
  </si>
  <si>
    <t>21:0248:000006:0007:0056:00</t>
  </si>
  <si>
    <t>21:0009:001703</t>
  </si>
  <si>
    <t>84B_2002_BS1008:014525:0045</t>
  </si>
  <si>
    <t>21:0248:000006:0007:0057:00</t>
  </si>
  <si>
    <t>21:0009:001704</t>
  </si>
  <si>
    <t>84B_2002_BS1008:014525:0046</t>
  </si>
  <si>
    <t>21:0248:000006:0007:0058:00</t>
  </si>
  <si>
    <t>21:0009:001705</t>
  </si>
  <si>
    <t>84B_2002_BS1008:014525:0047</t>
  </si>
  <si>
    <t>21:0248:000006:0007:0059:00</t>
  </si>
  <si>
    <t>21:0009:001706</t>
  </si>
  <si>
    <t>84B_2002_BS1008:014525:0048</t>
  </si>
  <si>
    <t>21:0248:000006:0007:0011:00</t>
  </si>
  <si>
    <t>21:0009:001707</t>
  </si>
  <si>
    <t>84B_2002_BS1008:014525:0049</t>
  </si>
  <si>
    <t>21:0248:000006:0007:0015:00</t>
  </si>
  <si>
    <t>21:0009:001708</t>
  </si>
  <si>
    <t>84B_2002_BS1008:014525:0050</t>
  </si>
  <si>
    <t>21:0248:000006:0007:0013:00</t>
  </si>
  <si>
    <t>21:0009:001709</t>
  </si>
  <si>
    <t>84B_2002_BS1008:014525:0051</t>
  </si>
  <si>
    <t>21:0248:000006:0007:0014:00</t>
  </si>
  <si>
    <t>21:0009:001710</t>
  </si>
  <si>
    <t>84B_2002_BS1008:014525:0052</t>
  </si>
  <si>
    <t>21:0248:000006:0007:0060:00</t>
  </si>
  <si>
    <t>21:0009:001711</t>
  </si>
  <si>
    <t>84B_2002_BS1008:014525:0053</t>
  </si>
  <si>
    <t>21:0248:000006:0007:0061:00</t>
  </si>
  <si>
    <t>21:0009:001712</t>
  </si>
  <si>
    <t>84B_2002_BS1008:014525:0054</t>
  </si>
  <si>
    <t>21:0248:000006:0007:0062:00</t>
  </si>
  <si>
    <t>21:0009:001713</t>
  </si>
  <si>
    <t>84B_2002_BS1008:014525:0055</t>
  </si>
  <si>
    <t>21:0248:000006:0007:0063:00</t>
  </si>
  <si>
    <t>21:0009:001714</t>
  </si>
  <si>
    <t>84B_2002_BS1008:014525:0056</t>
  </si>
  <si>
    <t>21:0248:000006:0007:0064:00</t>
  </si>
  <si>
    <t>21:0009:001715</t>
  </si>
  <si>
    <t>84B_2002_BS1008:014525:0057</t>
  </si>
  <si>
    <t>21:0248:000006:0007:0065:00</t>
  </si>
  <si>
    <t>21:0009:001716</t>
  </si>
  <si>
    <t>84B_2002_BS1008:014525:0058</t>
  </si>
  <si>
    <t>21:0248:000006:0007:0012:00</t>
  </si>
  <si>
    <t>21:0009:001717</t>
  </si>
  <si>
    <t>84B_2002_BS1008:014525:0059</t>
  </si>
  <si>
    <t>21:0248:000006:0007:0066:00</t>
  </si>
  <si>
    <t>21:0009:001718</t>
  </si>
  <si>
    <t>84B_2002_BS1008:014525:0060</t>
  </si>
  <si>
    <t>21:0248:000008:0007:0012:00</t>
  </si>
  <si>
    <t>21:0009:001719</t>
  </si>
  <si>
    <t>84B_2002_BS1010:014525:0061</t>
  </si>
  <si>
    <t>21:0248:000008:0007:0011:00</t>
  </si>
  <si>
    <t>21:0009:001720</t>
  </si>
  <si>
    <t>84B_2002_BS1010:014525:0062</t>
  </si>
  <si>
    <t>21:0248:000008:0007:0013:00</t>
  </si>
  <si>
    <t>21:0009:001721</t>
  </si>
  <si>
    <t>84B_2002_BS1010:014525:0063</t>
  </si>
  <si>
    <t>21:0248:000008:0007:0014:00</t>
  </si>
  <si>
    <t>21:0009:001722</t>
  </si>
  <si>
    <t>84B_2002_BS1010:014525:0064</t>
  </si>
  <si>
    <t>21:0248:000008:0007:0015:00</t>
  </si>
  <si>
    <t>21:0009:001723</t>
  </si>
  <si>
    <t>84B_2002_BS1010:014525:0065</t>
  </si>
  <si>
    <t>21:0248:000008:0007:0016:00</t>
  </si>
  <si>
    <t>21:0009:001724</t>
  </si>
  <si>
    <t>84B_2002_BS1010:014525:0066</t>
  </si>
  <si>
    <t>21:0248:000013:0007:0011:00</t>
  </si>
  <si>
    <t>21:0009:001725</t>
  </si>
  <si>
    <t>84B_2002_BS1016:014525:0067</t>
  </si>
  <si>
    <t>21:0248:000016</t>
  </si>
  <si>
    <t>21:0248:000016:0007:0012:00</t>
  </si>
  <si>
    <t>21:0009:001726</t>
  </si>
  <si>
    <t>84B_2002_BS1019:014525:0068</t>
  </si>
  <si>
    <t>21:0248:000016:0007:0013:00</t>
  </si>
  <si>
    <t>21:0009:001727</t>
  </si>
  <si>
    <t>84B_2002_BS1019:014525:0069</t>
  </si>
  <si>
    <t>21:0248:000016:0007:0011:00</t>
  </si>
  <si>
    <t>21:0009:001728</t>
  </si>
  <si>
    <t>84B_2002_BS1019:014525:0070</t>
  </si>
  <si>
    <t>21:0248:000017:0007:0011:00</t>
  </si>
  <si>
    <t>21:0009:001729</t>
  </si>
  <si>
    <t>84B_2002_BS1020:014525:0071</t>
  </si>
  <si>
    <t>21:0248:000020:0007:0011:00</t>
  </si>
  <si>
    <t>21:0009:001730</t>
  </si>
  <si>
    <t>84B_2002_BS1025:014525:0072</t>
  </si>
  <si>
    <t>21:0248:000023:0007:0015:00</t>
  </si>
  <si>
    <t>21:0009:001731</t>
  </si>
  <si>
    <t>84B_2002_BS2002:014525:0073</t>
  </si>
  <si>
    <t>21:0248:000023:0007:0016:00</t>
  </si>
  <si>
    <t>21:0009:001732</t>
  </si>
  <si>
    <t>84B_2002_BS2002:014525:0074</t>
  </si>
  <si>
    <t>21:0248:000023:0007:0011:00</t>
  </si>
  <si>
    <t>21:0009:001733</t>
  </si>
  <si>
    <t>84B_2002_BS2002:014525:0075</t>
  </si>
  <si>
    <t>21:0248:000023:0007:0017:00</t>
  </si>
  <si>
    <t>21:0009:001734</t>
  </si>
  <si>
    <t>84B_2002_BS2002:014525:0076</t>
  </si>
  <si>
    <t>21:0248:000023:0007:0018:00</t>
  </si>
  <si>
    <t>21:0009:001735</t>
  </si>
  <si>
    <t>84B_2002_BS2002:014525:0077</t>
  </si>
  <si>
    <t>21:0248:000023:0007:0012:00</t>
  </si>
  <si>
    <t>21:0009:001736</t>
  </si>
  <si>
    <t>84B_2002_BS2002:014525:0078</t>
  </si>
  <si>
    <t>21:0248:000023:0007:0013:00</t>
  </si>
  <si>
    <t>21:0009:001737</t>
  </si>
  <si>
    <t>84B_2002_BS2002:014525:0079</t>
  </si>
  <si>
    <t>21:0248:000023:0007:0014:00</t>
  </si>
  <si>
    <t>21:0009:001738</t>
  </si>
  <si>
    <t>84B_2002_BS2002:014525:0080</t>
  </si>
  <si>
    <t>21:0248:000024</t>
  </si>
  <si>
    <t>21:0248:000024:0007:0011:00</t>
  </si>
  <si>
    <t>21:0009:001739</t>
  </si>
  <si>
    <t>84B_2002_BS2004:014525:0081</t>
  </si>
  <si>
    <t>21:0248:000028</t>
  </si>
  <si>
    <t>21:0248:000028:0007:0011:00</t>
  </si>
  <si>
    <t>21:0009:001740</t>
  </si>
  <si>
    <t>84B_2002_BS2008:014525:0082</t>
  </si>
  <si>
    <t>21:0248:000029</t>
  </si>
  <si>
    <t>21:0248:000029:0007:0013:00</t>
  </si>
  <si>
    <t>21:0009:001741</t>
  </si>
  <si>
    <t>84B_2002_BS2009:014525:0083</t>
  </si>
  <si>
    <t>21:0248:000029:0007:0015:00</t>
  </si>
  <si>
    <t>21:0009:001742</t>
  </si>
  <si>
    <t>84B_2002_BS2009:014525:0084</t>
  </si>
  <si>
    <t>21:0248:000029:0007:0011:00</t>
  </si>
  <si>
    <t>21:0009:001743</t>
  </si>
  <si>
    <t>84B_2002_BS2009:014525:0085</t>
  </si>
  <si>
    <t>21:0248:000029:0007:0012:00</t>
  </si>
  <si>
    <t>21:0009:001744</t>
  </si>
  <si>
    <t>84B_2002_BS2009:014525:0086</t>
  </si>
  <si>
    <t>21:0248:000029:0007:0014:00</t>
  </si>
  <si>
    <t>21:0009:001745</t>
  </si>
  <si>
    <t>84B_2002_BS2009:014525:0087</t>
  </si>
  <si>
    <t>21:0248:000030:0007:0017:00</t>
  </si>
  <si>
    <t>21:0009:001746</t>
  </si>
  <si>
    <t>84B_2002_BS2010:014525:0088</t>
  </si>
  <si>
    <t>21:0248:000030:0007:0011:00</t>
  </si>
  <si>
    <t>21:0009:001747</t>
  </si>
  <si>
    <t>84B_2002_BS2010:014525:0089</t>
  </si>
  <si>
    <t>21:0248:000030:0007:0012:00</t>
  </si>
  <si>
    <t>21:0009:001748</t>
  </si>
  <si>
    <t>84B_2002_BS2010:014525:0090</t>
  </si>
  <si>
    <t>21:0248:000030:0007:0013:00</t>
  </si>
  <si>
    <t>21:0009:001749</t>
  </si>
  <si>
    <t>84B_2002_BS2010:014525:0091</t>
  </si>
  <si>
    <t>21:0248:000030:0007:0014:00</t>
  </si>
  <si>
    <t>21:0009:001750</t>
  </si>
  <si>
    <t>84B_2002_BS2010:014525:0092</t>
  </si>
  <si>
    <t>21:0248:000030:0007:0015:00</t>
  </si>
  <si>
    <t>21:0009:001751</t>
  </si>
  <si>
    <t>84B_2002_BS2010:014525:0093</t>
  </si>
  <si>
    <t>21:0248:000030:0007:0016:00</t>
  </si>
  <si>
    <t>21:0009:001752</t>
  </si>
  <si>
    <t>84B_2002_BS2010:014525:0094</t>
  </si>
  <si>
    <t>21:0248:000033</t>
  </si>
  <si>
    <t>21:0248:000033:0007:0012:00</t>
  </si>
  <si>
    <t>21:0009:001753</t>
  </si>
  <si>
    <t>84B_2002_BS2014:014525:0095</t>
  </si>
  <si>
    <t>21:0248:000033:0007:0013:00</t>
  </si>
  <si>
    <t>21:0009:001754</t>
  </si>
  <si>
    <t>84B_2002_BS2014:014525:0096</t>
  </si>
  <si>
    <t>21:0248:000033:0007:0011:00</t>
  </si>
  <si>
    <t>21:0009:001755</t>
  </si>
  <si>
    <t>84B_2002_BS2014:014525:0097</t>
  </si>
  <si>
    <t>21:0248:000034:0007:0011:00</t>
  </si>
  <si>
    <t>21:0009:001756</t>
  </si>
  <si>
    <t>84B_2002_BS2015:014525:0098</t>
  </si>
  <si>
    <t>21:0248:000182:0007:0011:00</t>
  </si>
  <si>
    <t>21:0009:001757</t>
  </si>
  <si>
    <t>84G_2002_BS2044:014525:0099</t>
  </si>
  <si>
    <t>21:0248:000042:0007:0011:00</t>
  </si>
  <si>
    <t>21:0009:001758</t>
  </si>
  <si>
    <t>84B_2002_BS2025:014525:0100</t>
  </si>
  <si>
    <t>21:0248:000042:0007:0012:00</t>
  </si>
  <si>
    <t>21:0009:001759</t>
  </si>
  <si>
    <t>84B_2002_BS2025:014525:0101</t>
  </si>
  <si>
    <t>21:0248:000042:0007:0013:00</t>
  </si>
  <si>
    <t>21:0009:001760</t>
  </si>
  <si>
    <t>84B_2002_BS2025:014525:0102</t>
  </si>
  <si>
    <t>21:0248:000042:0007:0014:00</t>
  </si>
  <si>
    <t>21:0009:001761</t>
  </si>
  <si>
    <t>84B_2002_BS2025:014525:0103</t>
  </si>
  <si>
    <t>21:0248:000042:0007:0015:00</t>
  </si>
  <si>
    <t>21:0009:001762</t>
  </si>
  <si>
    <t>84B_2002_BS2025:014525:0104</t>
  </si>
  <si>
    <t>21:0248:000044:0007:0012:00</t>
  </si>
  <si>
    <t>21:0009:001763</t>
  </si>
  <si>
    <t>84B_2002_BS2027:014525:0105</t>
  </si>
  <si>
    <t>21:0248:000044:0007:0013:00</t>
  </si>
  <si>
    <t>21:0009:001764</t>
  </si>
  <si>
    <t>84B_2002_BS2027:014525:0106</t>
  </si>
  <si>
    <t>21:0248:000044:0007:0014:00</t>
  </si>
  <si>
    <t>21:0009:001765</t>
  </si>
  <si>
    <t>84B_2002_BS2027:014525:0107</t>
  </si>
  <si>
    <t>21:0248:000044:0007:0015:00</t>
  </si>
  <si>
    <t>21:0009:001766</t>
  </si>
  <si>
    <t>84B_2002_BS2027:014525:0108</t>
  </si>
  <si>
    <t>21:0248:000044:0007:0016:00</t>
  </si>
  <si>
    <t>21:0009:001767</t>
  </si>
  <si>
    <t>84B_2002_BS2027:014525:0109</t>
  </si>
  <si>
    <t>21:0248:000044:0007:0017:00</t>
  </si>
  <si>
    <t>21:0009:001768</t>
  </si>
  <si>
    <t>84B_2002_BS2027:014525:0110</t>
  </si>
  <si>
    <t>21:0248:000044:0007:0034:00</t>
  </si>
  <si>
    <t>21:0009:001769</t>
  </si>
  <si>
    <t>84B_2002_BS2027:014525:0111</t>
  </si>
  <si>
    <t>21:0248:000044:0007:0018:00</t>
  </si>
  <si>
    <t>21:0009:001770</t>
  </si>
  <si>
    <t>84B_2002_BS2027:014525:0112</t>
  </si>
  <si>
    <t>21:0248:000044:0007:0019:00</t>
  </si>
  <si>
    <t>21:0009:001771</t>
  </si>
  <si>
    <t>84B_2002_BS2027:014525:0113</t>
  </si>
  <si>
    <t>21:0248:000044:0007:0020:00</t>
  </si>
  <si>
    <t>21:0009:001772</t>
  </si>
  <si>
    <t>84B_2002_BS2027:014525:0114</t>
  </si>
  <si>
    <t>21:0248:000044:0007:0021:00</t>
  </si>
  <si>
    <t>21:0009:001773</t>
  </si>
  <si>
    <t>84B_2002_BS2027:014525:0115</t>
  </si>
  <si>
    <t>21:0248:000044:0007:0022:00</t>
  </si>
  <si>
    <t>21:0009:001774</t>
  </si>
  <si>
    <t>84B_2002_BS2027:014525:0116</t>
  </si>
  <si>
    <t>21:0248:000044:0007:0011:00</t>
  </si>
  <si>
    <t>21:0009:001775</t>
  </si>
  <si>
    <t>84B_2002_BS2027:014525:0117</t>
  </si>
  <si>
    <t>21:0248:000044:0007:0023:00</t>
  </si>
  <si>
    <t>21:0009:001776</t>
  </si>
  <si>
    <t>84B_2002_BS2027:014525:0118</t>
  </si>
  <si>
    <t>21:0248:000044:0007:0024:00</t>
  </si>
  <si>
    <t>21:0009:001777</t>
  </si>
  <si>
    <t>84B_2002_BS2027:014525:0119</t>
  </si>
  <si>
    <t>21:0248:000044:0007:0025:00</t>
  </si>
  <si>
    <t>21:0009:001778</t>
  </si>
  <si>
    <t>84B_2002_BS2027:014525:0120</t>
  </si>
  <si>
    <t>21:0248:000044:0007:0026:00</t>
  </si>
  <si>
    <t>21:0009:001779</t>
  </si>
  <si>
    <t>84B_2002_BS2027:014525:0121</t>
  </si>
  <si>
    <t>21:0248:000044:0007:0027:00</t>
  </si>
  <si>
    <t>21:0009:001780</t>
  </si>
  <si>
    <t>84B_2002_BS2027:014525:0122</t>
  </si>
  <si>
    <t>21:0248:000044:0007:0028:00</t>
  </si>
  <si>
    <t>21:0009:001781</t>
  </si>
  <si>
    <t>84B_2002_BS2027:014525:0123</t>
  </si>
  <si>
    <t>21:0248:000044:0007:0029:00</t>
  </si>
  <si>
    <t>21:0009:001782</t>
  </si>
  <si>
    <t>84B_2002_BS2027:014525:0124</t>
  </si>
  <si>
    <t>21:0248:000044:0007:0030:00</t>
  </si>
  <si>
    <t>21:0009:001783</t>
  </si>
  <si>
    <t>84B_2002_BS2027:014525:0125</t>
  </si>
  <si>
    <t>21:0248:000044:0007:0031:00</t>
  </si>
  <si>
    <t>21:0009:001784</t>
  </si>
  <si>
    <t>84B_2002_BS2027:014525:0126</t>
  </si>
  <si>
    <t>21:0248:000044:0007:0032:00</t>
  </si>
  <si>
    <t>21:0009:001785</t>
  </si>
  <si>
    <t>84B_2002_BS2027:014525:0127</t>
  </si>
  <si>
    <t>21:0248:000044:0007:0033:00</t>
  </si>
  <si>
    <t>21:0009:001786</t>
  </si>
  <si>
    <t>84B_2002_BS2027:014525:0128</t>
  </si>
  <si>
    <t>21:0248:000045:0007:0011:00</t>
  </si>
  <si>
    <t>21:0009:001787</t>
  </si>
  <si>
    <t>84B_2002_BS2028:014526:0001</t>
  </si>
  <si>
    <t>21:0248:000045:0007:0012:00</t>
  </si>
  <si>
    <t>21:0009:001788</t>
  </si>
  <si>
    <t>84B_2002_BS2028:014526:0002</t>
  </si>
  <si>
    <t>21:0248:000045:0007:0013:00</t>
  </si>
  <si>
    <t>21:0009:001789</t>
  </si>
  <si>
    <t>84B_2002_BS2028:014526:0003</t>
  </si>
  <si>
    <t>21:0248:000045:0007:0014:00</t>
  </si>
  <si>
    <t>21:0009:001790</t>
  </si>
  <si>
    <t>84B_2002_BS2028:014526:0004</t>
  </si>
  <si>
    <t>21:0248:000045:0007:0015:00</t>
  </si>
  <si>
    <t>21:0009:001791</t>
  </si>
  <si>
    <t>84B_2002_BS2028:014526:0005</t>
  </si>
  <si>
    <t>21:0248:000045:0007:0016:00</t>
  </si>
  <si>
    <t>21:0009:001792</t>
  </si>
  <si>
    <t>84B_2002_BS2028:014526:0006</t>
  </si>
  <si>
    <t>21:0248:000045:0007:0019:00</t>
  </si>
  <si>
    <t>21:0009:001793</t>
  </si>
  <si>
    <t>84B_2002_BS2028:014526:0007</t>
  </si>
  <si>
    <t>21:0248:000045:0007:0017:00</t>
  </si>
  <si>
    <t>21:0009:001794</t>
  </si>
  <si>
    <t>84B_2002_BS2028:014526:0008</t>
  </si>
  <si>
    <t>21:0248:000045:0007:0018:00</t>
  </si>
  <si>
    <t>21:0009:001795</t>
  </si>
  <si>
    <t>84B_2002_BS2028:014526:0009</t>
  </si>
  <si>
    <t>21:0248:000046:0007:0026:00</t>
  </si>
  <si>
    <t>21:0009:001796</t>
  </si>
  <si>
    <t>84B_2002_BS2029:014526:0010</t>
  </si>
  <si>
    <t>21:0248:000046:0007:0027:00</t>
  </si>
  <si>
    <t>21:0009:001797</t>
  </si>
  <si>
    <t>84B_2002_BS2029:014526:0011</t>
  </si>
  <si>
    <t>21:0248:000046:0007:0028:00</t>
  </si>
  <si>
    <t>21:0009:001798</t>
  </si>
  <si>
    <t>84B_2002_BS2029:014526:0012</t>
  </si>
  <si>
    <t>21:0248:000046:0007:0029:00</t>
  </si>
  <si>
    <t>21:0009:001799</t>
  </si>
  <si>
    <t>84B_2002_BS2029:014526:0013</t>
  </si>
  <si>
    <t>21:0248:000046:0007:0030:00</t>
  </si>
  <si>
    <t>21:0009:001800</t>
  </si>
  <si>
    <t>84B_2002_BS2029:014526:0014</t>
  </si>
  <si>
    <t>21:0248:000046:0007:0031:00</t>
  </si>
  <si>
    <t>21:0009:001801</t>
  </si>
  <si>
    <t>84B_2002_BS2029:014526:0015</t>
  </si>
  <si>
    <t>21:0248:000046:0007:0032:00</t>
  </si>
  <si>
    <t>21:0009:001802</t>
  </si>
  <si>
    <t>84B_2002_BS2029:014526:0016</t>
  </si>
  <si>
    <t>21:0248:000046:0007:0033:00</t>
  </si>
  <si>
    <t>21:0009:001803</t>
  </si>
  <si>
    <t>84B_2002_BS2029:014526:0017</t>
  </si>
  <si>
    <t>21:0248:000046:0007:0034:00</t>
  </si>
  <si>
    <t>21:0009:001804</t>
  </si>
  <si>
    <t>84B_2002_BS2029:014526:0018</t>
  </si>
  <si>
    <t>21:0248:000046:0007:0035:00</t>
  </si>
  <si>
    <t>21:0009:001805</t>
  </si>
  <si>
    <t>84B_2002_BS2029:014526:0019</t>
  </si>
  <si>
    <t>21:0248:000046:0007:0036:00</t>
  </si>
  <si>
    <t>21:0009:001806</t>
  </si>
  <si>
    <t>84B_2002_BS2029:014526:0020</t>
  </si>
  <si>
    <t>21:0248:000046:0007:0037:00</t>
  </si>
  <si>
    <t>21:0009:001807</t>
  </si>
  <si>
    <t>84B_2002_BS2029:014526:0021</t>
  </si>
  <si>
    <t>21:0248:000046:0007:0038:00</t>
  </si>
  <si>
    <t>21:0009:001808</t>
  </si>
  <si>
    <t>84B_2002_BS2029:014526:0022</t>
  </si>
  <si>
    <t>21:0248:000046:0007:0039:00</t>
  </si>
  <si>
    <t>21:0009:001809</t>
  </si>
  <si>
    <t>84B_2002_BS2029:014526:0023</t>
  </si>
  <si>
    <t>21:0248:000046:0007:0040:00</t>
  </si>
  <si>
    <t>21:0009:001810</t>
  </si>
  <si>
    <t>84B_2002_BS2029:014526:0024</t>
  </si>
  <si>
    <t>21:0248:000046:0007:0041:00</t>
  </si>
  <si>
    <t>21:0009:001811</t>
  </si>
  <si>
    <t>84B_2002_BS2029:014526:0025</t>
  </si>
  <si>
    <t>21:0248:000046:0007:0042:00</t>
  </si>
  <si>
    <t>21:0009:001812</t>
  </si>
  <si>
    <t>84B_2002_BS2029:014526:0026</t>
  </si>
  <si>
    <t>21:0248:000046:0007:0043:00</t>
  </si>
  <si>
    <t>21:0009:001813</t>
  </si>
  <si>
    <t>84B_2002_BS2029:014526:0027</t>
  </si>
  <si>
    <t>21:0248:000046:0007:0044:00</t>
  </si>
  <si>
    <t>21:0009:001814</t>
  </si>
  <si>
    <t>84B_2002_BS2029:014526:0028</t>
  </si>
  <si>
    <t>21:0248:000046:0007:0045:00</t>
  </si>
  <si>
    <t>21:0009:001815</t>
  </si>
  <si>
    <t>84B_2002_BS2029:014526:0029</t>
  </si>
  <si>
    <t>21:0248:000046:0007:0046:00</t>
  </si>
  <si>
    <t>21:0009:001816</t>
  </si>
  <si>
    <t>84B_2002_BS2029:014526:0030</t>
  </si>
  <si>
    <t>21:0248:000046:0007:0047:00</t>
  </si>
  <si>
    <t>21:0009:001817</t>
  </si>
  <si>
    <t>84B_2002_BS2029:014526:0031</t>
  </si>
  <si>
    <t>21:0248:000046:0007:0048:00</t>
  </si>
  <si>
    <t>21:0009:001818</t>
  </si>
  <si>
    <t>84B_2002_BS2029:014526:0032</t>
  </si>
  <si>
    <t>21:0248:000046:0007:0049:00</t>
  </si>
  <si>
    <t>21:0009:001819</t>
  </si>
  <si>
    <t>84B_2002_BS2029:014526:0033</t>
  </si>
  <si>
    <t>21:0248:000046:0007:0050:00</t>
  </si>
  <si>
    <t>21:0009:001820</t>
  </si>
  <si>
    <t>84B_2002_BS2029:014526:0034</t>
  </si>
  <si>
    <t>21:0248:000046:0007:0051:00</t>
  </si>
  <si>
    <t>21:0009:001821</t>
  </si>
  <si>
    <t>84B_2002_BS2029:014526:0035</t>
  </si>
  <si>
    <t>21:0248:000046:0007:0052:00</t>
  </si>
  <si>
    <t>21:0009:001822</t>
  </si>
  <si>
    <t>84B_2002_BS2029:014526:0036</t>
  </si>
  <si>
    <t>21:0248:000046:0007:0053:00</t>
  </si>
  <si>
    <t>21:0009:001823</t>
  </si>
  <si>
    <t>84B_2002_BS2029:014526:0037</t>
  </si>
  <si>
    <t>21:0248:000046:0007:0054:00</t>
  </si>
  <si>
    <t>21:0009:001824</t>
  </si>
  <si>
    <t>84B_2002_BS2029:014526:0038</t>
  </si>
  <si>
    <t>21:0248:000046:0007:0055:00</t>
  </si>
  <si>
    <t>21:0009:001825</t>
  </si>
  <si>
    <t>84B_2002_BS2029:014526:0039</t>
  </si>
  <si>
    <t>21:0248:000046:0007:0056:00</t>
  </si>
  <si>
    <t>21:0009:001826</t>
  </si>
  <si>
    <t>84B_2002_BS2029:014526:0040</t>
  </si>
  <si>
    <t>21:0248:000046:0007:0057:00</t>
  </si>
  <si>
    <t>21:0009:001827</t>
  </si>
  <si>
    <t>84B_2002_BS2029:014526:0041</t>
  </si>
  <si>
    <t>21:0248:000046:0007:0058:00</t>
  </si>
  <si>
    <t>21:0009:001828</t>
  </si>
  <si>
    <t>84B_2002_BS2029:014526:0042</t>
  </si>
  <si>
    <t>21:0248:000046:0007:0059:00</t>
  </si>
  <si>
    <t>21:0009:001829</t>
  </si>
  <si>
    <t>84B_2002_BS2029:014526:0043</t>
  </si>
  <si>
    <t>21:0248:000046:0007:0060:00</t>
  </si>
  <si>
    <t>21:0009:001830</t>
  </si>
  <si>
    <t>84B_2002_BS2029:014526:0044</t>
  </si>
  <si>
    <t>21:0248:000046:0007:0061:00</t>
  </si>
  <si>
    <t>21:0009:001831</t>
  </si>
  <si>
    <t>84B_2002_BS2029:014526:0045</t>
  </si>
  <si>
    <t>21:0248:000046:0007:0096:00</t>
  </si>
  <si>
    <t>21:0009:001832</t>
  </si>
  <si>
    <t>84B_2002_BS2029:014526:0046</t>
  </si>
  <si>
    <t>21:0248:000046:0007:0062:00</t>
  </si>
  <si>
    <t>21:0009:001833</t>
  </si>
  <si>
    <t>84B_2002_BS2029:014526:0047</t>
  </si>
  <si>
    <t>21:0248:000046:0007:0063:00</t>
  </si>
  <si>
    <t>21:0009:001834</t>
  </si>
  <si>
    <t>84B_2002_BS2029:014526:0048</t>
  </si>
  <si>
    <t>21:0248:000046:0007:0064:00</t>
  </si>
  <si>
    <t>21:0009:001835</t>
  </si>
  <si>
    <t>84B_2002_BS2029:014526:0049</t>
  </si>
  <si>
    <t>21:0248:000046:0007:0065:00</t>
  </si>
  <si>
    <t>21:0009:001836</t>
  </si>
  <si>
    <t>84B_2002_BS2029:014526:0050</t>
  </si>
  <si>
    <t>21:0248:000046:0007:0066:00</t>
  </si>
  <si>
    <t>21:0009:001837</t>
  </si>
  <si>
    <t>84B_2002_BS2029:014526:0051</t>
  </si>
  <si>
    <t>21:0248:000046:0007:0067:00</t>
  </si>
  <si>
    <t>21:0009:001838</t>
  </si>
  <si>
    <t>84B_2002_BS2029:014526:0052</t>
  </si>
  <si>
    <t>21:0248:000046:0007:0068:00</t>
  </si>
  <si>
    <t>21:0009:001839</t>
  </si>
  <si>
    <t>84B_2002_BS2029:014526:0053</t>
  </si>
  <si>
    <t>21:0248:000046:0007:0069:00</t>
  </si>
  <si>
    <t>21:0009:001840</t>
  </si>
  <si>
    <t>84B_2002_BS2029:014526:0054</t>
  </si>
  <si>
    <t>21:0248:000046:0007:0070:00</t>
  </si>
  <si>
    <t>21:0009:001841</t>
  </si>
  <si>
    <t>84B_2002_BS2029:014526:0055</t>
  </si>
  <si>
    <t>21:0248:000046:0007:0071:00</t>
  </si>
  <si>
    <t>21:0009:001842</t>
  </si>
  <si>
    <t>84B_2002_BS2029:014526:0056</t>
  </si>
  <si>
    <t>21:0248:000046:0007:0072:00</t>
  </si>
  <si>
    <t>21:0009:001843</t>
  </si>
  <si>
    <t>84B_2002_BS2029:014526:0057</t>
  </si>
  <si>
    <t>21:0248:000046:0007:0073:00</t>
  </si>
  <si>
    <t>21:0009:001844</t>
  </si>
  <si>
    <t>84B_2002_BS2029:014526:0058</t>
  </si>
  <si>
    <t>21:0248:000046:0007:0074:00</t>
  </si>
  <si>
    <t>21:0009:001845</t>
  </si>
  <si>
    <t>84B_2002_BS2029:014526:0059</t>
  </si>
  <si>
    <t>21:0248:000046:0007:0077:00</t>
  </si>
  <si>
    <t>21:0009:001846</t>
  </si>
  <si>
    <t>84B_2002_BS2029:014526:0060</t>
  </si>
  <si>
    <t>21:0248:000046:0007:0078:00</t>
  </si>
  <si>
    <t>21:0009:001847</t>
  </si>
  <si>
    <t>84B_2002_BS2029:014526:0061</t>
  </si>
  <si>
    <t>21:0248:000046:0007:0011:00</t>
  </si>
  <si>
    <t>21:0009:001848</t>
  </si>
  <si>
    <t>84B_2002_BS2029:014526:0062</t>
  </si>
  <si>
    <t>21:0248:000046:0007:0012:00</t>
  </si>
  <si>
    <t>21:0009:001849</t>
  </si>
  <si>
    <t>84B_2002_BS2029:014526:0063</t>
  </si>
  <si>
    <t>0.085</t>
  </si>
  <si>
    <t>21:0248:000046:0007:0079:00</t>
  </si>
  <si>
    <t>21:0009:001850</t>
  </si>
  <si>
    <t>84B_2002_BS2029:014526:0064</t>
  </si>
  <si>
    <t>21:0248:000046:0007:0013:00</t>
  </si>
  <si>
    <t>21:0009:001851</t>
  </si>
  <si>
    <t>84B_2002_BS2029:014526:0065</t>
  </si>
  <si>
    <t>21:0248:000046:0007:0014:00</t>
  </si>
  <si>
    <t>21:0009:001852</t>
  </si>
  <si>
    <t>84B_2002_BS2029:014526:0066</t>
  </si>
  <si>
    <t>21:0248:000046:0007:0015:00</t>
  </si>
  <si>
    <t>21:0009:001853</t>
  </si>
  <si>
    <t>84B_2002_BS2029:014526:0067</t>
  </si>
  <si>
    <t>0.155</t>
  </si>
  <si>
    <t>21:0248:000046:0007:0016:00</t>
  </si>
  <si>
    <t>21:0009:001854</t>
  </si>
  <si>
    <t>84B_2002_BS2029:014526:0068</t>
  </si>
  <si>
    <t>21:0248:000046:0007:0090:00</t>
  </si>
  <si>
    <t>21:0009:001855</t>
  </si>
  <si>
    <t>84B_2002_BS2029:014526:0069</t>
  </si>
  <si>
    <t>21:0248:000046:0007:0081:00</t>
  </si>
  <si>
    <t>21:0009:001856</t>
  </si>
  <si>
    <t>84B_2002_BS2029:014526:0070</t>
  </si>
  <si>
    <t>21:0248:000046:0007:0091:00</t>
  </si>
  <si>
    <t>21:0009:001857</t>
  </si>
  <si>
    <t>84B_2002_BS2029:014526:0071</t>
  </si>
  <si>
    <t>21:0248:000046:0007:0017:00</t>
  </si>
  <si>
    <t>21:0009:001858</t>
  </si>
  <si>
    <t>84B_2002_BS2029:014526:0072</t>
  </si>
  <si>
    <t>21:0248:000046:0007:0082:00</t>
  </si>
  <si>
    <t>21:0009:001859</t>
  </si>
  <si>
    <t>84B_2002_BS2029:014526:0073</t>
  </si>
  <si>
    <t>21:0248:000046:0007:0095:00</t>
  </si>
  <si>
    <t>21:0009:001860</t>
  </si>
  <si>
    <t>84B_2002_BS2029:014526:0074</t>
  </si>
  <si>
    <t>21:0248:000046:0007:0092:00</t>
  </si>
  <si>
    <t>21:0009:001861</t>
  </si>
  <si>
    <t>84B_2002_BS2029:014526:0075</t>
  </si>
  <si>
    <t>21:0248:000046:0007:0075:00</t>
  </si>
  <si>
    <t>21:0009:001862</t>
  </si>
  <si>
    <t>84B_2002_BS2029:014526:0076</t>
  </si>
  <si>
    <t>21:0248:000046:0007:0076:00</t>
  </si>
  <si>
    <t>21:0009:001863</t>
  </si>
  <si>
    <t>84B_2002_BS2029:014526:0077</t>
  </si>
  <si>
    <t>21:0248:000046:0007:0089:00</t>
  </si>
  <si>
    <t>21:0009:001864</t>
  </si>
  <si>
    <t>84B_2002_BS2029:014526:0078</t>
  </si>
  <si>
    <t>21:0248:000046:0007:0083:00</t>
  </si>
  <si>
    <t>21:0009:001865</t>
  </si>
  <si>
    <t>84B_2002_BS2029:014526:0079</t>
  </si>
  <si>
    <t>21:0248:000046:0007:0084:00</t>
  </si>
  <si>
    <t>21:0009:001866</t>
  </si>
  <si>
    <t>84B_2002_BS2029:014526:0080</t>
  </si>
  <si>
    <t>0.276</t>
  </si>
  <si>
    <t>21:0248:000046:0007:0018:00</t>
  </si>
  <si>
    <t>21:0009:001867</t>
  </si>
  <si>
    <t>84B_2002_BS2029:014526:0081</t>
  </si>
  <si>
    <t>0.011</t>
  </si>
  <si>
    <t>21:0248:000046:0007:0085:00</t>
  </si>
  <si>
    <t>21:0009:001868</t>
  </si>
  <si>
    <t>84B_2002_BS2029:014526:0082</t>
  </si>
  <si>
    <t>21:0248:000046:0007:0093:00</t>
  </si>
  <si>
    <t>21:0009:001869</t>
  </si>
  <si>
    <t>84B_2002_BS2029:014526:0083</t>
  </si>
  <si>
    <t>21:0248:000046:0007:0019:00</t>
  </si>
  <si>
    <t>21:0009:001870</t>
  </si>
  <si>
    <t>84B_2002_BS2029:014526:0084</t>
  </si>
  <si>
    <t>21:0248:000046:0007:0020:00</t>
  </si>
  <si>
    <t>21:0009:001871</t>
  </si>
  <si>
    <t>84B_2002_BS2029:014526:0085</t>
  </si>
  <si>
    <t>21:0248:000046:0007:0088:00</t>
  </si>
  <si>
    <t>21:0009:001872</t>
  </si>
  <si>
    <t>84B_2002_BS2029:014526:0086</t>
  </si>
  <si>
    <t>0.022</t>
  </si>
  <si>
    <t>21:0248:000046:0007:0021:00</t>
  </si>
  <si>
    <t>21:0009:001873</t>
  </si>
  <si>
    <t>84B_2002_BS2029:014526:0087</t>
  </si>
  <si>
    <t>21:0248:000046:0007:0080:00</t>
  </si>
  <si>
    <t>21:0009:001874</t>
  </si>
  <si>
    <t>84B_2002_BS2029:014526:0088</t>
  </si>
  <si>
    <t>21:0248:000046:0007:0022:00</t>
  </si>
  <si>
    <t>21:0009:001875</t>
  </si>
  <si>
    <t>84B_2002_BS2029:014526:0089</t>
  </si>
  <si>
    <t>21:0248:000046:0007:0086:00</t>
  </si>
  <si>
    <t>21:0009:001876</t>
  </si>
  <si>
    <t>84B_2002_BS2029:014526:0090</t>
  </si>
  <si>
    <t>0.29</t>
  </si>
  <si>
    <t>21:0248:000046:0007:0023:00</t>
  </si>
  <si>
    <t>21:0009:001877</t>
  </si>
  <si>
    <t>84B_2002_BS2029:014526:0091</t>
  </si>
  <si>
    <t>0.124</t>
  </si>
  <si>
    <t>21:0248:000046:0007:0024:00</t>
  </si>
  <si>
    <t>21:0009:001878</t>
  </si>
  <si>
    <t>84B_2002_BS2029:014526:0092</t>
  </si>
  <si>
    <t>21:0248:000046:0007:0087:00</t>
  </si>
  <si>
    <t>21:0009:001879</t>
  </si>
  <si>
    <t>84B_2002_BS2029:014526:0093</t>
  </si>
  <si>
    <t>21:0248:000046:0007:0025:00</t>
  </si>
  <si>
    <t>21:0009:001880</t>
  </si>
  <si>
    <t>84B_2002_BS2029:014526:0094</t>
  </si>
  <si>
    <t>21:0248:000046:0007:0094:00</t>
  </si>
  <si>
    <t>21:0009:001881</t>
  </si>
  <si>
    <t>84B_2002_BS2029:014526:0095</t>
  </si>
  <si>
    <t>21:0248:000047:0007:0011:00</t>
  </si>
  <si>
    <t>21:0009:001882</t>
  </si>
  <si>
    <t>84B_2002_BS3002:014526:0096</t>
  </si>
  <si>
    <t>21:0248:000047:0007:0039:00</t>
  </si>
  <si>
    <t>21:0009:001883</t>
  </si>
  <si>
    <t>84B_2002_BS3002:014526:0097</t>
  </si>
  <si>
    <t>21:0248:000047:0007:0040:00</t>
  </si>
  <si>
    <t>21:0009:001884</t>
  </si>
  <si>
    <t>84B_2002_BS3002:014526:0098</t>
  </si>
  <si>
    <t>21:0248:000047:0007:0041:00</t>
  </si>
  <si>
    <t>21:0009:001885</t>
  </si>
  <si>
    <t>84B_2002_BS3002:014526:0099</t>
  </si>
  <si>
    <t>21:0248:000047:0007:0042:00</t>
  </si>
  <si>
    <t>21:0009:001886</t>
  </si>
  <si>
    <t>84B_2002_BS3002:014526:0100</t>
  </si>
  <si>
    <t>21:0248:000047:0007:0043:00</t>
  </si>
  <si>
    <t>21:0009:001887</t>
  </si>
  <si>
    <t>84B_2002_BS3002:014526:0101</t>
  </si>
  <si>
    <t>21:0248:000047:0007:0044:00</t>
  </si>
  <si>
    <t>21:0009:001888</t>
  </si>
  <si>
    <t>84B_2002_BS3002:014526:0102</t>
  </si>
  <si>
    <t>21:0248:000047:0007:0045:00</t>
  </si>
  <si>
    <t>21:0009:001889</t>
  </si>
  <si>
    <t>84B_2002_BS3002:014526:0103</t>
  </si>
  <si>
    <t>21:0248:000047:0007:0046:00</t>
  </si>
  <si>
    <t>21:0009:001890</t>
  </si>
  <si>
    <t>84B_2002_BS3002:014526:0104</t>
  </si>
  <si>
    <t>21:0248:000047:0007:0047:00</t>
  </si>
  <si>
    <t>21:0009:001891</t>
  </si>
  <si>
    <t>84B_2002_BS3002:014526:0105</t>
  </si>
  <si>
    <t>21:0248:000047:0007:0048:00</t>
  </si>
  <si>
    <t>21:0009:001892</t>
  </si>
  <si>
    <t>84B_2002_BS3002:014526:0106</t>
  </si>
  <si>
    <t>21:0248:000047:0007:0049:00</t>
  </si>
  <si>
    <t>21:0009:001893</t>
  </si>
  <si>
    <t>84B_2002_BS3002:014526:0107</t>
  </si>
  <si>
    <t>21:0248:000047:0007:0050:00</t>
  </si>
  <si>
    <t>21:0009:001894</t>
  </si>
  <si>
    <t>84B_2002_BS3002:014526:0108</t>
  </si>
  <si>
    <t>21:0248:000047:0007:0051:00</t>
  </si>
  <si>
    <t>21:0009:001895</t>
  </si>
  <si>
    <t>84B_2002_BS3002:014526:0109</t>
  </si>
  <si>
    <t>21:0248:000047:0007:0052:00</t>
  </si>
  <si>
    <t>21:0009:001896</t>
  </si>
  <si>
    <t>84B_2002_BS3002:014526:0110</t>
  </si>
  <si>
    <t>21:0248:000047:0007:0053:00</t>
  </si>
  <si>
    <t>21:0009:001897</t>
  </si>
  <si>
    <t>84B_2002_BS3002:014526:0111</t>
  </si>
  <si>
    <t>21:0248:000047:0007:0054:00</t>
  </si>
  <si>
    <t>21:0009:001898</t>
  </si>
  <si>
    <t>84B_2002_BS3002:014526:0112</t>
  </si>
  <si>
    <t>21:0248:000047:0007:0055:00</t>
  </si>
  <si>
    <t>21:0009:001899</t>
  </si>
  <si>
    <t>84B_2002_BS3002:014526:0113</t>
  </si>
  <si>
    <t>21:0248:000047:0007:0056:00</t>
  </si>
  <si>
    <t>21:0009:001900</t>
  </si>
  <si>
    <t>84B_2002_BS3002:014526:0114</t>
  </si>
  <si>
    <t>21:0248:000047:0007:0057:00</t>
  </si>
  <si>
    <t>21:0009:001901</t>
  </si>
  <si>
    <t>84B_2002_BS3002:014526:0115</t>
  </si>
  <si>
    <t>21:0248:000047:0007:0058:00</t>
  </si>
  <si>
    <t>21:0009:001902</t>
  </si>
  <si>
    <t>84B_2002_BS3002:014526:0116</t>
  </si>
  <si>
    <t>21:0248:000047:0007:0059:00</t>
  </si>
  <si>
    <t>21:0009:001903</t>
  </si>
  <si>
    <t>84B_2002_BS3002:014526:0117</t>
  </si>
  <si>
    <t>21:0248:000047:0007:0060:00</t>
  </si>
  <si>
    <t>21:0009:001904</t>
  </si>
  <si>
    <t>84B_2002_BS3002:014526:0118</t>
  </si>
  <si>
    <t>21:0248:000047:0007:0061:00</t>
  </si>
  <si>
    <t>21:0009:001905</t>
  </si>
  <si>
    <t>84B_2002_BS3002:014526:0119</t>
  </si>
  <si>
    <t>21:0248:000047:0007:0062:00</t>
  </si>
  <si>
    <t>21:0009:001906</t>
  </si>
  <si>
    <t>84B_2002_BS3002:014526:0120</t>
  </si>
  <si>
    <t>21:0248:000047:0007:0063:00</t>
  </si>
  <si>
    <t>21:0009:001907</t>
  </si>
  <si>
    <t>84B_2002_BS3002:014526:0121</t>
  </si>
  <si>
    <t>21:0248:000047:0007:0064:00</t>
  </si>
  <si>
    <t>21:0009:001908</t>
  </si>
  <si>
    <t>84B_2002_BS3002:014526:0122</t>
  </si>
  <si>
    <t>21:0248:000047:0007:0065:00</t>
  </si>
  <si>
    <t>21:0009:001909</t>
  </si>
  <si>
    <t>84B_2002_BS3002:014526:0123</t>
  </si>
  <si>
    <t>21:0248:000047:0007:0066:00</t>
  </si>
  <si>
    <t>21:0009:001910</t>
  </si>
  <si>
    <t>84B_2002_BS3002:014526:0124</t>
  </si>
  <si>
    <t>21:0248:000047:0007:0067:00</t>
  </si>
  <si>
    <t>21:0009:001911</t>
  </si>
  <si>
    <t>84B_2002_BS3002:014526:0125</t>
  </si>
  <si>
    <t>21:0248:000047:0007:0068:00</t>
  </si>
  <si>
    <t>21:0009:001912</t>
  </si>
  <si>
    <t>84B_2002_BS3002:014526:0126</t>
  </si>
  <si>
    <t>21:0248:000047:0007:0069:00</t>
  </si>
  <si>
    <t>21:0009:001913</t>
  </si>
  <si>
    <t>84B_2002_BS3002:014526:0127</t>
  </si>
  <si>
    <t>21:0248:000047:0007:0070:00</t>
  </si>
  <si>
    <t>21:0009:001914</t>
  </si>
  <si>
    <t>84B_2002_BS3002:014526:0128</t>
  </si>
  <si>
    <t>21:0248:000047:0007:0071:00</t>
  </si>
  <si>
    <t>21:0009:001915</t>
  </si>
  <si>
    <t>84B_2002_BS3002:014526:0129</t>
  </si>
  <si>
    <t>21:0248:000047:0007:0072:00</t>
  </si>
  <si>
    <t>21:0009:001916</t>
  </si>
  <si>
    <t>84B_2002_BS3002:014526:0130</t>
  </si>
  <si>
    <t>21:0248:000047:0007:0012:00</t>
  </si>
  <si>
    <t>21:0009:001917</t>
  </si>
  <si>
    <t>84B_2002_BS3002:014526:0131</t>
  </si>
  <si>
    <t>21:0248:000047:0007:0078:00</t>
  </si>
  <si>
    <t>21:0009:001918</t>
  </si>
  <si>
    <t>84B_2002_BS3002:014526:0132</t>
  </si>
  <si>
    <t>21:0248:000047:0007:0073:00</t>
  </si>
  <si>
    <t>21:0009:001919</t>
  </si>
  <si>
    <t>84B_2002_BS3002:014526:0133</t>
  </si>
  <si>
    <t>21:0248:000047:0007:0079:00</t>
  </si>
  <si>
    <t>21:0009:001920</t>
  </si>
  <si>
    <t>84B_2002_BS3002:014526:0134</t>
  </si>
  <si>
    <t>21:0248:000047:0007:0013:00</t>
  </si>
  <si>
    <t>21:0009:001921</t>
  </si>
  <si>
    <t>84B_2002_BS3002:014526:0135</t>
  </si>
  <si>
    <t>21:0248:000047:0007:0075:00</t>
  </si>
  <si>
    <t>21:0009:001922</t>
  </si>
  <si>
    <t>84B_2002_BS3002:014526:0136</t>
  </si>
  <si>
    <t>21:0248:000047:0007:0014:00</t>
  </si>
  <si>
    <t>21:0009:001923</t>
  </si>
  <si>
    <t>84B_2002_BS3002:014526:0137</t>
  </si>
  <si>
    <t>21:0248:000047:0007:0015:00</t>
  </si>
  <si>
    <t>21:0009:001924</t>
  </si>
  <si>
    <t>84B_2002_BS3002:014526:0138</t>
  </si>
  <si>
    <t>21:0248:000047:0007:0016:00</t>
  </si>
  <si>
    <t>21:0009:001925</t>
  </si>
  <si>
    <t>84B_2002_BS3002:014526:0139</t>
  </si>
  <si>
    <t>21:0248:000047:0007:0017:00</t>
  </si>
  <si>
    <t>21:0009:001926</t>
  </si>
  <si>
    <t>84B_2002_BS3002:014526:0140</t>
  </si>
  <si>
    <t>21:0248:000047:0007:0080:00</t>
  </si>
  <si>
    <t>21:0009:001927</t>
  </si>
  <si>
    <t>84B_2002_BS3002:014526:0141</t>
  </si>
  <si>
    <t>21:0248:000047:0007:0018:00</t>
  </si>
  <si>
    <t>21:0009:001928</t>
  </si>
  <si>
    <t>84B_2002_BS3002:014526:0142</t>
  </si>
  <si>
    <t>21:0248:000047:0007:0019:00</t>
  </si>
  <si>
    <t>21:0009:001929</t>
  </si>
  <si>
    <t>84B_2002_BS3002:014526:0143</t>
  </si>
  <si>
    <t>0.239</t>
  </si>
  <si>
    <t>21:0248:000047:0007:0020:00</t>
  </si>
  <si>
    <t>21:0009:001930</t>
  </si>
  <si>
    <t>84B_2002_BS3002:014526:0144</t>
  </si>
  <si>
    <t>21:0248:000047:0007:0021:00</t>
  </si>
  <si>
    <t>21:0009:001931</t>
  </si>
  <si>
    <t>84B_2002_BS3002:014526:0145</t>
  </si>
  <si>
    <t>21:0248:000047:0007:0022:00</t>
  </si>
  <si>
    <t>21:0009:001932</t>
  </si>
  <si>
    <t>84B_2002_BS3002:014526:0146</t>
  </si>
  <si>
    <t>21:0248:000047:0007:0081:00</t>
  </si>
  <si>
    <t>21:0009:001933</t>
  </si>
  <si>
    <t>84B_2002_BS3002:014526:0147</t>
  </si>
  <si>
    <t>21:0248:000047:0007:0023:00</t>
  </si>
  <si>
    <t>21:0009:001934</t>
  </si>
  <si>
    <t>84B_2002_BS3002:014526:0148</t>
  </si>
  <si>
    <t>21:0248:000047:0007:0074:00</t>
  </si>
  <si>
    <t>21:0009:001935</t>
  </si>
  <si>
    <t>84B_2002_BS3002:014526:0149</t>
  </si>
  <si>
    <t>21:0248:000047:0007:0024:00</t>
  </si>
  <si>
    <t>21:0009:001936</t>
  </si>
  <si>
    <t>84B_2002_BS3002:014526:0150</t>
  </si>
  <si>
    <t>21:0248:000047:0007:0025:00</t>
  </si>
  <si>
    <t>21:0009:001937</t>
  </si>
  <si>
    <t>84B_2002_BS3002:014526:0151</t>
  </si>
  <si>
    <t>21:0248:000047:0007:0082:00</t>
  </si>
  <si>
    <t>21:0009:001938</t>
  </si>
  <si>
    <t>84B_2002_BS3002:014526:0152</t>
  </si>
  <si>
    <t>21:0248:000047:0007:0026:00</t>
  </si>
  <si>
    <t>21:0009:001939</t>
  </si>
  <si>
    <t>84B_2002_BS3002:014526:0153</t>
  </si>
  <si>
    <t>21:0248:000047:0007:0027:00</t>
  </si>
  <si>
    <t>21:0009:001940</t>
  </si>
  <si>
    <t>84B_2002_BS3002:014526:0154</t>
  </si>
  <si>
    <t>21:0248:000047:0007:0083:00</t>
  </si>
  <si>
    <t>21:0009:001941</t>
  </si>
  <si>
    <t>84B_2002_BS3002:014526:0155</t>
  </si>
  <si>
    <t>21:0248:000047:0007:0028:00</t>
  </si>
  <si>
    <t>21:0009:001942</t>
  </si>
  <si>
    <t>84B_2002_BS3002:014526:0156</t>
  </si>
  <si>
    <t>21:0248:000047:0007:0076:00</t>
  </si>
  <si>
    <t>21:0009:001943</t>
  </si>
  <si>
    <t>84B_2002_BS3002:014526:0157</t>
  </si>
  <si>
    <t>21:0248:000047:0007:0077:00</t>
  </si>
  <si>
    <t>21:0009:001944</t>
  </si>
  <si>
    <t>84B_2002_BS3002:014526:0158</t>
  </si>
  <si>
    <t>21:0248:000047:0007:0084:00</t>
  </si>
  <si>
    <t>21:0009:001945</t>
  </si>
  <si>
    <t>84B_2002_BS3002:014526:0159</t>
  </si>
  <si>
    <t>21:0248:000047:0007:0029:00</t>
  </si>
  <si>
    <t>21:0009:001946</t>
  </si>
  <si>
    <t>84B_2002_BS3002:014526:0160</t>
  </si>
  <si>
    <t>21:0248:000047:0007:0030:00</t>
  </si>
  <si>
    <t>21:0009:001947</t>
  </si>
  <si>
    <t>84B_2002_BS3002:014526:0161</t>
  </si>
  <si>
    <t>21:0248:000047:0007:0031:00</t>
  </si>
  <si>
    <t>21:0009:001948</t>
  </si>
  <si>
    <t>84B_2002_BS3002:014526:0162</t>
  </si>
  <si>
    <t>21:0248:000047:0007:0032:00</t>
  </si>
  <si>
    <t>21:0009:001949</t>
  </si>
  <si>
    <t>84B_2002_BS3002:014526:0163</t>
  </si>
  <si>
    <t>21:0248:000047:0007:0033:00</t>
  </si>
  <si>
    <t>21:0009:001950</t>
  </si>
  <si>
    <t>84B_2002_BS3002:014526:0164</t>
  </si>
  <si>
    <t>0.272</t>
  </si>
  <si>
    <t>21:0248:000047:0007:0034:00</t>
  </si>
  <si>
    <t>21:0009:001951</t>
  </si>
  <si>
    <t>84B_2002_BS3002:014526:0165</t>
  </si>
  <si>
    <t>21:0248:000047:0007:0035:00</t>
  </si>
  <si>
    <t>21:0009:001952</t>
  </si>
  <si>
    <t>84B_2002_BS3002:014526:0166</t>
  </si>
  <si>
    <t>21:0248:000047:0007:0036:00</t>
  </si>
  <si>
    <t>21:0009:001953</t>
  </si>
  <si>
    <t>84B_2002_BS3002:014526:0167</t>
  </si>
  <si>
    <t>0.234</t>
  </si>
  <si>
    <t>21:0248:000047:0007:0037:00</t>
  </si>
  <si>
    <t>21:0009:001954</t>
  </si>
  <si>
    <t>84B_2002_BS3002:014526:0168</t>
  </si>
  <si>
    <t>21:0248:000047:0007:0038:00</t>
  </si>
  <si>
    <t>21:0009:001955</t>
  </si>
  <si>
    <t>84B_2002_BS3002:014526:0169</t>
  </si>
  <si>
    <t>21:0248:000047:0007:0085:00</t>
  </si>
  <si>
    <t>21:0009:001956</t>
  </si>
  <si>
    <t>84B_2002_BS3002:014526:0170</t>
  </si>
  <si>
    <t>21:0248:000050:0007:0027:00</t>
  </si>
  <si>
    <t>21:0009:001957</t>
  </si>
  <si>
    <t>84B_2002_BS3005:014526:0171</t>
  </si>
  <si>
    <t>21:0248:000050:0007:0028:00</t>
  </si>
  <si>
    <t>21:0009:001958</t>
  </si>
  <si>
    <t>84B_2002_BS3005:014526:0172</t>
  </si>
  <si>
    <t>21:0248:000050:0007:0029:00</t>
  </si>
  <si>
    <t>21:0009:001959</t>
  </si>
  <si>
    <t>84B_2002_BS3005:014526:0173</t>
  </si>
  <si>
    <t>21:0248:000050:0007:0030:00</t>
  </si>
  <si>
    <t>21:0009:001960</t>
  </si>
  <si>
    <t>84B_2002_BS3005:014526:0174</t>
  </si>
  <si>
    <t>21:0248:000050:0007:0031:00</t>
  </si>
  <si>
    <t>21:0009:001961</t>
  </si>
  <si>
    <t>84B_2002_BS3005:014526:0175</t>
  </si>
  <si>
    <t>21:0248:000050:0007:0032:00</t>
  </si>
  <si>
    <t>21:0009:001962</t>
  </si>
  <si>
    <t>84B_2002_BS3005:014526:0176</t>
  </si>
  <si>
    <t>21:0248:000050:0007:0033:00</t>
  </si>
  <si>
    <t>21:0009:001963</t>
  </si>
  <si>
    <t>84B_2002_BS3005:014526:0177</t>
  </si>
  <si>
    <t>21:0248:000050:0007:0034:00</t>
  </si>
  <si>
    <t>21:0009:001964</t>
  </si>
  <si>
    <t>84B_2002_BS3005:014526:0178</t>
  </si>
  <si>
    <t>21:0248:000050:0007:0035:00</t>
  </si>
  <si>
    <t>21:0009:001965</t>
  </si>
  <si>
    <t>84B_2002_BS3005:014526:0179</t>
  </si>
  <si>
    <t>21:0248:000050:0007:0036:00</t>
  </si>
  <si>
    <t>21:0009:001966</t>
  </si>
  <si>
    <t>84B_2002_BS3005:014526:0180</t>
  </si>
  <si>
    <t>21:0248:000050:0007:0037:00</t>
  </si>
  <si>
    <t>21:0009:001967</t>
  </si>
  <si>
    <t>84B_2002_BS3005:014526:0181</t>
  </si>
  <si>
    <t>21:0248:000050:0007:0038:00</t>
  </si>
  <si>
    <t>21:0009:001968</t>
  </si>
  <si>
    <t>84B_2002_BS3005:014526:0182</t>
  </si>
  <si>
    <t>21:0248:000050:0007:0039:00</t>
  </si>
  <si>
    <t>21:0009:001969</t>
  </si>
  <si>
    <t>84B_2002_BS3005:014526:0183</t>
  </si>
  <si>
    <t>21:0248:000050:0007:0040:00</t>
  </si>
  <si>
    <t>21:0009:001970</t>
  </si>
  <si>
    <t>84B_2002_BS3005:014526:0184</t>
  </si>
  <si>
    <t>21:0248:000050:0007:0041:00</t>
  </si>
  <si>
    <t>21:0009:001971</t>
  </si>
  <si>
    <t>84B_2002_BS3005:014526:0185</t>
  </si>
  <si>
    <t>21:0248:000050:0007:0042:00</t>
  </si>
  <si>
    <t>21:0009:001972</t>
  </si>
  <si>
    <t>84B_2002_BS3005:014526:0186</t>
  </si>
  <si>
    <t>21:0248:000050:0007:0043:00</t>
  </si>
  <si>
    <t>21:0009:001973</t>
  </si>
  <si>
    <t>84B_2002_BS3005:014526:0187</t>
  </si>
  <si>
    <t>21:0248:000050:0007:0044:00</t>
  </si>
  <si>
    <t>21:0009:001974</t>
  </si>
  <si>
    <t>84B_2002_BS3005:014526:0188</t>
  </si>
  <si>
    <t>21:0248:000050:0007:0045:00</t>
  </si>
  <si>
    <t>21:0009:001975</t>
  </si>
  <si>
    <t>84B_2002_BS3005:014526:0189</t>
  </si>
  <si>
    <t>21:0248:000050:0007:0046:00</t>
  </si>
  <si>
    <t>21:0009:001976</t>
  </si>
  <si>
    <t>84B_2002_BS3005:014526:0190</t>
  </si>
  <si>
    <t>21:0248:000050:0007:0047:00</t>
  </si>
  <si>
    <t>21:0009:001977</t>
  </si>
  <si>
    <t>84B_2002_BS3005:014526:0191</t>
  </si>
  <si>
    <t>21:0248:000050:0007:0048:00</t>
  </si>
  <si>
    <t>21:0009:001978</t>
  </si>
  <si>
    <t>84B_2002_BS3005:014526:0192</t>
  </si>
  <si>
    <t>21:0248:000050:0007:0049:00</t>
  </si>
  <si>
    <t>21:0009:001979</t>
  </si>
  <si>
    <t>84B_2002_BS3005:014526:0193</t>
  </si>
  <si>
    <t>21:0248:000050:0007:0050:00</t>
  </si>
  <si>
    <t>21:0009:001980</t>
  </si>
  <si>
    <t>84B_2002_BS3005:014526:0194</t>
  </si>
  <si>
    <t>21:0248:000050:0007:0054:00</t>
  </si>
  <si>
    <t>21:0009:001981</t>
  </si>
  <si>
    <t>84B_2002_BS3005:014526:0195</t>
  </si>
  <si>
    <t>21:0248:000050:0007:0051:00</t>
  </si>
  <si>
    <t>21:0009:001982</t>
  </si>
  <si>
    <t>84B_2002_BS3005:014526:0196</t>
  </si>
  <si>
    <t>21:0248:000050:0007:0052:00</t>
  </si>
  <si>
    <t>21:0009:001983</t>
  </si>
  <si>
    <t>84B_2002_BS3005:014526:0197</t>
  </si>
  <si>
    <t>21:0248:000050:0007:0053:00</t>
  </si>
  <si>
    <t>21:0009:001984</t>
  </si>
  <si>
    <t>84B_2002_BS3005:014526:0198</t>
  </si>
  <si>
    <t>21:0248:000050:0007:0011:00</t>
  </si>
  <si>
    <t>21:0009:001985</t>
  </si>
  <si>
    <t>84B_2002_BS3005:014526:0199</t>
  </si>
  <si>
    <t>21:0248:000050:0007:0012:00</t>
  </si>
  <si>
    <t>21:0009:001986</t>
  </si>
  <si>
    <t>84B_2002_BS3005:014526:0200</t>
  </si>
  <si>
    <t>21:0248:000050:0007:0013:00</t>
  </si>
  <si>
    <t>21:0009:001987</t>
  </si>
  <si>
    <t>84B_2002_BS3005:014526:0201</t>
  </si>
  <si>
    <t>21:0248:000050:0007:0014:00</t>
  </si>
  <si>
    <t>21:0009:001988</t>
  </si>
  <si>
    <t>84B_2002_BS3005:014526:0202</t>
  </si>
  <si>
    <t>21:0248:000050:0007:0015:00</t>
  </si>
  <si>
    <t>21:0009:001989</t>
  </si>
  <si>
    <t>84B_2002_BS3005:014526:0203</t>
  </si>
  <si>
    <t>21:0248:000050:0007:0016:00</t>
  </si>
  <si>
    <t>21:0009:001990</t>
  </si>
  <si>
    <t>84B_2002_BS3005:014526:0204</t>
  </si>
  <si>
    <t>21:0248:000050:0007:0017:00</t>
  </si>
  <si>
    <t>21:0009:001991</t>
  </si>
  <si>
    <t>84B_2002_BS3005:014526:0205</t>
  </si>
  <si>
    <t>21:0248:000050:0007:0018:00</t>
  </si>
  <si>
    <t>21:0009:001992</t>
  </si>
  <si>
    <t>84B_2002_BS3005:014526:0206</t>
  </si>
  <si>
    <t>21:0248:000050:0007:0019:00</t>
  </si>
  <si>
    <t>21:0009:001993</t>
  </si>
  <si>
    <t>84B_2002_BS3005:014526:0207</t>
  </si>
  <si>
    <t>0.073</t>
  </si>
  <si>
    <t>21:0248:000050:0007:0055:00</t>
  </si>
  <si>
    <t>21:0009:001994</t>
  </si>
  <si>
    <t>84B_2002_BS3005:014526:0208</t>
  </si>
  <si>
    <t>21:0248:000050:0007:0020:00</t>
  </si>
  <si>
    <t>21:0009:001995</t>
  </si>
  <si>
    <t>84B_2002_BS3005:014526:0209</t>
  </si>
  <si>
    <t>21:0248:000050:0007:0021:00</t>
  </si>
  <si>
    <t>21:0009:001996</t>
  </si>
  <si>
    <t>84B_2002_BS3005:014526:0210</t>
  </si>
  <si>
    <t>21:0248:000050:0007:0022:00</t>
  </si>
  <si>
    <t>21:0009:001997</t>
  </si>
  <si>
    <t>84B_2002_BS3005:014526:0211</t>
  </si>
  <si>
    <t>21:0248:000050:0007:0023:00</t>
  </si>
  <si>
    <t>21:0009:001998</t>
  </si>
  <si>
    <t>84B_2002_BS3005:014526:0212</t>
  </si>
  <si>
    <t>0.194</t>
  </si>
  <si>
    <t>21:0248:000050:0007:0024:00</t>
  </si>
  <si>
    <t>21:0009:001999</t>
  </si>
  <si>
    <t>84B_2002_BS3005:014526:0213</t>
  </si>
  <si>
    <t>21:0248:000050:0007:0025:00</t>
  </si>
  <si>
    <t>21:0009:002000</t>
  </si>
  <si>
    <t>84B_2002_BS3005:014526:0214</t>
  </si>
  <si>
    <t>21:0248:000050:0007:0026:00</t>
  </si>
  <si>
    <t>21:0009:002001</t>
  </si>
  <si>
    <t>84B_2002_BS3005:014526:0215</t>
  </si>
  <si>
    <t>21:0248:000052:0007:0055:00</t>
  </si>
  <si>
    <t>21:0009:002002</t>
  </si>
  <si>
    <t>84B_2002_BS3007:014526:0216</t>
  </si>
  <si>
    <t>21:0248:000052:0007:0056:00</t>
  </si>
  <si>
    <t>21:0009:002003</t>
  </si>
  <si>
    <t>84B_2002_BS3007:014526:0217</t>
  </si>
  <si>
    <t>21:0248:000052:0007:0057:00</t>
  </si>
  <si>
    <t>21:0009:002004</t>
  </si>
  <si>
    <t>84B_2002_BS3007:014526:0218</t>
  </si>
  <si>
    <t>21:0248:000052:0007:0058:00</t>
  </si>
  <si>
    <t>21:0009:002005</t>
  </si>
  <si>
    <t>84B_2002_BS3007:014526:0219</t>
  </si>
  <si>
    <t>21:0248:000052:0007:0059:00</t>
  </si>
  <si>
    <t>21:0009:002006</t>
  </si>
  <si>
    <t>84B_2002_BS3007:014526:0220</t>
  </si>
  <si>
    <t>21:0248:000052:0007:0148:00</t>
  </si>
  <si>
    <t>21:0009:002007</t>
  </si>
  <si>
    <t>84B_2002_BS3007:014526:0221</t>
  </si>
  <si>
    <t>21:0248:000052:0007:0060:00</t>
  </si>
  <si>
    <t>21:0009:002008</t>
  </si>
  <si>
    <t>84B_2002_BS3007:014526:0222</t>
  </si>
  <si>
    <t>21:0248:000052:0007:0061:00</t>
  </si>
  <si>
    <t>21:0009:002009</t>
  </si>
  <si>
    <t>84B_2002_BS3007:014526:0223</t>
  </si>
  <si>
    <t>21:0248:000052:0007:0062:00</t>
  </si>
  <si>
    <t>21:0009:002010</t>
  </si>
  <si>
    <t>84B_2002_BS3007:014526:0224</t>
  </si>
  <si>
    <t>21:0248:000052:0007:0063:00</t>
  </si>
  <si>
    <t>21:0009:002011</t>
  </si>
  <si>
    <t>84B_2002_BS3007:014526:0225</t>
  </si>
  <si>
    <t>21:0248:000052:0007:0064:00</t>
  </si>
  <si>
    <t>21:0009:002012</t>
  </si>
  <si>
    <t>84B_2002_BS3007:014526:0226</t>
  </si>
  <si>
    <t>21:0248:000052:0007:0065:00</t>
  </si>
  <si>
    <t>21:0009:002013</t>
  </si>
  <si>
    <t>84B_2002_BS3007:014526:0227</t>
  </si>
  <si>
    <t>21:0248:000052:0007:0011:00</t>
  </si>
  <si>
    <t>21:0009:002014</t>
  </si>
  <si>
    <t>84B_2002_BS3007:014526:0228</t>
  </si>
  <si>
    <t>21:0248:000052:0007:0066:00</t>
  </si>
  <si>
    <t>21:0009:002015</t>
  </si>
  <si>
    <t>84B_2002_BS3007:014526:0229</t>
  </si>
  <si>
    <t>21:0248:000052:0007:0067:00</t>
  </si>
  <si>
    <t>21:0009:002016</t>
  </si>
  <si>
    <t>84B_2002_BS3007:014526:0230</t>
  </si>
  <si>
    <t>21:0248:000052:0007:0068:00</t>
  </si>
  <si>
    <t>21:0009:002017</t>
  </si>
  <si>
    <t>84B_2002_BS3007:014526:0231</t>
  </si>
  <si>
    <t>21:0248:000052:0007:0069:00</t>
  </si>
  <si>
    <t>21:0009:002018</t>
  </si>
  <si>
    <t>84B_2002_BS3007:014526:0232</t>
  </si>
  <si>
    <t>21:0248:000052:0007:0070:00</t>
  </si>
  <si>
    <t>21:0009:002019</t>
  </si>
  <si>
    <t>84B_2002_BS3007:014526:0233</t>
  </si>
  <si>
    <t>21:0248:000052:0007:0071:00</t>
  </si>
  <si>
    <t>21:0009:002020</t>
  </si>
  <si>
    <t>84B_2002_BS3007:014526:0234</t>
  </si>
  <si>
    <t>21:0248:000052:0007:0072:00</t>
  </si>
  <si>
    <t>21:0009:002021</t>
  </si>
  <si>
    <t>84B_2002_BS3007:014526:0235</t>
  </si>
  <si>
    <t>21:0248:000052:0007:0073:00</t>
  </si>
  <si>
    <t>21:0009:002022</t>
  </si>
  <si>
    <t>84B_2002_BS3007:014526:0236</t>
  </si>
  <si>
    <t>21:0248:000052:0007:0074:00</t>
  </si>
  <si>
    <t>21:0009:002023</t>
  </si>
  <si>
    <t>84B_2002_BS3007:014526:0237</t>
  </si>
  <si>
    <t>21:0248:000052:0007:0075:00</t>
  </si>
  <si>
    <t>21:0009:002024</t>
  </si>
  <si>
    <t>84B_2002_BS3007:014526:0238</t>
  </si>
  <si>
    <t>21:0248:000052:0007:0076:00</t>
  </si>
  <si>
    <t>21:0009:002025</t>
  </si>
  <si>
    <t>84B_2002_BS3007:014526:0239</t>
  </si>
  <si>
    <t>21:0248:000052:0007:0077:00</t>
  </si>
  <si>
    <t>21:0009:002026</t>
  </si>
  <si>
    <t>84B_2002_BS3007:014526:0240</t>
  </si>
  <si>
    <t>21:0248:000052:0007:0078:00</t>
  </si>
  <si>
    <t>21:0009:002027</t>
  </si>
  <si>
    <t>84B_2002_BS3007:014526:0241</t>
  </si>
  <si>
    <t>21:0248:000052:0007:0079:00</t>
  </si>
  <si>
    <t>21:0009:002028</t>
  </si>
  <si>
    <t>84B_2002_BS3007:014526:0242</t>
  </si>
  <si>
    <t>21:0248:000052:0007:0080:00</t>
  </si>
  <si>
    <t>21:0009:002029</t>
  </si>
  <si>
    <t>84B_2002_BS3007:014526:0243</t>
  </si>
  <si>
    <t>21:0248:000052:0007:0081:00</t>
  </si>
  <si>
    <t>21:0009:002030</t>
  </si>
  <si>
    <t>84B_2002_BS3007:014526:0244</t>
  </si>
  <si>
    <t>21:0248:000052:0007:0082:00</t>
  </si>
  <si>
    <t>21:0009:002031</t>
  </si>
  <si>
    <t>84B_2002_BS3007:014526:0245</t>
  </si>
  <si>
    <t>21:0248:000052:0007:0083:00</t>
  </si>
  <si>
    <t>21:0009:002032</t>
  </si>
  <si>
    <t>84B_2002_BS3007:014526:0246</t>
  </si>
  <si>
    <t>21:0248:000052:0007:0084:00</t>
  </si>
  <si>
    <t>21:0009:002033</t>
  </si>
  <si>
    <t>84B_2002_BS3007:014526:0247</t>
  </si>
  <si>
    <t>21:0248:000052:0007:0085:00</t>
  </si>
  <si>
    <t>21:0009:002034</t>
  </si>
  <si>
    <t>84B_2002_BS3007:014526:0248</t>
  </si>
  <si>
    <t>21:0248:000052:0007:0086:00</t>
  </si>
  <si>
    <t>21:0009:002035</t>
  </si>
  <si>
    <t>84B_2002_BS3007:014526:0249</t>
  </si>
  <si>
    <t>21:0248:000052:0007:0087:00</t>
  </si>
  <si>
    <t>21:0009:002036</t>
  </si>
  <si>
    <t>84B_2002_BS3007:014526:0250</t>
  </si>
  <si>
    <t>21:0248:000052:0007:0088:00</t>
  </si>
  <si>
    <t>21:0009:002037</t>
  </si>
  <si>
    <t>84B_2002_BS3007:014526:0251</t>
  </si>
  <si>
    <t>21:0248:000052:0007:0089:00</t>
  </si>
  <si>
    <t>21:0009:002038</t>
  </si>
  <si>
    <t>84B_2002_BS3007:014526:0252</t>
  </si>
  <si>
    <t>21:0248:000052:0007:0090:00</t>
  </si>
  <si>
    <t>21:0009:002039</t>
  </si>
  <si>
    <t>84B_2002_BS3007:014526:0253</t>
  </si>
  <si>
    <t>21:0248:000052:0007:0091:00</t>
  </si>
  <si>
    <t>21:0009:002040</t>
  </si>
  <si>
    <t>84B_2002_BS3007:014526:0254</t>
  </si>
  <si>
    <t>21:0248:000052:0007:0092:00</t>
  </si>
  <si>
    <t>21:0009:002041</t>
  </si>
  <si>
    <t>84B_2002_BS3007:014526:0255</t>
  </si>
  <si>
    <t>21:0248:000052:0007:0093:00</t>
  </si>
  <si>
    <t>21:0009:002042</t>
  </si>
  <si>
    <t>84B_2002_BS3007:014526:0256</t>
  </si>
  <si>
    <t>21:0248:000052:0007:0094:00</t>
  </si>
  <si>
    <t>21:0009:002043</t>
  </si>
  <si>
    <t>84B_2002_BS3007:014526:0257</t>
  </si>
  <si>
    <t>21:0248:000052:0007:0095:00</t>
  </si>
  <si>
    <t>21:0009:002044</t>
  </si>
  <si>
    <t>84B_2002_BS3007:014526:0258</t>
  </si>
  <si>
    <t>21:0248:000052:0007:0096:00</t>
  </si>
  <si>
    <t>21:0009:002045</t>
  </si>
  <si>
    <t>84B_2002_BS3007:014526:0259</t>
  </si>
  <si>
    <t>21:0248:000052:0007:0097:00</t>
  </si>
  <si>
    <t>21:0009:002046</t>
  </si>
  <si>
    <t>84B_2002_BS3007:014526:0260</t>
  </si>
  <si>
    <t>21:0248:000052:0007:0098:00</t>
  </si>
  <si>
    <t>21:0009:002047</t>
  </si>
  <si>
    <t>84B_2002_BS3007:014526:0261</t>
  </si>
  <si>
    <t>21:0248:000052:0007:0099:00</t>
  </si>
  <si>
    <t>21:0009:002048</t>
  </si>
  <si>
    <t>84B_2002_BS3007:014526:0262</t>
  </si>
  <si>
    <t>21:0248:000052:0007:0100:00</t>
  </si>
  <si>
    <t>21:0009:002049</t>
  </si>
  <si>
    <t>84B_2002_BS3007:014526:0263</t>
  </si>
  <si>
    <t>21:0248:000052:0007:0101:00</t>
  </si>
  <si>
    <t>21:0009:002050</t>
  </si>
  <si>
    <t>84B_2002_BS3007:014526:0264</t>
  </si>
  <si>
    <t>21:0248:000052:0007:0102:00</t>
  </si>
  <si>
    <t>21:0009:002051</t>
  </si>
  <si>
    <t>84B_2002_BS3007:014526:0265</t>
  </si>
  <si>
    <t>21:0248:000052:0007:0103:00</t>
  </si>
  <si>
    <t>21:0009:002052</t>
  </si>
  <si>
    <t>84B_2002_BS3007:014526:0266</t>
  </si>
  <si>
    <t>21:0248:000052:0007:0104:00</t>
  </si>
  <si>
    <t>21:0009:002053</t>
  </si>
  <si>
    <t>84B_2002_BS3007:014526:0267</t>
  </si>
  <si>
    <t>21:0248:000052:0007:0105:00</t>
  </si>
  <si>
    <t>21:0009:002054</t>
  </si>
  <si>
    <t>84B_2002_BS3007:014526:0268</t>
  </si>
  <si>
    <t>21:0248:000052:0007:0106:00</t>
  </si>
  <si>
    <t>21:0009:002055</t>
  </si>
  <si>
    <t>84B_2002_BS3007:014526:0269</t>
  </si>
  <si>
    <t>21:0248:000052:0007:0107:00</t>
  </si>
  <si>
    <t>21:0009:002056</t>
  </si>
  <si>
    <t>84B_2002_BS3007:014526:0270</t>
  </si>
  <si>
    <t>21:0248:000052:0007:0108:00</t>
  </si>
  <si>
    <t>21:0009:002057</t>
  </si>
  <si>
    <t>84B_2002_BS3007:014526:0271</t>
  </si>
  <si>
    <t>21:0248:000052:0007:0109:00</t>
  </si>
  <si>
    <t>21:0009:002058</t>
  </si>
  <si>
    <t>84B_2002_BS3007:014526:0272</t>
  </si>
  <si>
    <t>21:0248:000052:0007:0110:00</t>
  </si>
  <si>
    <t>21:0009:002059</t>
  </si>
  <si>
    <t>84B_2002_BS3007:014526:0273</t>
  </si>
  <si>
    <t>21:0248:000052:0007:0111:00</t>
  </si>
  <si>
    <t>21:0009:002060</t>
  </si>
  <si>
    <t>84B_2002_BS3007:014526:0274</t>
  </si>
  <si>
    <t>21:0248:000052:0007:0112:00</t>
  </si>
  <si>
    <t>21:0009:002061</t>
  </si>
  <si>
    <t>84B_2002_BS3007:014526:0275</t>
  </si>
  <si>
    <t>21:0248:000052:0007:0113:00</t>
  </si>
  <si>
    <t>21:0009:002062</t>
  </si>
  <si>
    <t>84B_2002_BS3007:014526:0276</t>
  </si>
  <si>
    <t>21:0248:000052:0007:0114:00</t>
  </si>
  <si>
    <t>21:0009:002063</t>
  </si>
  <si>
    <t>84B_2002_BS3007:014526:0277</t>
  </si>
  <si>
    <t>21:0248:000052:0007:0115:00</t>
  </si>
  <si>
    <t>21:0009:002064</t>
  </si>
  <si>
    <t>84B_2002_BS3007:014526:0278</t>
  </si>
  <si>
    <t>21:0248:000052:0007:0116:00</t>
  </si>
  <si>
    <t>21:0009:002065</t>
  </si>
  <si>
    <t>84B_2002_BS3007:014526:0279</t>
  </si>
  <si>
    <t>21:0248:000052:0007:0117:00</t>
  </si>
  <si>
    <t>21:0009:002066</t>
  </si>
  <si>
    <t>84B_2002_BS3007:014526:0280</t>
  </si>
  <si>
    <t>21:0248:000052:0007:0118:00</t>
  </si>
  <si>
    <t>21:0009:002067</t>
  </si>
  <si>
    <t>84B_2002_BS3007:014526:0281</t>
  </si>
  <si>
    <t>21:0248:000052:0007:0119:00</t>
  </si>
  <si>
    <t>21:0009:002068</t>
  </si>
  <si>
    <t>84B_2002_BS3007:014526:0282</t>
  </si>
  <si>
    <t>21:0248:000052:0007:0120:00</t>
  </si>
  <si>
    <t>21:0009:002069</t>
  </si>
  <si>
    <t>84B_2002_BS3007:014526:0283</t>
  </si>
  <si>
    <t>21:0248:000052:0007:0121:00</t>
  </si>
  <si>
    <t>21:0009:002070</t>
  </si>
  <si>
    <t>84B_2002_BS3007:014526:0284</t>
  </si>
  <si>
    <t>21:0248:000052:0007:0122:00</t>
  </si>
  <si>
    <t>21:0009:002071</t>
  </si>
  <si>
    <t>84B_2002_BS3007:014526:0285</t>
  </si>
  <si>
    <t>21:0248:000052:0007:0123:00</t>
  </si>
  <si>
    <t>21:0009:002072</t>
  </si>
  <si>
    <t>84B_2002_BS3007:014526:0286</t>
  </si>
  <si>
    <t>21:0248:000052:0007:0124:00</t>
  </si>
  <si>
    <t>21:0009:002073</t>
  </si>
  <si>
    <t>84B_2002_BS3007:014526:0287</t>
  </si>
  <si>
    <t>21:0248:000052:0007:0125:00</t>
  </si>
  <si>
    <t>21:0009:002074</t>
  </si>
  <si>
    <t>84B_2002_BS3007:014526:0288</t>
  </si>
  <si>
    <t>21:0248:000052:0007:0126:00</t>
  </si>
  <si>
    <t>21:0009:002075</t>
  </si>
  <si>
    <t>84B_2002_BS3007:014526:0289</t>
  </si>
  <si>
    <t>21:0248:000052:0007:0127:00</t>
  </si>
  <si>
    <t>21:0009:002076</t>
  </si>
  <si>
    <t>84B_2002_BS3007:014526:0290</t>
  </si>
  <si>
    <t>21:0248:000052:0007:0128:00</t>
  </si>
  <si>
    <t>21:0009:002077</t>
  </si>
  <si>
    <t>84B_2002_BS3007:014526:0291</t>
  </si>
  <si>
    <t>21:0248:000052:0007:0129:00</t>
  </si>
  <si>
    <t>21:0009:002078</t>
  </si>
  <si>
    <t>84B_2002_BS3007:014526:0292</t>
  </si>
  <si>
    <t>21:0248:000052:0007:0130:00</t>
  </si>
  <si>
    <t>21:0009:002079</t>
  </si>
  <si>
    <t>84B_2002_BS3007:014526:0293</t>
  </si>
  <si>
    <t>21:0248:000052:0007:0131:00</t>
  </si>
  <si>
    <t>21:0009:002080</t>
  </si>
  <si>
    <t>84B_2002_BS3007:014526:0294</t>
  </si>
  <si>
    <t>21:0248:000052:0007:0132:00</t>
  </si>
  <si>
    <t>21:0009:002081</t>
  </si>
  <si>
    <t>84B_2002_BS3007:014526:0295</t>
  </si>
  <si>
    <t>21:0248:000052:0007:0014:00</t>
  </si>
  <si>
    <t>21:0009:002082</t>
  </si>
  <si>
    <t>84B_2002_BS3007:014526:0296</t>
  </si>
  <si>
    <t>0.018</t>
  </si>
  <si>
    <t>21:0248:000052:0007:0141:00</t>
  </si>
  <si>
    <t>21:0009:002083</t>
  </si>
  <si>
    <t>84B_2002_BS3007:014526:0297</t>
  </si>
  <si>
    <t>21:0248:000052:0007:0015:00</t>
  </si>
  <si>
    <t>21:0009:002084</t>
  </si>
  <si>
    <t>84B_2002_BS3007:014526:0298</t>
  </si>
  <si>
    <t>21:0248:000052:0007:0016:00</t>
  </si>
  <si>
    <t>21:0009:002085</t>
  </si>
  <si>
    <t>84B_2002_BS3007:014526:0299</t>
  </si>
  <si>
    <t>21:0248:000052:0007:0017:00</t>
  </si>
  <si>
    <t>21:0009:002086</t>
  </si>
  <si>
    <t>84B_2002_BS3007:014526:0300</t>
  </si>
  <si>
    <t>21:0248:000052:0007:0139:00</t>
  </si>
  <si>
    <t>21:0009:002087</t>
  </si>
  <si>
    <t>84B_2002_BS3007:014526:0301</t>
  </si>
  <si>
    <t>21:0248:000052:0007:0052:00</t>
  </si>
  <si>
    <t>21:0009:002088</t>
  </si>
  <si>
    <t>84B_2002_BS3007:014526:0302</t>
  </si>
  <si>
    <t>21:0248:000052:0007:0053:00</t>
  </si>
  <si>
    <t>21:0009:002089</t>
  </si>
  <si>
    <t>84B_2002_BS3007:014526:0303</t>
  </si>
  <si>
    <t>21:0248:000052:0007:0054:00</t>
  </si>
  <si>
    <t>21:0009:002090</t>
  </si>
  <si>
    <t>84B_2002_BS3007:014526:0304</t>
  </si>
  <si>
    <t>21:0248:000052:0007:0133:00</t>
  </si>
  <si>
    <t>21:0009:002091</t>
  </si>
  <si>
    <t>84B_2002_BS3007:014526:0305</t>
  </si>
  <si>
    <t>21:0248:000052:0007:0134:00</t>
  </si>
  <si>
    <t>21:0009:002092</t>
  </si>
  <si>
    <t>84B_2002_BS3007:014526:0306</t>
  </si>
  <si>
    <t>21:0248:000052:0007:0135:00</t>
  </si>
  <si>
    <t>21:0009:002093</t>
  </si>
  <si>
    <t>84B_2002_BS3007:014526:0307</t>
  </si>
  <si>
    <t>21:0248:000052:0007:0136:00</t>
  </si>
  <si>
    <t>21:0009:002094</t>
  </si>
  <si>
    <t>84B_2002_BS3007:014526:0308</t>
  </si>
  <si>
    <t>21:0248:000052:0007:0137:00</t>
  </si>
  <si>
    <t>21:0009:002095</t>
  </si>
  <si>
    <t>84B_2002_BS3007:014526:0309</t>
  </si>
  <si>
    <t>21:0248:000052:0007:0138:00</t>
  </si>
  <si>
    <t>21:0009:002096</t>
  </si>
  <si>
    <t>84B_2002_BS3007:014526:0310</t>
  </si>
  <si>
    <t>21:0248:000052:0007:0018:00</t>
  </si>
  <si>
    <t>21:0009:002097</t>
  </si>
  <si>
    <t>84B_2002_BS3007:014526:0311</t>
  </si>
  <si>
    <t>21:0248:000052:0007:0019:00</t>
  </si>
  <si>
    <t>21:0009:002098</t>
  </si>
  <si>
    <t>84B_2002_BS3007:014526:0312</t>
  </si>
  <si>
    <t>21:0248:000052:0007:0020:00</t>
  </si>
  <si>
    <t>21:0009:002099</t>
  </si>
  <si>
    <t>84B_2002_BS3007:014526:0313</t>
  </si>
  <si>
    <t>21:0248:000052:0007:0021:00</t>
  </si>
  <si>
    <t>21:0009:002100</t>
  </si>
  <si>
    <t>84B_2002_BS3007:014526:0314</t>
  </si>
  <si>
    <t>21:0248:000052:0007:0142:00</t>
  </si>
  <si>
    <t>21:0009:002101</t>
  </si>
  <si>
    <t>84B_2002_BS3007:014526:0315</t>
  </si>
  <si>
    <t>21:0248:000052:0007:0022:00</t>
  </si>
  <si>
    <t>21:0009:002102</t>
  </si>
  <si>
    <t>84B_2002_BS3007:014526:0316</t>
  </si>
  <si>
    <t>21:0248:000052:0007:0153:00</t>
  </si>
  <si>
    <t>21:0009:002103</t>
  </si>
  <si>
    <t>84B_2002_BS3007:014526:0317</t>
  </si>
  <si>
    <t>21:0248:000052:0007:0154:00</t>
  </si>
  <si>
    <t>21:0009:002104</t>
  </si>
  <si>
    <t>84B_2002_BS3007:014526:0318</t>
  </si>
  <si>
    <t>21:0248:000052:0007:0023:00</t>
  </si>
  <si>
    <t>21:0009:002105</t>
  </si>
  <si>
    <t>84B_2002_BS3007:014526:0319</t>
  </si>
  <si>
    <t>21:0248:000052:0007:0024:00</t>
  </si>
  <si>
    <t>21:0009:002106</t>
  </si>
  <si>
    <t>84B_2002_BS3007:014526:0320</t>
  </si>
  <si>
    <t>21:0248:000052:0007:0025:00</t>
  </si>
  <si>
    <t>21:0009:002107</t>
  </si>
  <si>
    <t>84B_2002_BS3007:014526:0321</t>
  </si>
  <si>
    <t>21:0248:000052:0007:0026:00</t>
  </si>
  <si>
    <t>21:0009:002108</t>
  </si>
  <si>
    <t>84B_2002_BS3007:014526:0322</t>
  </si>
  <si>
    <t>21:0248:000052:0007:0027:00</t>
  </si>
  <si>
    <t>21:0009:002109</t>
  </si>
  <si>
    <t>84B_2002_BS3007:014526:0323</t>
  </si>
  <si>
    <t>21:0248:000052:0007:0028:00</t>
  </si>
  <si>
    <t>21:0009:002110</t>
  </si>
  <si>
    <t>84B_2002_BS3007:014526:0324</t>
  </si>
  <si>
    <t>21:0248:000052:0007:0155:00</t>
  </si>
  <si>
    <t>21:0009:002111</t>
  </si>
  <si>
    <t>84B_2002_BS3007:014526:0325</t>
  </si>
  <si>
    <t>21:0248:000052:0007:0029:00</t>
  </si>
  <si>
    <t>21:0009:002112</t>
  </si>
  <si>
    <t>84B_2002_BS3007:014526:0326</t>
  </si>
  <si>
    <t>21:0248:000052:0007:0143:00</t>
  </si>
  <si>
    <t>21:0009:002113</t>
  </si>
  <si>
    <t>84B_2002_BS3007:014526:0327</t>
  </si>
  <si>
    <t>21:0248:000052:0007:0156:00</t>
  </si>
  <si>
    <t>21:0009:002114</t>
  </si>
  <si>
    <t>84B_2002_BS3007:014526:0328</t>
  </si>
  <si>
    <t>21:0248:000052:0007:0030:00</t>
  </si>
  <si>
    <t>21:0009:002115</t>
  </si>
  <si>
    <t>84B_2002_BS3007:014526:0329</t>
  </si>
  <si>
    <t>21:0248:000052:0007:0031:00</t>
  </si>
  <si>
    <t>21:0009:002116</t>
  </si>
  <si>
    <t>84B_2002_BS3007:014526:0330</t>
  </si>
  <si>
    <t>21:0248:000052:0007:0144:00</t>
  </si>
  <si>
    <t>21:0009:002117</t>
  </si>
  <si>
    <t>84B_2002_BS3007:014526:0331</t>
  </si>
  <si>
    <t>21:0248:000052:0007:0032:00</t>
  </si>
  <si>
    <t>21:0009:002118</t>
  </si>
  <si>
    <t>84B_2002_BS3007:014526:0332</t>
  </si>
  <si>
    <t>0.06</t>
  </si>
  <si>
    <t>21:0248:000052:0007:0145:00</t>
  </si>
  <si>
    <t>21:0009:002119</t>
  </si>
  <si>
    <t>84B_2002_BS3007:014526:0333</t>
  </si>
  <si>
    <t>21:0248:000052:0007:0033:00</t>
  </si>
  <si>
    <t>21:0009:002120</t>
  </si>
  <si>
    <t>84B_2002_BS3007:014526:0334</t>
  </si>
  <si>
    <t>21:0248:000052:0007:0034:00</t>
  </si>
  <si>
    <t>21:0009:002121</t>
  </si>
  <si>
    <t>84B_2002_BS3007:014526:0335</t>
  </si>
  <si>
    <t>21:0248:000052:0007:0035:00</t>
  </si>
  <si>
    <t>21:0009:002122</t>
  </si>
  <si>
    <t>84B_2002_BS3007:014526:0336</t>
  </si>
  <si>
    <t>21:0248:000052:0007:0140:00</t>
  </si>
  <si>
    <t>21:0009:002123</t>
  </si>
  <si>
    <t>84B_2002_BS3007:014526:0337</t>
  </si>
  <si>
    <t>21:0248:000052:0007:0036:00</t>
  </si>
  <si>
    <t>21:0009:002124</t>
  </si>
  <si>
    <t>84B_2002_BS3007:014526:0338</t>
  </si>
  <si>
    <t>21:0248:000052:0007:0037:00</t>
  </si>
  <si>
    <t>21:0009:002125</t>
  </si>
  <si>
    <t>84B_2002_BS3007:014526:0339</t>
  </si>
  <si>
    <t>0.007</t>
  </si>
  <si>
    <t>21:0248:000052:0007:0038:00</t>
  </si>
  <si>
    <t>21:0009:002126</t>
  </si>
  <si>
    <t>84B_2002_BS3007:014526:0340</t>
  </si>
  <si>
    <t>21:0248:000052:0007:0157:00</t>
  </si>
  <si>
    <t>21:0009:002127</t>
  </si>
  <si>
    <t>84B_2002_BS3007:014526:0341</t>
  </si>
  <si>
    <t>0.183</t>
  </si>
  <si>
    <t>21:0248:000052:0007:0039:00</t>
  </si>
  <si>
    <t>21:0009:002128</t>
  </si>
  <si>
    <t>84B_2002_BS3007:014526:0342</t>
  </si>
  <si>
    <t>21:0248:000052:0007:0146:00</t>
  </si>
  <si>
    <t>21:0009:002129</t>
  </si>
  <si>
    <t>84B_2002_BS3007:014526:0343</t>
  </si>
  <si>
    <t>21:0248:000052:0007:0040:00</t>
  </si>
  <si>
    <t>21:0009:002130</t>
  </si>
  <si>
    <t>84B_2002_BS3007:014526:0344</t>
  </si>
  <si>
    <t>21:0248:000052:0007:0151:00</t>
  </si>
  <si>
    <t>21:0009:002131</t>
  </si>
  <si>
    <t>84B_2002_BS3007:014526:0345</t>
  </si>
  <si>
    <t>21:0248:000052:0007:0147:00</t>
  </si>
  <si>
    <t>21:0009:002132</t>
  </si>
  <si>
    <t>84B_2002_BS3007:014526:0346</t>
  </si>
  <si>
    <t>0.309</t>
  </si>
  <si>
    <t>21:0248:000052:0007:0041:00</t>
  </si>
  <si>
    <t>21:0009:002133</t>
  </si>
  <si>
    <t>84B_2002_BS3007:014526:0347</t>
  </si>
  <si>
    <t>21:0248:000052:0007:0042:00</t>
  </si>
  <si>
    <t>21:0009:002134</t>
  </si>
  <si>
    <t>84B_2002_BS3007:014526:0348</t>
  </si>
  <si>
    <t>21:0248:000052:0007:0043:00</t>
  </si>
  <si>
    <t>21:0009:002135</t>
  </si>
  <si>
    <t>84B_2002_BS3007:014526:0349</t>
  </si>
  <si>
    <t>21:0248:000052:0007:0158:00</t>
  </si>
  <si>
    <t>21:0009:002136</t>
  </si>
  <si>
    <t>84B_2002_BS3007:014526:0350</t>
  </si>
  <si>
    <t>0.257</t>
  </si>
  <si>
    <t>21:0248:000052:0007:0044:00</t>
  </si>
  <si>
    <t>21:0009:002137</t>
  </si>
  <si>
    <t>84B_2002_BS3007:014526:0351</t>
  </si>
  <si>
    <t>21:0248:000052:0007:0012:00</t>
  </si>
  <si>
    <t>21:0009:002138</t>
  </si>
  <si>
    <t>84B_2002_BS3007:014526:0352</t>
  </si>
  <si>
    <t>21:0248:000052:0007:0045:00</t>
  </si>
  <si>
    <t>21:0009:002139</t>
  </si>
  <si>
    <t>84B_2002_BS3007:014526:0353</t>
  </si>
  <si>
    <t>21:0248:000052:0007:0046:00</t>
  </si>
  <si>
    <t>21:0009:002140</t>
  </si>
  <si>
    <t>84B_2002_BS3007:014526:0354</t>
  </si>
  <si>
    <t>21:0248:000052:0007:0047:00</t>
  </si>
  <si>
    <t>21:0009:002141</t>
  </si>
  <si>
    <t>84B_2002_BS3007:014526:0355</t>
  </si>
  <si>
    <t>0.259</t>
  </si>
  <si>
    <t>21:0248:000052:0007:0048:00</t>
  </si>
  <si>
    <t>21:0009:002142</t>
  </si>
  <si>
    <t>84B_2002_BS3007:014526:0356</t>
  </si>
  <si>
    <t>21:0248:000052:0007:0049:00</t>
  </si>
  <si>
    <t>21:0009:002143</t>
  </si>
  <si>
    <t>84B_2002_BS3007:014526:0357</t>
  </si>
  <si>
    <t>21:0248:000052:0007:0149:00</t>
  </si>
  <si>
    <t>21:0009:002144</t>
  </si>
  <si>
    <t>84B_2002_BS3007:014526:0358</t>
  </si>
  <si>
    <t>21:0248:000052:0007:0150:00</t>
  </si>
  <si>
    <t>21:0009:002145</t>
  </si>
  <si>
    <t>84B_2002_BS3007:014526:0359</t>
  </si>
  <si>
    <t>21:0248:000052:0007:0152:00</t>
  </si>
  <si>
    <t>21:0009:002146</t>
  </si>
  <si>
    <t>84B_2002_BS3007:014526:0360</t>
  </si>
  <si>
    <t>21:0248:000052:0007:0013:00</t>
  </si>
  <si>
    <t>21:0009:002147</t>
  </si>
  <si>
    <t>84B_2002_BS3007:014526:0361</t>
  </si>
  <si>
    <t>21:0248:000052:0007:0050:00</t>
  </si>
  <si>
    <t>21:0009:002148</t>
  </si>
  <si>
    <t>84B_2002_BS3007:014526:0362</t>
  </si>
  <si>
    <t>21:0248:000052:0007:0051:00</t>
  </si>
  <si>
    <t>21:0009:002149</t>
  </si>
  <si>
    <t>84B_2002_BS3007:014526:0363</t>
  </si>
  <si>
    <t>21:0248:000054:0007:0044:00</t>
  </si>
  <si>
    <t>21:0009:002150</t>
  </si>
  <si>
    <t>84B_2002_BS3009:014527:0001</t>
  </si>
  <si>
    <t>21:0248:000054:0007:0045:00</t>
  </si>
  <si>
    <t>21:0009:002151</t>
  </si>
  <si>
    <t>84B_2002_BS3009:014527:0002</t>
  </si>
  <si>
    <t>21:0248:000054:0007:0046:00</t>
  </si>
  <si>
    <t>21:0009:002152</t>
  </si>
  <si>
    <t>84B_2002_BS3009:014527:0003</t>
  </si>
  <si>
    <t>21:0248:000054:0007:0117:00</t>
  </si>
  <si>
    <t>21:0009:002153</t>
  </si>
  <si>
    <t>84B_2002_BS3009:014527:0004</t>
  </si>
  <si>
    <t>21:0248:000054:0007:0047:00</t>
  </si>
  <si>
    <t>21:0009:002154</t>
  </si>
  <si>
    <t>84B_2002_BS3009:014527:0005</t>
  </si>
  <si>
    <t>21:0248:000054:0007:0048:00</t>
  </si>
  <si>
    <t>21:0009:002155</t>
  </si>
  <si>
    <t>84B_2002_BS3009:014527:0006</t>
  </si>
  <si>
    <t>21:0248:000054:0007:0049:00</t>
  </si>
  <si>
    <t>21:0009:002156</t>
  </si>
  <si>
    <t>84B_2002_BS3009:014527:0007</t>
  </si>
  <si>
    <t>21:0248:000054:0007:0050:00</t>
  </si>
  <si>
    <t>21:0009:002157</t>
  </si>
  <si>
    <t>84B_2002_BS3009:014527:0008</t>
  </si>
  <si>
    <t>21:0248:000054:0007:0051:00</t>
  </si>
  <si>
    <t>21:0009:002158</t>
  </si>
  <si>
    <t>84B_2002_BS3009:014527:0009</t>
  </si>
  <si>
    <t>21:0248:000054:0007:0052:00</t>
  </si>
  <si>
    <t>21:0009:002159</t>
  </si>
  <si>
    <t>84B_2002_BS3009:014527:0010</t>
  </si>
  <si>
    <t>21:0248:000054:0007:0053:00</t>
  </si>
  <si>
    <t>21:0009:002160</t>
  </si>
  <si>
    <t>84B_2002_BS3009:014527:0011</t>
  </si>
  <si>
    <t>21:0248:000054:0007:0054:00</t>
  </si>
  <si>
    <t>21:0009:002161</t>
  </si>
  <si>
    <t>84B_2002_BS3009:014527:0012</t>
  </si>
  <si>
    <t>21:0248:000054:0007:0055:00</t>
  </si>
  <si>
    <t>21:0009:002162</t>
  </si>
  <si>
    <t>84B_2002_BS3009:014527:0013</t>
  </si>
  <si>
    <t>21:0248:000054:0007:0056:00</t>
  </si>
  <si>
    <t>21:0009:002163</t>
  </si>
  <si>
    <t>84B_2002_BS3009:014527:0014</t>
  </si>
  <si>
    <t>21:0248:000054:0007:0057:00</t>
  </si>
  <si>
    <t>21:0009:002164</t>
  </si>
  <si>
    <t>84B_2002_BS3009:014527:0015</t>
  </si>
  <si>
    <t>21:0248:000054:0007:0058:00</t>
  </si>
  <si>
    <t>21:0009:002165</t>
  </si>
  <si>
    <t>84B_2002_BS3009:014527:0016</t>
  </si>
  <si>
    <t>21:0248:000054:0007:0059:00</t>
  </si>
  <si>
    <t>21:0009:002166</t>
  </si>
  <si>
    <t>84B_2002_BS3009:014527:0017</t>
  </si>
  <si>
    <t>21:0248:000054:0007:0060:00</t>
  </si>
  <si>
    <t>21:0009:002167</t>
  </si>
  <si>
    <t>84B_2002_BS3009:014527:0018</t>
  </si>
  <si>
    <t>21:0248:000054:0007:0061:00</t>
  </si>
  <si>
    <t>21:0009:002168</t>
  </si>
  <si>
    <t>84B_2002_BS3009:014527:0019</t>
  </si>
  <si>
    <t>21:0248:000054:0007:0062:00</t>
  </si>
  <si>
    <t>21:0009:002169</t>
  </si>
  <si>
    <t>84B_2002_BS3009:014527:0020</t>
  </si>
  <si>
    <t>21:0248:000054:0007:0063:00</t>
  </si>
  <si>
    <t>21:0009:002170</t>
  </si>
  <si>
    <t>84B_2002_BS3009:014527:0021</t>
  </si>
  <si>
    <t>21:0248:000054:0007:0064:00</t>
  </si>
  <si>
    <t>21:0009:002171</t>
  </si>
  <si>
    <t>84B_2002_BS3009:014527:0022</t>
  </si>
  <si>
    <t>21:0248:000054:0007:0065:00</t>
  </si>
  <si>
    <t>21:0009:002172</t>
  </si>
  <si>
    <t>84B_2002_BS3009:014527:0023</t>
  </si>
  <si>
    <t>21:0248:000054:0007:0066:00</t>
  </si>
  <si>
    <t>21:0009:002173</t>
  </si>
  <si>
    <t>84B_2002_BS3009:014527:0024</t>
  </si>
  <si>
    <t>21:0248:000054:0007:0067:00</t>
  </si>
  <si>
    <t>21:0009:002174</t>
  </si>
  <si>
    <t>84B_2002_BS3009:014527:0025</t>
  </si>
  <si>
    <t>21:0248:000054:0007:0068:00</t>
  </si>
  <si>
    <t>21:0009:002175</t>
  </si>
  <si>
    <t>84B_2002_BS3009:014527:0026</t>
  </si>
  <si>
    <t>21:0248:000054:0007:0069:00</t>
  </si>
  <si>
    <t>21:0009:002176</t>
  </si>
  <si>
    <t>84B_2002_BS3009:014527:0027</t>
  </si>
  <si>
    <t>21:0248:000054:0007:0043:00</t>
  </si>
  <si>
    <t>21:0009:002177</t>
  </si>
  <si>
    <t>84B_2002_BS3009:014527:0028</t>
  </si>
  <si>
    <t>21:0248:000054:0007:0070:00</t>
  </si>
  <si>
    <t>21:0009:002178</t>
  </si>
  <si>
    <t>84B_2002_BS3009:014527:0029</t>
  </si>
  <si>
    <t>21:0248:000054:0007:0071:00</t>
  </si>
  <si>
    <t>21:0009:002179</t>
  </si>
  <si>
    <t>84B_2002_BS3009:014527:0030</t>
  </si>
  <si>
    <t>21:0248:000054:0007:0072:00</t>
  </si>
  <si>
    <t>21:0009:002180</t>
  </si>
  <si>
    <t>84B_2002_BS3009:014527:0031</t>
  </si>
  <si>
    <t>21:0248:000054:0007:0073:00</t>
  </si>
  <si>
    <t>21:0009:002181</t>
  </si>
  <si>
    <t>84B_2002_BS3009:014527:0032</t>
  </si>
  <si>
    <t>21:0248:000054:0007:0074:00</t>
  </si>
  <si>
    <t>21:0009:002182</t>
  </si>
  <si>
    <t>84B_2002_BS3009:014527:0033</t>
  </si>
  <si>
    <t>21:0248:000054:0007:0075:00</t>
  </si>
  <si>
    <t>21:0009:002183</t>
  </si>
  <si>
    <t>84B_2002_BS3009:014527:0034</t>
  </si>
  <si>
    <t>21:0248:000054:0007:0076:00</t>
  </si>
  <si>
    <t>21:0009:002184</t>
  </si>
  <si>
    <t>84B_2002_BS3009:014527:0035</t>
  </si>
  <si>
    <t>21:0248:000054:0007:0077:00</t>
  </si>
  <si>
    <t>21:0009:002185</t>
  </si>
  <si>
    <t>84B_2002_BS3009:014527:0036</t>
  </si>
  <si>
    <t>21:0248:000054:0007:0078:00</t>
  </si>
  <si>
    <t>21:0009:002186</t>
  </si>
  <si>
    <t>84B_2002_BS3009:014527:0037</t>
  </si>
  <si>
    <t>21:0248:000054:0007:0079:00</t>
  </si>
  <si>
    <t>21:0009:002187</t>
  </si>
  <si>
    <t>84B_2002_BS3009:014527:0038</t>
  </si>
  <si>
    <t>21:0248:000054:0007:0080:00</t>
  </si>
  <si>
    <t>21:0009:002188</t>
  </si>
  <si>
    <t>84B_2002_BS3009:014527:0039</t>
  </si>
  <si>
    <t>21:0248:000054:0007:0081:00</t>
  </si>
  <si>
    <t>21:0009:002189</t>
  </si>
  <si>
    <t>84B_2002_BS3009:014527:0040</t>
  </si>
  <si>
    <t>21:0248:000054:0007:0082:00</t>
  </si>
  <si>
    <t>21:0009:002190</t>
  </si>
  <si>
    <t>84B_2002_BS3009:014527:0041</t>
  </si>
  <si>
    <t>21:0248:000054:0007:0083:00</t>
  </si>
  <si>
    <t>21:0009:002191</t>
  </si>
  <si>
    <t>84B_2002_BS3009:014527:0042</t>
  </si>
  <si>
    <t>21:0248:000054:0007:0084:00</t>
  </si>
  <si>
    <t>21:0009:002192</t>
  </si>
  <si>
    <t>84B_2002_BS3009:014527:0043</t>
  </si>
  <si>
    <t>21:0248:000054:0007:0085:00</t>
  </si>
  <si>
    <t>21:0009:002193</t>
  </si>
  <si>
    <t>84B_2002_BS3009:014527:0044</t>
  </si>
  <si>
    <t>21:0248:000054:0007:0086:00</t>
  </si>
  <si>
    <t>21:0009:002194</t>
  </si>
  <si>
    <t>84B_2002_BS3009:014527:0045</t>
  </si>
  <si>
    <t>21:0248:000054:0007:0087:00</t>
  </si>
  <si>
    <t>21:0009:002195</t>
  </si>
  <si>
    <t>84B_2002_BS3009:014527:0046</t>
  </si>
  <si>
    <t>21:0248:000054:0007:0088:00</t>
  </si>
  <si>
    <t>21:0009:002196</t>
  </si>
  <si>
    <t>84B_2002_BS3009:014527:0047</t>
  </si>
  <si>
    <t>21:0248:000054:0007:0089:00</t>
  </si>
  <si>
    <t>21:0009:002197</t>
  </si>
  <si>
    <t>84B_2002_BS3009:014527:0048</t>
  </si>
  <si>
    <t>21:0248:000054:0007:0090:00</t>
  </si>
  <si>
    <t>21:0009:002198</t>
  </si>
  <si>
    <t>84B_2002_BS3009:014527:0049</t>
  </si>
  <si>
    <t>21:0248:000054:0007:0091:00</t>
  </si>
  <si>
    <t>21:0009:002199</t>
  </si>
  <si>
    <t>84B_2002_BS3009:014527:0050</t>
  </si>
  <si>
    <t>21:0248:000054:0007:0092:00</t>
  </si>
  <si>
    <t>21:0009:002200</t>
  </si>
  <si>
    <t>84B_2002_BS3009:014527:0051</t>
  </si>
  <si>
    <t>21:0248:000054:0007:0093:00</t>
  </si>
  <si>
    <t>21:0009:002201</t>
  </si>
  <si>
    <t>84B_2002_BS3009:014527:0052</t>
  </si>
  <si>
    <t>21:0248:000054:0007:0094:00</t>
  </si>
  <si>
    <t>21:0009:002202</t>
  </si>
  <si>
    <t>84B_2002_BS3009:014527:0053</t>
  </si>
  <si>
    <t>21:0248:000054:0007:0095:00</t>
  </si>
  <si>
    <t>21:0009:002203</t>
  </si>
  <si>
    <t>84B_2002_BS3009:014527:0054</t>
  </si>
  <si>
    <t>21:0248:000054:0007:0096:00</t>
  </si>
  <si>
    <t>21:0009:002204</t>
  </si>
  <si>
    <t>84B_2002_BS3009:014527:0055</t>
  </si>
  <si>
    <t>21:0248:000054:0007:0097:00</t>
  </si>
  <si>
    <t>21:0009:002205</t>
  </si>
  <si>
    <t>84B_2002_BS3009:014527:0056</t>
  </si>
  <si>
    <t>21:0248:000054:0007:0098:00</t>
  </si>
  <si>
    <t>21:0009:002206</t>
  </si>
  <si>
    <t>84B_2002_BS3009:014527:0057</t>
  </si>
  <si>
    <t>21:0248:000054:0007:0099:00</t>
  </si>
  <si>
    <t>21:0009:002207</t>
  </si>
  <si>
    <t>84B_2002_BS3009:014527:0058</t>
  </si>
  <si>
    <t>21:0248:000054:0007:0100:00</t>
  </si>
  <si>
    <t>21:0009:002208</t>
  </si>
  <si>
    <t>84B_2002_BS3009:014527:0059</t>
  </si>
  <si>
    <t>21:0248:000054:0007:0101:00</t>
  </si>
  <si>
    <t>21:0009:002209</t>
  </si>
  <si>
    <t>84B_2002_BS3009:014527:0060</t>
  </si>
  <si>
    <t>21:0248:000054:0007:0102:00</t>
  </si>
  <si>
    <t>21:0009:002210</t>
  </si>
  <si>
    <t>84B_2002_BS3009:014527:0061</t>
  </si>
  <si>
    <t>21:0248:000054:0007:0103:00</t>
  </si>
  <si>
    <t>21:0009:002211</t>
  </si>
  <si>
    <t>84B_2002_BS3009:014527:0062</t>
  </si>
  <si>
    <t>21:0248:000054:0007:0121:00</t>
  </si>
  <si>
    <t>21:0009:002212</t>
  </si>
  <si>
    <t>84B_2002_BS3009:014527:0063</t>
  </si>
  <si>
    <t>21:0248:000054:0007:0104:00</t>
  </si>
  <si>
    <t>21:0009:002213</t>
  </si>
  <si>
    <t>84B_2002_BS3009:014527:0064</t>
  </si>
  <si>
    <t>21:0248:000054:0007:0105:00</t>
  </si>
  <si>
    <t>21:0009:002214</t>
  </si>
  <si>
    <t>84B_2002_BS3009:014527:0065</t>
  </si>
  <si>
    <t>21:0248:000054:0007:0106:00</t>
  </si>
  <si>
    <t>21:0009:002215</t>
  </si>
  <si>
    <t>84B_2002_BS3009:014527:0066</t>
  </si>
  <si>
    <t>21:0248:000054:0007:0118:00</t>
  </si>
  <si>
    <t>21:0009:002216</t>
  </si>
  <si>
    <t>84B_2002_BS3009:014527:0067</t>
  </si>
  <si>
    <t>21:0248:000054:0007:0011:00</t>
  </si>
  <si>
    <t>21:0009:002217</t>
  </si>
  <si>
    <t>84B_2002_BS3009:014527:0068</t>
  </si>
  <si>
    <t>21:0248:000054:0007:0012:00</t>
  </si>
  <si>
    <t>21:0009:002218</t>
  </si>
  <si>
    <t>84B_2002_BS3009:014527:0069</t>
  </si>
  <si>
    <t>21:0248:000054:0007:0112:00</t>
  </si>
  <si>
    <t>21:0009:002219</t>
  </si>
  <si>
    <t>84B_2002_BS3009:014527:0070</t>
  </si>
  <si>
    <t>21:0248:000054:0007:0013:00</t>
  </si>
  <si>
    <t>21:0009:002220</t>
  </si>
  <si>
    <t>84B_2002_BS3009:014527:0071</t>
  </si>
  <si>
    <t>21:0248:000054:0007:0014:00</t>
  </si>
  <si>
    <t>21:0009:002221</t>
  </si>
  <si>
    <t>84B_2002_BS3009:014527:0072</t>
  </si>
  <si>
    <t>0.274</t>
  </si>
  <si>
    <t>21:0248:000054:0007:0015:00</t>
  </si>
  <si>
    <t>21:0009:002222</t>
  </si>
  <si>
    <t>84B_2002_BS3009:014527:0073</t>
  </si>
  <si>
    <t>21:0248:000054:0007:0016:00</t>
  </si>
  <si>
    <t>21:0009:002223</t>
  </si>
  <si>
    <t>84B_2002_BS3009:014527:0074</t>
  </si>
  <si>
    <t>21:0248:000054:0007:0017:00</t>
  </si>
  <si>
    <t>21:0009:002224</t>
  </si>
  <si>
    <t>84B_2002_BS3009:014527:0075</t>
  </si>
  <si>
    <t>21:0248:000054:0007:0018:00</t>
  </si>
  <si>
    <t>21:0009:002225</t>
  </si>
  <si>
    <t>84B_2002_BS3009:014527:0076</t>
  </si>
  <si>
    <t>21:0248:000054:0007:0019:00</t>
  </si>
  <si>
    <t>21:0009:002226</t>
  </si>
  <si>
    <t>84B_2002_BS3009:014527:0077</t>
  </si>
  <si>
    <t>21:0248:000054:0007:0020:00</t>
  </si>
  <si>
    <t>21:0009:002227</t>
  </si>
  <si>
    <t>84B_2002_BS3009:014527:0078</t>
  </si>
  <si>
    <t>21:0248:000054:0007:0107:00</t>
  </si>
  <si>
    <t>21:0009:002228</t>
  </si>
  <si>
    <t>84B_2002_BS3009:014527:0079</t>
  </si>
  <si>
    <t>21:0248:000054:0007:0021:00</t>
  </si>
  <si>
    <t>21:0009:002229</t>
  </si>
  <si>
    <t>84B_2002_BS3009:014527:0080</t>
  </si>
  <si>
    <t>21:0248:000054:0007:0113:00</t>
  </si>
  <si>
    <t>21:0009:002230</t>
  </si>
  <si>
    <t>84B_2002_BS3009:014527:0081</t>
  </si>
  <si>
    <t>21:0248:000054:0007:0022:00</t>
  </si>
  <si>
    <t>21:0009:002231</t>
  </si>
  <si>
    <t>84B_2002_BS3009:014527:0082</t>
  </si>
  <si>
    <t>21:0248:000054:0007:0023:00</t>
  </si>
  <si>
    <t>21:0009:002232</t>
  </si>
  <si>
    <t>84B_2002_BS3009:014527:0083</t>
  </si>
  <si>
    <t>21:0248:000054:0007:0119:00</t>
  </si>
  <si>
    <t>21:0009:002233</t>
  </si>
  <si>
    <t>84B_2002_BS3009:014527:0084</t>
  </si>
  <si>
    <t>21:0248:000054:0007:0024:00</t>
  </si>
  <si>
    <t>21:0009:002234</t>
  </si>
  <si>
    <t>84B_2002_BS3009:014527:0085</t>
  </si>
  <si>
    <t>21:0248:000054:0007:0025:00</t>
  </si>
  <si>
    <t>21:0009:002235</t>
  </si>
  <si>
    <t>84B_2002_BS3009:014527:0086</t>
  </si>
  <si>
    <t>21:0248:000054:0007:0026:00</t>
  </si>
  <si>
    <t>21:0009:002236</t>
  </si>
  <si>
    <t>84B_2002_BS3009:014527:0087</t>
  </si>
  <si>
    <t>21:0248:000054:0007:0027:00</t>
  </si>
  <si>
    <t>21:0009:002237</t>
  </si>
  <si>
    <t>84B_2002_BS3009:014527:0088</t>
  </si>
  <si>
    <t>21:0248:000054:0007:0108:00</t>
  </si>
  <si>
    <t>21:0009:002238</t>
  </si>
  <si>
    <t>84B_2002_BS3009:014527:0089</t>
  </si>
  <si>
    <t>21:0248:000054:0007:0028:00</t>
  </si>
  <si>
    <t>21:0009:002239</t>
  </si>
  <si>
    <t>84B_2002_BS3009:014527:0090</t>
  </si>
  <si>
    <t>21:0248:000054:0007:0114:00</t>
  </si>
  <si>
    <t>21:0009:002240</t>
  </si>
  <si>
    <t>84B_2002_BS3009:014527:0091</t>
  </si>
  <si>
    <t>21:0248:000054:0007:0029:00</t>
  </si>
  <si>
    <t>21:0009:002241</t>
  </si>
  <si>
    <t>84B_2002_BS3009:014527:0092</t>
  </si>
  <si>
    <t>21:0248:000054:0007:0030:00</t>
  </si>
  <si>
    <t>21:0009:002242</t>
  </si>
  <si>
    <t>84B_2002_BS3009:014527:0093</t>
  </si>
  <si>
    <t>21:0248:000054:0007:0031:00</t>
  </si>
  <si>
    <t>21:0009:002243</t>
  </si>
  <si>
    <t>84B_2002_BS3009:014527:0094</t>
  </si>
  <si>
    <t>21:0248:000054:0007:0109:00</t>
  </si>
  <si>
    <t>21:0009:002244</t>
  </si>
  <si>
    <t>84B_2002_BS3009:014527:0095</t>
  </si>
  <si>
    <t>21:0248:000054:0007:0120:00</t>
  </si>
  <si>
    <t>21:0009:002245</t>
  </si>
  <si>
    <t>84B_2002_BS3009:014527:0096</t>
  </si>
  <si>
    <t>21:0248:000054:0007:0032:00</t>
  </si>
  <si>
    <t>21:0009:002246</t>
  </si>
  <si>
    <t>84B_2002_BS3009:014527:0097</t>
  </si>
  <si>
    <t>21:0248:000054:0007:0115:00</t>
  </si>
  <si>
    <t>21:0009:002247</t>
  </si>
  <si>
    <t>84B_2002_BS3009:014527:0098</t>
  </si>
  <si>
    <t>21:0248:000054:0007:0033:00</t>
  </si>
  <si>
    <t>21:0009:002248</t>
  </si>
  <si>
    <t>84B_2002_BS3009:014527:0099</t>
  </si>
  <si>
    <t>21:0248:000054:0007:0034:00</t>
  </si>
  <si>
    <t>21:0009:002249</t>
  </si>
  <si>
    <t>84B_2002_BS3009:014527:0100</t>
  </si>
  <si>
    <t>21:0248:000054:0007:0110:00</t>
  </si>
  <si>
    <t>21:0009:002250</t>
  </si>
  <si>
    <t>84B_2002_BS3009:014527:0101</t>
  </si>
  <si>
    <t>21:0248:000054:0007:0035:00</t>
  </si>
  <si>
    <t>21:0009:002251</t>
  </si>
  <si>
    <t>84B_2002_BS3009:014527:0102</t>
  </si>
  <si>
    <t>21:0248:000054:0007:0036:00</t>
  </si>
  <si>
    <t>21:0009:002252</t>
  </si>
  <si>
    <t>84B_2002_BS3009:014527:0103</t>
  </si>
  <si>
    <t>21:0248:000054:0007:0116:00</t>
  </si>
  <si>
    <t>21:0009:002253</t>
  </si>
  <si>
    <t>84B_2002_BS3009:014527:0104</t>
  </si>
  <si>
    <t>21:0248:000054:0007:0037:00</t>
  </si>
  <si>
    <t>21:0009:002254</t>
  </si>
  <si>
    <t>84B_2002_BS3009:014527:0105</t>
  </si>
  <si>
    <t>21:0248:000054:0007:0038:00</t>
  </si>
  <si>
    <t>21:0009:002255</t>
  </si>
  <si>
    <t>84B_2002_BS3009:014527:0106</t>
  </si>
  <si>
    <t>21:0248:000054:0007:0039:00</t>
  </si>
  <si>
    <t>21:0009:002256</t>
  </si>
  <si>
    <t>84B_2002_BS3009:014527:0107</t>
  </si>
  <si>
    <t>21:0248:000054:0007:0040:00</t>
  </si>
  <si>
    <t>21:0009:002257</t>
  </si>
  <si>
    <t>84B_2002_BS3009:014527:0108</t>
  </si>
  <si>
    <t>21:0248:000054:0007:0041:00</t>
  </si>
  <si>
    <t>21:0009:002258</t>
  </si>
  <si>
    <t>84B_2002_BS3009:014527:0109</t>
  </si>
  <si>
    <t>21:0248:000054:0007:0042:00</t>
  </si>
  <si>
    <t>21:0009:002259</t>
  </si>
  <si>
    <t>84B_2002_BS3009:014527:0110</t>
  </si>
  <si>
    <t>21:0248:000054:0007:0111:00</t>
  </si>
  <si>
    <t>21:0009:002260</t>
  </si>
  <si>
    <t>84B_2002_BS3009:014527:0111</t>
  </si>
  <si>
    <t>21:0248:000056:0007:0011:00</t>
  </si>
  <si>
    <t>21:0009:002261</t>
  </si>
  <si>
    <t>84B_2002_BS3012:014527:0112</t>
  </si>
  <si>
    <t>21:0248:000056:0007:0012:00</t>
  </si>
  <si>
    <t>21:0009:002262</t>
  </si>
  <si>
    <t>84B_2002_BS3012:014527:0113</t>
  </si>
  <si>
    <t>21:0248:000056:0007:0013:00</t>
  </si>
  <si>
    <t>21:0009:002263</t>
  </si>
  <si>
    <t>84B_2002_BS3012:014527:0114</t>
  </si>
  <si>
    <t>21:0248:000056:0007:0014:00</t>
  </si>
  <si>
    <t>21:0009:002264</t>
  </si>
  <si>
    <t>84B_2002_BS3012:014527:0115</t>
  </si>
  <si>
    <t>21:0248:000056:0007:0015:00</t>
  </si>
  <si>
    <t>21:0009:002265</t>
  </si>
  <si>
    <t>84B_2002_BS3012:014527:0116</t>
  </si>
  <si>
    <t>21:0248:000056:0007:0016:00</t>
  </si>
  <si>
    <t>21:0009:002266</t>
  </si>
  <si>
    <t>84B_2002_BS3012:014527:0117</t>
  </si>
  <si>
    <t>21:0248:000056:0007:0017:00</t>
  </si>
  <si>
    <t>21:0009:002267</t>
  </si>
  <si>
    <t>84B_2002_BS3012:014527:0118</t>
  </si>
  <si>
    <t>21:0248:000056:0007:0018:00</t>
  </si>
  <si>
    <t>21:0009:002268</t>
  </si>
  <si>
    <t>84B_2002_BS3012:014527:0119</t>
  </si>
  <si>
    <t>21:0248:000056:0007:0019:00</t>
  </si>
  <si>
    <t>21:0009:002269</t>
  </si>
  <si>
    <t>84B_2002_BS3012:014527:0120</t>
  </si>
  <si>
    <t>21:0248:000056:0007:0020:00</t>
  </si>
  <si>
    <t>21:0009:002270</t>
  </si>
  <si>
    <t>84B_2002_BS3012:014527:0121</t>
  </si>
  <si>
    <t>21:0248:000056:0007:0021:00</t>
  </si>
  <si>
    <t>21:0009:002271</t>
  </si>
  <si>
    <t>84B_2002_BS3012:014527:0122</t>
  </si>
  <si>
    <t>21:0248:000056:0007:0022:00</t>
  </si>
  <si>
    <t>21:0009:002272</t>
  </si>
  <si>
    <t>84B_2002_BS3012:014527:0123</t>
  </si>
  <si>
    <t>21:0248:000056:0007:0023:00</t>
  </si>
  <si>
    <t>21:0009:002273</t>
  </si>
  <si>
    <t>84B_2002_BS3012:014527:0124</t>
  </si>
  <si>
    <t>21:0248:000056:0007:0024:00</t>
  </si>
  <si>
    <t>21:0009:002274</t>
  </si>
  <si>
    <t>84B_2002_BS3012:014527:0125</t>
  </si>
  <si>
    <t>21:0248:000056:0007:0025:00</t>
  </si>
  <si>
    <t>21:0009:002275</t>
  </si>
  <si>
    <t>84B_2002_BS3012:014527:0126</t>
  </si>
  <si>
    <t>21:0248:000056:0007:0026:00</t>
  </si>
  <si>
    <t>21:0009:002276</t>
  </si>
  <si>
    <t>84B_2002_BS3012:014527:0127</t>
  </si>
  <si>
    <t>21:0248:000056:0007:0027:00</t>
  </si>
  <si>
    <t>21:0009:002277</t>
  </si>
  <si>
    <t>84B_2002_BS3012:014527:0128</t>
  </si>
  <si>
    <t>21:0248:000056:0007:0028:00</t>
  </si>
  <si>
    <t>21:0009:002278</t>
  </si>
  <si>
    <t>84B_2002_BS3012:014527:0129</t>
  </si>
  <si>
    <t>21:0248:000056:0007:0029:00</t>
  </si>
  <si>
    <t>21:0009:002279</t>
  </si>
  <si>
    <t>84B_2002_BS3012:014527:0130</t>
  </si>
  <si>
    <t>21:0248:000056:0007:0030:00</t>
  </si>
  <si>
    <t>21:0009:002280</t>
  </si>
  <si>
    <t>84B_2002_BS3012:014527:0131</t>
  </si>
  <si>
    <t>21:0248:000056:0007:0031:00</t>
  </si>
  <si>
    <t>21:0009:002281</t>
  </si>
  <si>
    <t>84B_2002_BS3012:014527:0132</t>
  </si>
  <si>
    <t>21:0248:000056:0007:0032:00</t>
  </si>
  <si>
    <t>21:0009:002282</t>
  </si>
  <si>
    <t>84B_2002_BS3012:014527:0133</t>
  </si>
  <si>
    <t>21:0248:000056:0007:0033:00</t>
  </si>
  <si>
    <t>21:0009:002283</t>
  </si>
  <si>
    <t>84B_2002_BS3012:014527:0134</t>
  </si>
  <si>
    <t>21:0248:000056:0007:0045:00</t>
  </si>
  <si>
    <t>21:0009:002284</t>
  </si>
  <si>
    <t>84B_2002_BS3012:014527:0135</t>
  </si>
  <si>
    <t>21:0248:000056:0007:0034:00</t>
  </si>
  <si>
    <t>21:0009:002285</t>
  </si>
  <si>
    <t>84B_2002_BS3012:014527:0136</t>
  </si>
  <si>
    <t>21:0248:000056:0007:0035:00</t>
  </si>
  <si>
    <t>21:0009:002286</t>
  </si>
  <si>
    <t>84B_2002_BS3012:014527:0137</t>
  </si>
  <si>
    <t>21:0248:000056:0007:0036:00</t>
  </si>
  <si>
    <t>21:0009:002287</t>
  </si>
  <si>
    <t>84B_2002_BS3012:014527:0138</t>
  </si>
  <si>
    <t>21:0248:000056:0007:0037:00</t>
  </si>
  <si>
    <t>21:0009:002288</t>
  </si>
  <si>
    <t>84B_2002_BS3012:014527:0139</t>
  </si>
  <si>
    <t>21:0248:000056:0007:0038:00</t>
  </si>
  <si>
    <t>21:0009:002289</t>
  </si>
  <si>
    <t>84B_2002_BS3012:014527:0140</t>
  </si>
  <si>
    <t>21:0248:000056:0007:0039:00</t>
  </si>
  <si>
    <t>21:0009:002290</t>
  </si>
  <si>
    <t>84B_2002_BS3012:014527:0141</t>
  </si>
  <si>
    <t>21:0248:000056:0007:0040:00</t>
  </si>
  <si>
    <t>21:0009:002291</t>
  </si>
  <si>
    <t>84B_2002_BS3012:014527:0142</t>
  </si>
  <si>
    <t>21:0248:000056:0007:0041:00</t>
  </si>
  <si>
    <t>21:0009:002292</t>
  </si>
  <si>
    <t>84B_2002_BS3012:014527:0143</t>
  </si>
  <si>
    <t>21:0248:000056:0007:0042:00</t>
  </si>
  <si>
    <t>21:0009:002293</t>
  </si>
  <si>
    <t>84B_2002_BS3012:014527:0144</t>
  </si>
  <si>
    <t>21:0248:000056:0007:0043:00</t>
  </si>
  <si>
    <t>21:0009:002294</t>
  </si>
  <si>
    <t>84B_2002_BS3012:014527:0145</t>
  </si>
  <si>
    <t>21:0248:000056:0007:0044:00</t>
  </si>
  <si>
    <t>21:0009:002295</t>
  </si>
  <si>
    <t>84B_2002_BS3012:014527:0146</t>
  </si>
  <si>
    <t>21:0248:000057</t>
  </si>
  <si>
    <t>21:0248:000057:0007:0011:00</t>
  </si>
  <si>
    <t>21:0009:002296</t>
  </si>
  <si>
    <t>84B_2002_BS3013:014527:0147</t>
  </si>
  <si>
    <t>21:0248:000057:0007:0014:00</t>
  </si>
  <si>
    <t>21:0009:002297</t>
  </si>
  <si>
    <t>84B_2002_BS3013:014527:0148</t>
  </si>
  <si>
    <t>21:0248:000057:0007:0012:00</t>
  </si>
  <si>
    <t>21:0009:002298</t>
  </si>
  <si>
    <t>84B_2002_BS3013:014527:0149</t>
  </si>
  <si>
    <t>21:0248:000057:0007:0013:00</t>
  </si>
  <si>
    <t>21:0009:002299</t>
  </si>
  <si>
    <t>84B_2002_BS3013:014527:0150</t>
  </si>
  <si>
    <t>21:0248:000060:0007:0022:00</t>
  </si>
  <si>
    <t>21:0009:002300</t>
  </si>
  <si>
    <t>84B_2002_BS3017:014527:0151</t>
  </si>
  <si>
    <t>21:0248:000060:0007:0023:00</t>
  </si>
  <si>
    <t>21:0009:002301</t>
  </si>
  <si>
    <t>84B_2002_BS3017:014527:0152</t>
  </si>
  <si>
    <t>21:0248:000060:0007:0024:00</t>
  </si>
  <si>
    <t>21:0009:002302</t>
  </si>
  <si>
    <t>84B_2002_BS3017:014527:0153</t>
  </si>
  <si>
    <t>21:0248:000060:0007:0025:00</t>
  </si>
  <si>
    <t>21:0009:002303</t>
  </si>
  <si>
    <t>84B_2002_BS3017:014527:0154</t>
  </si>
  <si>
    <t>21:0248:000060:0007:0026:00</t>
  </si>
  <si>
    <t>21:0009:002304</t>
  </si>
  <si>
    <t>84B_2002_BS3017:014527:0155</t>
  </si>
  <si>
    <t>21:0248:000060:0007:0027:00</t>
  </si>
  <si>
    <t>21:0009:002305</t>
  </si>
  <si>
    <t>84B_2002_BS3017:014527:0156</t>
  </si>
  <si>
    <t>21:0248:000060:0007:0028:00</t>
  </si>
  <si>
    <t>21:0009:002306</t>
  </si>
  <si>
    <t>84B_2002_BS3017:014527:0157</t>
  </si>
  <si>
    <t>21:0248:000060:0007:0029:00</t>
  </si>
  <si>
    <t>21:0009:002307</t>
  </si>
  <si>
    <t>84B_2002_BS3017:014527:0158</t>
  </si>
  <si>
    <t>21:0248:000060:0007:0030:00</t>
  </si>
  <si>
    <t>21:0009:002308</t>
  </si>
  <si>
    <t>84B_2002_BS3017:014527:0159</t>
  </si>
  <si>
    <t>21:0248:000060:0007:0031:00</t>
  </si>
  <si>
    <t>21:0009:002309</t>
  </si>
  <si>
    <t>84B_2002_BS3017:014527:0160</t>
  </si>
  <si>
    <t>21:0248:000060:0007:0032:00</t>
  </si>
  <si>
    <t>21:0009:002310</t>
  </si>
  <si>
    <t>84B_2002_BS3017:014527:0161</t>
  </si>
  <si>
    <t>21:0248:000060:0007:0033:00</t>
  </si>
  <si>
    <t>21:0009:002311</t>
  </si>
  <si>
    <t>84B_2002_BS3017:014527:0162</t>
  </si>
  <si>
    <t>21:0248:000060:0007:0034:00</t>
  </si>
  <si>
    <t>21:0009:002312</t>
  </si>
  <si>
    <t>84B_2002_BS3017:014527:0163</t>
  </si>
  <si>
    <t>21:0248:000060:0007:0035:00</t>
  </si>
  <si>
    <t>21:0009:002313</t>
  </si>
  <si>
    <t>84B_2002_BS3017:014527:0164</t>
  </si>
  <si>
    <t>21:0248:000060:0007:0036:00</t>
  </si>
  <si>
    <t>21:0009:002314</t>
  </si>
  <si>
    <t>84B_2002_BS3017:014527:0165</t>
  </si>
  <si>
    <t>21:0248:000060:0007:0037:00</t>
  </si>
  <si>
    <t>21:0009:002315</t>
  </si>
  <si>
    <t>84B_2002_BS3017:014527:0166</t>
  </si>
  <si>
    <t>21:0248:000060:0007:0038:00</t>
  </si>
  <si>
    <t>21:0009:002316</t>
  </si>
  <si>
    <t>84B_2002_BS3017:014527:0167</t>
  </si>
  <si>
    <t>21:0248:000060:0007:0039:00</t>
  </si>
  <si>
    <t>21:0009:002317</t>
  </si>
  <si>
    <t>84B_2002_BS3017:014527:0168</t>
  </si>
  <si>
    <t>21:0248:000060:0007:0040:00</t>
  </si>
  <si>
    <t>21:0009:002318</t>
  </si>
  <si>
    <t>84B_2002_BS3017:014527:0169</t>
  </si>
  <si>
    <t>21:0248:000060:0007:0041:00</t>
  </si>
  <si>
    <t>21:0009:002319</t>
  </si>
  <si>
    <t>84B_2002_BS3017:014527:0170</t>
  </si>
  <si>
    <t>21:0248:000060:0007:0042:00</t>
  </si>
  <si>
    <t>21:0009:002320</t>
  </si>
  <si>
    <t>84B_2002_BS3017:014527:0171</t>
  </si>
  <si>
    <t>21:0248:000060:0007:0043:00</t>
  </si>
  <si>
    <t>21:0009:002321</t>
  </si>
  <si>
    <t>84B_2002_BS3017:014527:0172</t>
  </si>
  <si>
    <t>21:0248:000060:0007:0044:00</t>
  </si>
  <si>
    <t>21:0009:002322</t>
  </si>
  <si>
    <t>84B_2002_BS3017:014527:0173</t>
  </si>
  <si>
    <t>21:0248:000060:0007:0045:00</t>
  </si>
  <si>
    <t>21:0009:002323</t>
  </si>
  <si>
    <t>84B_2002_BS3017:014527:0174</t>
  </si>
  <si>
    <t>21:0248:000060:0007:0020:00</t>
  </si>
  <si>
    <t>21:0009:002324</t>
  </si>
  <si>
    <t>84B_2002_BS3017:014527:0175</t>
  </si>
  <si>
    <t>21:0248:000060:0007:0021:00</t>
  </si>
  <si>
    <t>21:0009:002325</t>
  </si>
  <si>
    <t>84B_2002_BS3017:014527:0176</t>
  </si>
  <si>
    <t>21:0248:000060:0007:0052:00</t>
  </si>
  <si>
    <t>21:0009:002326</t>
  </si>
  <si>
    <t>84B_2002_BS3017:014527:0177</t>
  </si>
  <si>
    <t>21:0248:000060:0007:0047:00</t>
  </si>
  <si>
    <t>21:0009:002327</t>
  </si>
  <si>
    <t>84B_2002_BS3017:014527:0178</t>
  </si>
  <si>
    <t>0.261</t>
  </si>
  <si>
    <t>21:0248:000060:0007:0011:00</t>
  </si>
  <si>
    <t>21:0009:002328</t>
  </si>
  <si>
    <t>84B_2002_BS3017:014527:0179</t>
  </si>
  <si>
    <t>21:0248:000060:0007:0012:00</t>
  </si>
  <si>
    <t>21:0009:002329</t>
  </si>
  <si>
    <t>84B_2002_BS3017:014527:0180</t>
  </si>
  <si>
    <t>21:0248:000060:0007:0051:00</t>
  </si>
  <si>
    <t>21:0009:002330</t>
  </si>
  <si>
    <t>84B_2002_BS3017:014527:0181</t>
  </si>
  <si>
    <t>21:0248:000060:0007:0013:00</t>
  </si>
  <si>
    <t>21:0009:002331</t>
  </si>
  <si>
    <t>84B_2002_BS3017:014527:0182</t>
  </si>
  <si>
    <t>21:0248:000060:0007:0014:00</t>
  </si>
  <si>
    <t>21:0009:002332</t>
  </si>
  <si>
    <t>84B_2002_BS3017:014527:0183</t>
  </si>
  <si>
    <t>21:0248:000060:0007:0015:00</t>
  </si>
  <si>
    <t>21:0009:002333</t>
  </si>
  <si>
    <t>84B_2002_BS3017:014527:0184</t>
  </si>
  <si>
    <t>21:0248:000060:0007:0053:00</t>
  </si>
  <si>
    <t>21:0009:002334</t>
  </si>
  <si>
    <t>84B_2002_BS3017:014527:0185</t>
  </si>
  <si>
    <t>21:0248:000060:0007:0016:00</t>
  </si>
  <si>
    <t>21:0009:002335</t>
  </si>
  <si>
    <t>84B_2002_BS3017:014527:0186</t>
  </si>
  <si>
    <t>21:0248:000060:0007:0049:00</t>
  </si>
  <si>
    <t>21:0009:002336</t>
  </si>
  <si>
    <t>84B_2002_BS3017:014527:0187</t>
  </si>
  <si>
    <t>21:0248:000060:0007:0017:00</t>
  </si>
  <si>
    <t>21:0009:002337</t>
  </si>
  <si>
    <t>84B_2002_BS3017:014527:0188</t>
  </si>
  <si>
    <t>21:0248:000060:0007:0018:00</t>
  </si>
  <si>
    <t>21:0009:002338</t>
  </si>
  <si>
    <t>84B_2002_BS3017:014527:0189</t>
  </si>
  <si>
    <t>21:0248:000060:0007:0046:00</t>
  </si>
  <si>
    <t>21:0009:002339</t>
  </si>
  <si>
    <t>84B_2002_BS3017:014527:0190</t>
  </si>
  <si>
    <t>21:0248:000060:0007:0048:00</t>
  </si>
  <si>
    <t>21:0009:002340</t>
  </si>
  <si>
    <t>84B_2002_BS3017:014527:0191</t>
  </si>
  <si>
    <t>21:0248:000060:0007:0019:00</t>
  </si>
  <si>
    <t>21:0009:002341</t>
  </si>
  <si>
    <t>84B_2002_BS3017:014527:0192</t>
  </si>
  <si>
    <t>21:0248:000060:0007:0050:00</t>
  </si>
  <si>
    <t>21:0009:002342</t>
  </si>
  <si>
    <t>84B_2002_BS3017:014527:0193</t>
  </si>
  <si>
    <t>21:0248:000065:0007:0012:00</t>
  </si>
  <si>
    <t>21:0009:002343</t>
  </si>
  <si>
    <t>84C_2002_BS2004:014527:0194</t>
  </si>
  <si>
    <t>21:0248:000065:0007:0021:00</t>
  </si>
  <si>
    <t>21:0009:002344</t>
  </si>
  <si>
    <t>84C_2002_BS2004:014527:0195</t>
  </si>
  <si>
    <t>21:0248:000065:0007:0013:00</t>
  </si>
  <si>
    <t>21:0009:002345</t>
  </si>
  <si>
    <t>84C_2002_BS2004:014527:0196</t>
  </si>
  <si>
    <t>21:0248:000065:0007:0014:00</t>
  </si>
  <si>
    <t>21:0009:002346</t>
  </si>
  <si>
    <t>84C_2002_BS2004:014527:0197</t>
  </si>
  <si>
    <t>21:0248:000065:0007:0015:00</t>
  </si>
  <si>
    <t>21:0009:002347</t>
  </si>
  <si>
    <t>84C_2002_BS2004:014527:0198</t>
  </si>
  <si>
    <t>21:0248:000065:0007:0016:00</t>
  </si>
  <si>
    <t>21:0009:002348</t>
  </si>
  <si>
    <t>84C_2002_BS2004:014527:0199</t>
  </si>
  <si>
    <t>21:0248:000065:0007:0017:00</t>
  </si>
  <si>
    <t>21:0009:002349</t>
  </si>
  <si>
    <t>84C_2002_BS2004:014527:0200</t>
  </si>
  <si>
    <t>21:0248:000065:0007:0018:00</t>
  </si>
  <si>
    <t>21:0009:002350</t>
  </si>
  <si>
    <t>84C_2002_BS2004:014527:0201</t>
  </si>
  <si>
    <t>21:0248:000065:0007:0019:00</t>
  </si>
  <si>
    <t>21:0009:002351</t>
  </si>
  <si>
    <t>84C_2002_BS2004:014527:0202</t>
  </si>
  <si>
    <t>21:0248:000065:0007:0011:00</t>
  </si>
  <si>
    <t>21:0009:002352</t>
  </si>
  <si>
    <t>84C_2002_BS2004:014527:0203</t>
  </si>
  <si>
    <t>21:0248:000065:0007:0022:00</t>
  </si>
  <si>
    <t>21:0009:002353</t>
  </si>
  <si>
    <t>84C_2002_BS2004:014527:0204</t>
  </si>
  <si>
    <t>21:0248:000065:0007:0020:00</t>
  </si>
  <si>
    <t>21:0009:002354</t>
  </si>
  <si>
    <t>84C_2002_BS2004:014527:0205</t>
  </si>
  <si>
    <t>21:0248:000067:0007:0011:00</t>
  </si>
  <si>
    <t>21:0009:002355</t>
  </si>
  <si>
    <t>84C_2002_BS2006:014527:0206</t>
  </si>
  <si>
    <t>21:0248:000067:0007:0012:00</t>
  </si>
  <si>
    <t>21:0009:002356</t>
  </si>
  <si>
    <t>84C_2002_BS2006:014527:0207</t>
  </si>
  <si>
    <t>21:0248:000067:0007:0021:00</t>
  </si>
  <si>
    <t>21:0009:002357</t>
  </si>
  <si>
    <t>84C_2002_BS2006:014527:0208</t>
  </si>
  <si>
    <t>21:0248:000067:0007:0013:00</t>
  </si>
  <si>
    <t>21:0009:002358</t>
  </si>
  <si>
    <t>84C_2002_BS2006:014527:0209</t>
  </si>
  <si>
    <t>21:0248:000067:0007:0014:00</t>
  </si>
  <si>
    <t>21:0009:002359</t>
  </si>
  <si>
    <t>84C_2002_BS2006:014527:0210</t>
  </si>
  <si>
    <t>21:0248:000067:0007:0015:00</t>
  </si>
  <si>
    <t>21:0009:002360</t>
  </si>
  <si>
    <t>84C_2002_BS2006:014527:0211</t>
  </si>
  <si>
    <t>21:0248:000067:0007:0016:00</t>
  </si>
  <si>
    <t>21:0009:002361</t>
  </si>
  <si>
    <t>84C_2002_BS2006:014527:0212</t>
  </si>
  <si>
    <t>21:0248:000067:0007:0017:00</t>
  </si>
  <si>
    <t>21:0009:002362</t>
  </si>
  <si>
    <t>84C_2002_BS2006:014527:0213</t>
  </si>
  <si>
    <t>21:0248:000067:0007:0018:00</t>
  </si>
  <si>
    <t>21:0009:002363</t>
  </si>
  <si>
    <t>84C_2002_BS2006:014527:0214</t>
  </si>
  <si>
    <t>21:0248:000067:0007:0019:00</t>
  </si>
  <si>
    <t>21:0009:002364</t>
  </si>
  <si>
    <t>84C_2002_BS2006:014527:0215</t>
  </si>
  <si>
    <t>21:0248:000067:0007:0020:00</t>
  </si>
  <si>
    <t>21:0009:002365</t>
  </si>
  <si>
    <t>84C_2002_BS2006:014527:0216</t>
  </si>
  <si>
    <t>21:0248:000069:0007:0029:00</t>
  </si>
  <si>
    <t>21:0009:002366</t>
  </si>
  <si>
    <t>84C_2002_BS2008:014527:0217</t>
  </si>
  <si>
    <t>21:0248:000069:0007:0030:00</t>
  </si>
  <si>
    <t>21:0009:002367</t>
  </si>
  <si>
    <t>84C_2002_BS2008:014527:0218</t>
  </si>
  <si>
    <t>21:0248:000069:0007:0031:00</t>
  </si>
  <si>
    <t>21:0009:002368</t>
  </si>
  <si>
    <t>84C_2002_BS2008:014527:0219</t>
  </si>
  <si>
    <t>21:0248:000069:0007:0032:00</t>
  </si>
  <si>
    <t>21:0009:002369</t>
  </si>
  <si>
    <t>84C_2002_BS2008:014527:0220</t>
  </si>
  <si>
    <t>21:0248:000069:0007:0033:00</t>
  </si>
  <si>
    <t>21:0009:002370</t>
  </si>
  <si>
    <t>84C_2002_BS2008:014527:0221</t>
  </si>
  <si>
    <t>21:0248:000069:0007:0034:00</t>
  </si>
  <si>
    <t>21:0009:002371</t>
  </si>
  <si>
    <t>84C_2002_BS2008:014527:0222</t>
  </si>
  <si>
    <t>21:0248:000069:0007:0035:00</t>
  </si>
  <si>
    <t>21:0009:002372</t>
  </si>
  <si>
    <t>84C_2002_BS2008:014527:0223</t>
  </si>
  <si>
    <t>21:0248:000069:0007:0036:00</t>
  </si>
  <si>
    <t>21:0009:002373</t>
  </si>
  <si>
    <t>84C_2002_BS2008:014527:0224</t>
  </si>
  <si>
    <t>21:0248:000069:0007:0037:00</t>
  </si>
  <si>
    <t>21:0009:002374</t>
  </si>
  <si>
    <t>84C_2002_BS2008:014527:0225</t>
  </si>
  <si>
    <t>21:0248:000069:0007:0038:00</t>
  </si>
  <si>
    <t>21:0009:002375</t>
  </si>
  <si>
    <t>84C_2002_BS2008:014527:0226</t>
  </si>
  <si>
    <t>21:0248:000069:0007:0039:00</t>
  </si>
  <si>
    <t>21:0009:002376</t>
  </si>
  <si>
    <t>84C_2002_BS2008:014527:0227</t>
  </si>
  <si>
    <t>21:0248:000069:0007:0040:00</t>
  </si>
  <si>
    <t>21:0009:002377</t>
  </si>
  <si>
    <t>84C_2002_BS2008:014527:0228</t>
  </si>
  <si>
    <t>21:0248:000069:0007:0041:00</t>
  </si>
  <si>
    <t>21:0009:002378</t>
  </si>
  <si>
    <t>84C_2002_BS2008:014527:0229</t>
  </si>
  <si>
    <t>21:0248:000069:0007:0042:00</t>
  </si>
  <si>
    <t>21:0009:002379</t>
  </si>
  <si>
    <t>84C_2002_BS2008:014527:0230</t>
  </si>
  <si>
    <t>21:0248:000069:0007:0043:00</t>
  </si>
  <si>
    <t>21:0009:002380</t>
  </si>
  <si>
    <t>84C_2002_BS2008:014527:0231</t>
  </si>
  <si>
    <t>21:0248:000069:0007:0044:00</t>
  </si>
  <si>
    <t>21:0009:002381</t>
  </si>
  <si>
    <t>84C_2002_BS2008:014527:0232</t>
  </si>
  <si>
    <t>21:0248:000069:0007:0045:00</t>
  </si>
  <si>
    <t>21:0009:002382</t>
  </si>
  <si>
    <t>84C_2002_BS2008:014527:0233</t>
  </si>
  <si>
    <t>21:0248:000069:0007:0046:00</t>
  </si>
  <si>
    <t>21:0009:002383</t>
  </si>
  <si>
    <t>84C_2002_BS2008:014527:0234</t>
  </si>
  <si>
    <t>21:0248:000069:0007:0047:00</t>
  </si>
  <si>
    <t>21:0009:002384</t>
  </si>
  <si>
    <t>84C_2002_BS2008:014527:0235</t>
  </si>
  <si>
    <t>21:0248:000069:0007:0048:00</t>
  </si>
  <si>
    <t>21:0009:002385</t>
  </si>
  <si>
    <t>84C_2002_BS2008:014527:0236</t>
  </si>
  <si>
    <t>21:0248:000069:0007:0049:00</t>
  </si>
  <si>
    <t>21:0009:002386</t>
  </si>
  <si>
    <t>84C_2002_BS2008:014527:0237</t>
  </si>
  <si>
    <t>21:0248:000069:0007:0050:00</t>
  </si>
  <si>
    <t>21:0009:002387</t>
  </si>
  <si>
    <t>84C_2002_BS2008:014527:0238</t>
  </si>
  <si>
    <t>21:0248:000069:0007:0051:00</t>
  </si>
  <si>
    <t>21:0009:002388</t>
  </si>
  <si>
    <t>84C_2002_BS2008:014527:0239</t>
  </si>
  <si>
    <t>21:0248:000069:0007:0052:00</t>
  </si>
  <si>
    <t>21:0009:002389</t>
  </si>
  <si>
    <t>84C_2002_BS2008:014527:0240</t>
  </si>
  <si>
    <t>21:0248:000069:0007:0011:00</t>
  </si>
  <si>
    <t>21:0009:002390</t>
  </si>
  <si>
    <t>84C_2002_BS2008:014527:0241</t>
  </si>
  <si>
    <t>21:0248:000069:0007:0012:00</t>
  </si>
  <si>
    <t>21:0009:002391</t>
  </si>
  <si>
    <t>84C_2002_BS2008:014527:0242</t>
  </si>
  <si>
    <t>21:0248:000069:0007:0013:00</t>
  </si>
  <si>
    <t>21:0009:002392</t>
  </si>
  <si>
    <t>84C_2002_BS2008:014527:0243</t>
  </si>
  <si>
    <t>21:0248:000069:0007:0014:00</t>
  </si>
  <si>
    <t>21:0009:002393</t>
  </si>
  <si>
    <t>84C_2002_BS2008:014527:0244</t>
  </si>
  <si>
    <t>21:0248:000069:0007:0056:00</t>
  </si>
  <si>
    <t>21:0009:002394</t>
  </si>
  <si>
    <t>84C_2002_BS2008:014527:0245</t>
  </si>
  <si>
    <t>21:0248:000069:0007:0015:00</t>
  </si>
  <si>
    <t>21:0009:002395</t>
  </si>
  <si>
    <t>84C_2002_BS2008:014527:0246</t>
  </si>
  <si>
    <t>21:0248:000069:0007:0016:00</t>
  </si>
  <si>
    <t>21:0009:002396</t>
  </si>
  <si>
    <t>84C_2002_BS2008:014527:0247</t>
  </si>
  <si>
    <t>21:0248:000069:0007:0017:00</t>
  </si>
  <si>
    <t>21:0009:002397</t>
  </si>
  <si>
    <t>84C_2002_BS2008:014527:0248</t>
  </si>
  <si>
    <t>21:0248:000069:0007:0053:00</t>
  </si>
  <si>
    <t>21:0009:002398</t>
  </si>
  <si>
    <t>84C_2002_BS2008:014527:0249</t>
  </si>
  <si>
    <t>21:0248:000069:0007:0018:00</t>
  </si>
  <si>
    <t>21:0009:002399</t>
  </si>
  <si>
    <t>84C_2002_BS2008:014527:0250</t>
  </si>
  <si>
    <t>21:0248:000069:0007:0019:00</t>
  </si>
  <si>
    <t>21:0009:002400</t>
  </si>
  <si>
    <t>84C_2002_BS2008:014527:0251</t>
  </si>
  <si>
    <t>21:0248:000069:0007:0054:00</t>
  </si>
  <si>
    <t>21:0009:002401</t>
  </si>
  <si>
    <t>84C_2002_BS2008:014527:0252</t>
  </si>
  <si>
    <t>21:0248:000069:0007:0055:00</t>
  </si>
  <si>
    <t>21:0009:002402</t>
  </si>
  <si>
    <t>84C_2002_BS2008:014527:0253</t>
  </si>
  <si>
    <t>21:0248:000069:0007:0020:00</t>
  </si>
  <si>
    <t>21:0009:002403</t>
  </si>
  <si>
    <t>84C_2002_BS2008:014527:0254</t>
  </si>
  <si>
    <t>21:0248:000069:0007:0057:00</t>
  </si>
  <si>
    <t>21:0009:002404</t>
  </si>
  <si>
    <t>84C_2002_BS2008:014527:0255</t>
  </si>
  <si>
    <t>21:0248:000069:0007:0021:00</t>
  </si>
  <si>
    <t>21:0009:002405</t>
  </si>
  <si>
    <t>84C_2002_BS2008:014527:0256</t>
  </si>
  <si>
    <t>21:0248:000069:0007:0022:00</t>
  </si>
  <si>
    <t>21:0009:002406</t>
  </si>
  <si>
    <t>84C_2002_BS2008:014527:0257</t>
  </si>
  <si>
    <t>21:0248:000069:0007:0023:00</t>
  </si>
  <si>
    <t>21:0009:002407</t>
  </si>
  <si>
    <t>84C_2002_BS2008:014527:0258</t>
  </si>
  <si>
    <t>0.048</t>
  </si>
  <si>
    <t>21:0248:000069:0007:0024:00</t>
  </si>
  <si>
    <t>21:0009:002408</t>
  </si>
  <si>
    <t>84C_2002_BS2008:014527:0259</t>
  </si>
  <si>
    <t>21:0248:000069:0007:0025:00</t>
  </si>
  <si>
    <t>21:0009:002409</t>
  </si>
  <si>
    <t>84C_2002_BS2008:014527:0260</t>
  </si>
  <si>
    <t>21:0248:000069:0007:0026:00</t>
  </si>
  <si>
    <t>21:0009:002410</t>
  </si>
  <si>
    <t>84C_2002_BS2008:014527:0261</t>
  </si>
  <si>
    <t>21:0248:000069:0007:0027:00</t>
  </si>
  <si>
    <t>21:0009:002411</t>
  </si>
  <si>
    <t>84C_2002_BS2008:014527:0262</t>
  </si>
  <si>
    <t>21:0248:000069:0007:0028:00</t>
  </si>
  <si>
    <t>21:0009:002412</t>
  </si>
  <si>
    <t>84C_2002_BS2008:014527:0263</t>
  </si>
  <si>
    <t>21:0248:000071:0007:0025:00</t>
  </si>
  <si>
    <t>21:0009:002413</t>
  </si>
  <si>
    <t>84C_2002_BS2010:014527:0264</t>
  </si>
  <si>
    <t>21:0248:000071:0007:0015:00</t>
  </si>
  <si>
    <t>21:0009:002414</t>
  </si>
  <si>
    <t>84C_2002_BS2010:014527:0265</t>
  </si>
  <si>
    <t>21:0248:000071:0007:0016:00</t>
  </si>
  <si>
    <t>21:0009:002415</t>
  </si>
  <si>
    <t>84C_2002_BS2010:014527:0266</t>
  </si>
  <si>
    <t>21:0248:000071:0007:0017:00</t>
  </si>
  <si>
    <t>21:0009:002416</t>
  </si>
  <si>
    <t>84C_2002_BS2010:014527:0267</t>
  </si>
  <si>
    <t>21:0248:000071:0007:0018:00</t>
  </si>
  <si>
    <t>21:0009:002417</t>
  </si>
  <si>
    <t>84C_2002_BS2010:014527:0268</t>
  </si>
  <si>
    <t>21:0248:000071:0007:0019:00</t>
  </si>
  <si>
    <t>21:0009:002418</t>
  </si>
  <si>
    <t>84C_2002_BS2010:014527:0269</t>
  </si>
  <si>
    <t>21:0248:000071:0007:0014:00</t>
  </si>
  <si>
    <t>21:0009:002419</t>
  </si>
  <si>
    <t>84C_2002_BS2010:014527:0270</t>
  </si>
  <si>
    <t>21:0248:000071:0007:0022:00</t>
  </si>
  <si>
    <t>21:0009:002420</t>
  </si>
  <si>
    <t>84C_2002_BS2010:014527:0271</t>
  </si>
  <si>
    <t>21:0248:000071:0007:0011:00</t>
  </si>
  <si>
    <t>21:0009:002421</t>
  </si>
  <si>
    <t>84C_2002_BS2010:014527:0272</t>
  </si>
  <si>
    <t>21:0248:000071:0007:0012:00</t>
  </si>
  <si>
    <t>21:0009:002422</t>
  </si>
  <si>
    <t>84C_2002_BS2010:014527:0273</t>
  </si>
  <si>
    <t>21:0248:000071:0007:0020:00</t>
  </si>
  <si>
    <t>21:0009:002423</t>
  </si>
  <si>
    <t>84C_2002_BS2010:014527:0274</t>
  </si>
  <si>
    <t>21:0248:000071:0007:0013:00</t>
  </si>
  <si>
    <t>21:0009:002424</t>
  </si>
  <si>
    <t>84C_2002_BS2010:014527:0275</t>
  </si>
  <si>
    <t>21:0248:000071:0007:0023:00</t>
  </si>
  <si>
    <t>21:0009:002425</t>
  </si>
  <si>
    <t>84C_2002_BS2010:014527:0276</t>
  </si>
  <si>
    <t>21:0248:000071:0007:0021:00</t>
  </si>
  <si>
    <t>21:0009:002426</t>
  </si>
  <si>
    <t>84C_2002_BS2010:014527:0277</t>
  </si>
  <si>
    <t>21:0248:000071:0007:0024:00</t>
  </si>
  <si>
    <t>21:0009:002427</t>
  </si>
  <si>
    <t>84C_2002_BS2010:014527:0278</t>
  </si>
  <si>
    <t>21:0248:000072</t>
  </si>
  <si>
    <t>21:0248:000072:0007:0011:00</t>
  </si>
  <si>
    <t>21:0009:002428</t>
  </si>
  <si>
    <t>84C_2002_BS3002:014527:0279</t>
  </si>
  <si>
    <t>21:0248:000075:0007:0045:00</t>
  </si>
  <si>
    <t>21:0009:002429</t>
  </si>
  <si>
    <t>84C_2002_BS3005:014528:0001</t>
  </si>
  <si>
    <t>21:0248:000075:0007:0046:00</t>
  </si>
  <si>
    <t>21:0009:002430</t>
  </si>
  <si>
    <t>84C_2002_BS3005:014528:0002</t>
  </si>
  <si>
    <t>21:0248:000075:0007:0047:00</t>
  </si>
  <si>
    <t>21:0009:002431</t>
  </si>
  <si>
    <t>84C_2002_BS3005:014528:0003</t>
  </si>
  <si>
    <t>21:0248:000075:0007:0048:00</t>
  </si>
  <si>
    <t>21:0009:002432</t>
  </si>
  <si>
    <t>84C_2002_BS3005:014528:0004</t>
  </si>
  <si>
    <t>21:0248:000075:0007:0049:00</t>
  </si>
  <si>
    <t>21:0009:002433</t>
  </si>
  <si>
    <t>84C_2002_BS3005:014528:0005</t>
  </si>
  <si>
    <t>21:0248:000075:0007:0050:00</t>
  </si>
  <si>
    <t>21:0009:002434</t>
  </si>
  <si>
    <t>84C_2002_BS3005:014528:0006</t>
  </si>
  <si>
    <t>21:0248:000075:0007:0051:00</t>
  </si>
  <si>
    <t>21:0009:002435</t>
  </si>
  <si>
    <t>84C_2002_BS3005:014528:0007</t>
  </si>
  <si>
    <t>21:0248:000075:0007:0052:00</t>
  </si>
  <si>
    <t>21:0009:002436</t>
  </si>
  <si>
    <t>84C_2002_BS3005:014528:0008</t>
  </si>
  <si>
    <t>21:0248:000075:0007:0053:00</t>
  </si>
  <si>
    <t>21:0009:002437</t>
  </si>
  <si>
    <t>84C_2002_BS3005:014528:0009</t>
  </si>
  <si>
    <t>21:0248:000075:0007:0054:00</t>
  </si>
  <si>
    <t>21:0009:002438</t>
  </si>
  <si>
    <t>84C_2002_BS3005:014528:0010</t>
  </si>
  <si>
    <t>21:0248:000075:0007:0055:00</t>
  </si>
  <si>
    <t>21:0009:002439</t>
  </si>
  <si>
    <t>84C_2002_BS3005:014528:0011</t>
  </si>
  <si>
    <t>21:0248:000075:0007:0056:00</t>
  </si>
  <si>
    <t>21:0009:002440</t>
  </si>
  <si>
    <t>84C_2002_BS3005:014528:0012</t>
  </si>
  <si>
    <t>21:0248:000075:0007:0057:00</t>
  </si>
  <si>
    <t>21:0009:002441</t>
  </si>
  <si>
    <t>84C_2002_BS3005:014528:0013</t>
  </si>
  <si>
    <t>21:0248:000075:0007:0058:00</t>
  </si>
  <si>
    <t>21:0009:002442</t>
  </si>
  <si>
    <t>84C_2002_BS3005:014528:0014</t>
  </si>
  <si>
    <t>21:0248:000075:0007:0059:00</t>
  </si>
  <si>
    <t>21:0009:002443</t>
  </si>
  <si>
    <t>84C_2002_BS3005:014528:0015</t>
  </si>
  <si>
    <t>21:0248:000075:0007:0060:00</t>
  </si>
  <si>
    <t>21:0009:002444</t>
  </si>
  <si>
    <t>84C_2002_BS3005:014528:0016</t>
  </si>
  <si>
    <t>21:0248:000075:0007:0061:00</t>
  </si>
  <si>
    <t>21:0009:002445</t>
  </si>
  <si>
    <t>84C_2002_BS3005:014528:0017</t>
  </si>
  <si>
    <t>21:0248:000075:0007:0062:00</t>
  </si>
  <si>
    <t>21:0009:002446</t>
  </si>
  <si>
    <t>84C_2002_BS3005:014528:0018</t>
  </si>
  <si>
    <t>21:0248:000075:0007:0063:00</t>
  </si>
  <si>
    <t>21:0009:002447</t>
  </si>
  <si>
    <t>84C_2002_BS3005:014528:0019</t>
  </si>
  <si>
    <t>21:0248:000075:0007:0064:00</t>
  </si>
  <si>
    <t>21:0009:002448</t>
  </si>
  <si>
    <t>84C_2002_BS3005:014528:0020</t>
  </si>
  <si>
    <t>21:0248:000075:0007:0065:00</t>
  </si>
  <si>
    <t>21:0009:002449</t>
  </si>
  <si>
    <t>84C_2002_BS3005:014528:0021</t>
  </si>
  <si>
    <t>21:0248:000075:0007:0066:00</t>
  </si>
  <si>
    <t>21:0009:002450</t>
  </si>
  <si>
    <t>84C_2002_BS3005:014528:0022</t>
  </si>
  <si>
    <t>21:0248:000075:0007:0067:00</t>
  </si>
  <si>
    <t>21:0009:002451</t>
  </si>
  <si>
    <t>84C_2002_BS3005:014528:0023</t>
  </si>
  <si>
    <t>21:0248:000075:0007:0068:00</t>
  </si>
  <si>
    <t>21:0009:002452</t>
  </si>
  <si>
    <t>84C_2002_BS3005:014528:0024</t>
  </si>
  <si>
    <t>21:0248:000075:0007:0069:00</t>
  </si>
  <si>
    <t>21:0009:002453</t>
  </si>
  <si>
    <t>84C_2002_BS3005:014528:0025</t>
  </si>
  <si>
    <t>21:0248:000075:0007:0070:00</t>
  </si>
  <si>
    <t>21:0009:002454</t>
  </si>
  <si>
    <t>84C_2002_BS3005:014528:0026</t>
  </si>
  <si>
    <t>21:0248:000075:0007:0071:00</t>
  </si>
  <si>
    <t>21:0009:002455</t>
  </si>
  <si>
    <t>84C_2002_BS3005:014528:0027</t>
  </si>
  <si>
    <t>21:0248:000075:0007:0072:00</t>
  </si>
  <si>
    <t>21:0009:002456</t>
  </si>
  <si>
    <t>84C_2002_BS3005:014528:0028</t>
  </si>
  <si>
    <t>21:0248:000075:0007:0073:00</t>
  </si>
  <si>
    <t>21:0009:002457</t>
  </si>
  <si>
    <t>84C_2002_BS3005:014528:0029</t>
  </si>
  <si>
    <t>21:0248:000075:0007:0074:00</t>
  </si>
  <si>
    <t>21:0009:002458</t>
  </si>
  <si>
    <t>84C_2002_BS3005:014528:0030</t>
  </si>
  <si>
    <t>21:0248:000075:0007:0075:00</t>
  </si>
  <si>
    <t>21:0009:002459</t>
  </si>
  <si>
    <t>84C_2002_BS3005:014528:0031</t>
  </si>
  <si>
    <t>21:0248:000075:0007:0076:00</t>
  </si>
  <si>
    <t>21:0009:002460</t>
  </si>
  <si>
    <t>84C_2002_BS3005:014528:0032</t>
  </si>
  <si>
    <t>21:0248:000075:0007:0077:00</t>
  </si>
  <si>
    <t>21:0009:002461</t>
  </si>
  <si>
    <t>84C_2002_BS3005:014528:0033</t>
  </si>
  <si>
    <t>21:0248:000075:0007:0078:00</t>
  </si>
  <si>
    <t>21:0009:002462</t>
  </si>
  <si>
    <t>84C_2002_BS3005:014528:0034</t>
  </si>
  <si>
    <t>21:0248:000075:0007:0079:00</t>
  </si>
  <si>
    <t>21:0009:002463</t>
  </si>
  <si>
    <t>84C_2002_BS3005:014528:0035</t>
  </si>
  <si>
    <t>21:0248:000075:0007:0080:00</t>
  </si>
  <si>
    <t>21:0009:002464</t>
  </si>
  <si>
    <t>84C_2002_BS3005:014528:0036</t>
  </si>
  <si>
    <t>21:0248:000075:0007:0081:00</t>
  </si>
  <si>
    <t>21:0009:002465</t>
  </si>
  <si>
    <t>84C_2002_BS3005:014528:0037</t>
  </si>
  <si>
    <t>21:0248:000075:0007:0082:00</t>
  </si>
  <si>
    <t>21:0009:002466</t>
  </si>
  <si>
    <t>84C_2002_BS3005:014528:0038</t>
  </si>
  <si>
    <t>21:0248:000075:0007:0083:00</t>
  </si>
  <si>
    <t>21:0009:002467</t>
  </si>
  <si>
    <t>84C_2002_BS3005:014528:0039</t>
  </si>
  <si>
    <t>21:0248:000075:0007:0084:00</t>
  </si>
  <si>
    <t>21:0009:002468</t>
  </si>
  <si>
    <t>84C_2002_BS3005:014528:0040</t>
  </si>
  <si>
    <t>21:0248:000075:0007:0085:00</t>
  </si>
  <si>
    <t>21:0009:002469</t>
  </si>
  <si>
    <t>84C_2002_BS3005:014528:0041</t>
  </si>
  <si>
    <t>21:0248:000075:0007:0086:00</t>
  </si>
  <si>
    <t>21:0009:002470</t>
  </si>
  <si>
    <t>84C_2002_BS3005:014528:0042</t>
  </si>
  <si>
    <t>21:0248:000075:0007:0087:00</t>
  </si>
  <si>
    <t>21:0009:002471</t>
  </si>
  <si>
    <t>84C_2002_BS3005:014528:0043</t>
  </si>
  <si>
    <t>21:0248:000075:0007:0088:00</t>
  </si>
  <si>
    <t>21:0009:002472</t>
  </si>
  <si>
    <t>84C_2002_BS3005:014528:0044</t>
  </si>
  <si>
    <t>21:0248:000075:0007:0089:00</t>
  </si>
  <si>
    <t>21:0009:002473</t>
  </si>
  <si>
    <t>84C_2002_BS3005:014528:0045</t>
  </si>
  <si>
    <t>21:0248:000075:0007:0090:00</t>
  </si>
  <si>
    <t>21:0009:002474</t>
  </si>
  <si>
    <t>84C_2002_BS3005:014528:0046</t>
  </si>
  <si>
    <t>21:0248:000075:0007:0091:00</t>
  </si>
  <si>
    <t>21:0009:002475</t>
  </si>
  <si>
    <t>84C_2002_BS3005:014528:0047</t>
  </si>
  <si>
    <t>21:0248:000075:0007:0039:00</t>
  </si>
  <si>
    <t>21:0009:002476</t>
  </si>
  <si>
    <t>84C_2002_BS3005:014528:0048</t>
  </si>
  <si>
    <t>21:0248:000075:0007:0092:00</t>
  </si>
  <si>
    <t>21:0009:002477</t>
  </si>
  <si>
    <t>84C_2002_BS3005:014528:0049</t>
  </si>
  <si>
    <t>21:0248:000075:0007:0093:00</t>
  </si>
  <si>
    <t>21:0009:002478</t>
  </si>
  <si>
    <t>84C_2002_BS3005:014528:0050</t>
  </si>
  <si>
    <t>21:0248:000075:0007:0094:00</t>
  </si>
  <si>
    <t>21:0009:002479</t>
  </si>
  <si>
    <t>84C_2002_BS3005:014528:0051</t>
  </si>
  <si>
    <t>21:0248:000075:0007:0095:00</t>
  </si>
  <si>
    <t>21:0009:002480</t>
  </si>
  <si>
    <t>84C_2002_BS3005:014528:0052</t>
  </si>
  <si>
    <t>21:0248:000075:0007:0096:00</t>
  </si>
  <si>
    <t>21:0009:002481</t>
  </si>
  <si>
    <t>84C_2002_BS3005:014528:0053</t>
  </si>
  <si>
    <t>21:0248:000075:0007:0097:00</t>
  </si>
  <si>
    <t>21:0009:002482</t>
  </si>
  <si>
    <t>84C_2002_BS3005:014528:0054</t>
  </si>
  <si>
    <t>21:0248:000075:0007:0098:00</t>
  </si>
  <si>
    <t>21:0009:002483</t>
  </si>
  <si>
    <t>84C_2002_BS3005:014528:0055</t>
  </si>
  <si>
    <t>21:0248:000075:0007:0099:00</t>
  </si>
  <si>
    <t>21:0009:002484</t>
  </si>
  <si>
    <t>84C_2002_BS3005:014528:0056</t>
  </si>
  <si>
    <t>21:0248:000075:0007:0100:00</t>
  </si>
  <si>
    <t>21:0009:002485</t>
  </si>
  <si>
    <t>84C_2002_BS3005:014528:0057</t>
  </si>
  <si>
    <t>21:0248:000075:0007:0101:00</t>
  </si>
  <si>
    <t>21:0009:002486</t>
  </si>
  <si>
    <t>84C_2002_BS3005:014528:0058</t>
  </si>
  <si>
    <t>21:0248:000075:0007:0102:00</t>
  </si>
  <si>
    <t>21:0009:002487</t>
  </si>
  <si>
    <t>84C_2002_BS3005:014528:0059</t>
  </si>
  <si>
    <t>21:0248:000075:0007:0103:00</t>
  </si>
  <si>
    <t>21:0009:002488</t>
  </si>
  <si>
    <t>84C_2002_BS3005:014528:0060</t>
  </si>
  <si>
    <t>21:0248:000075:0007:0104:00</t>
  </si>
  <si>
    <t>21:0009:002489</t>
  </si>
  <si>
    <t>84C_2002_BS3005:014528:0061</t>
  </si>
  <si>
    <t>21:0248:000075:0007:0105:00</t>
  </si>
  <si>
    <t>21:0009:002490</t>
  </si>
  <si>
    <t>84C_2002_BS3005:014528:0062</t>
  </si>
  <si>
    <t>21:0248:000075:0007:0106:00</t>
  </si>
  <si>
    <t>21:0009:002491</t>
  </si>
  <si>
    <t>84C_2002_BS3005:014528:0063</t>
  </si>
  <si>
    <t>21:0248:000075:0007:0107:00</t>
  </si>
  <si>
    <t>21:0009:002492</t>
  </si>
  <si>
    <t>84C_2002_BS3005:014528:0064</t>
  </si>
  <si>
    <t>21:0248:000075:0007:0108:00</t>
  </si>
  <si>
    <t>21:0009:002493</t>
  </si>
  <si>
    <t>84C_2002_BS3005:014528:0065</t>
  </si>
  <si>
    <t>21:0248:000075:0007:0109:00</t>
  </si>
  <si>
    <t>21:0009:002494</t>
  </si>
  <si>
    <t>84C_2002_BS3005:014528:0066</t>
  </si>
  <si>
    <t>21:0248:000075:0007:0110:00</t>
  </si>
  <si>
    <t>21:0009:002495</t>
  </si>
  <si>
    <t>84C_2002_BS3005:014528:0067</t>
  </si>
  <si>
    <t>21:0248:000075:0007:0111:00</t>
  </si>
  <si>
    <t>21:0009:002496</t>
  </si>
  <si>
    <t>84C_2002_BS3005:014528:0068</t>
  </si>
  <si>
    <t>21:0248:000075:0007:0112:00</t>
  </si>
  <si>
    <t>21:0009:002497</t>
  </si>
  <si>
    <t>84C_2002_BS3005:014528:0069</t>
  </si>
  <si>
    <t>21:0248:000075:0007:0113:00</t>
  </si>
  <si>
    <t>21:0009:002498</t>
  </si>
  <si>
    <t>84C_2002_BS3005:014528:0070</t>
  </si>
  <si>
    <t>21:0248:000075:0007:0114:00</t>
  </si>
  <si>
    <t>21:0009:002499</t>
  </si>
  <si>
    <t>84C_2002_BS3005:014528:0071</t>
  </si>
  <si>
    <t>21:0248:000075:0007:0115:00</t>
  </si>
  <si>
    <t>21:0009:002500</t>
  </si>
  <si>
    <t>84C_2002_BS3005:014528:0072</t>
  </si>
  <si>
    <t>21:0248:000075:0007:0116:00</t>
  </si>
  <si>
    <t>21:0009:002501</t>
  </si>
  <si>
    <t>84C_2002_BS3005:014528:0073</t>
  </si>
  <si>
    <t>21:0248:000075:0007:0117:00</t>
  </si>
  <si>
    <t>21:0009:002502</t>
  </si>
  <si>
    <t>84C_2002_BS3005:014528:0074</t>
  </si>
  <si>
    <t>21:0248:000075:0007:0118:00</t>
  </si>
  <si>
    <t>21:0009:002503</t>
  </si>
  <si>
    <t>84C_2002_BS3005:014528:0075</t>
  </si>
  <si>
    <t>21:0248:000075:0007:0119:00</t>
  </si>
  <si>
    <t>21:0009:002504</t>
  </si>
  <si>
    <t>84C_2002_BS3005:014528:0076</t>
  </si>
  <si>
    <t>21:0248:000075:0007:0120:00</t>
  </si>
  <si>
    <t>21:0009:002505</t>
  </si>
  <si>
    <t>84C_2002_BS3005:014528:0077</t>
  </si>
  <si>
    <t>21:0248:000075:0007:0121:00</t>
  </si>
  <si>
    <t>21:0009:002506</t>
  </si>
  <si>
    <t>84C_2002_BS3005:014528:0078</t>
  </si>
  <si>
    <t>21:0248:000075:0007:0122:00</t>
  </si>
  <si>
    <t>21:0009:002507</t>
  </si>
  <si>
    <t>84C_2002_BS3005:014528:0079</t>
  </si>
  <si>
    <t>21:0248:000075:0007:0123:00</t>
  </si>
  <si>
    <t>21:0009:002508</t>
  </si>
  <si>
    <t>84C_2002_BS3005:014528:0080</t>
  </si>
  <si>
    <t>21:0248:000075:0007:0124:00</t>
  </si>
  <si>
    <t>21:0009:002509</t>
  </si>
  <si>
    <t>84C_2002_BS3005:014528:0081</t>
  </si>
  <si>
    <t>21:0248:000075:0007:0125:00</t>
  </si>
  <si>
    <t>21:0009:002510</t>
  </si>
  <si>
    <t>84C_2002_BS3005:014528:0082</t>
  </si>
  <si>
    <t>21:0248:000075:0007:0126:00</t>
  </si>
  <si>
    <t>21:0009:002511</t>
  </si>
  <si>
    <t>84C_2002_BS3005:014528:0083</t>
  </si>
  <si>
    <t>21:0248:000075:0007:0127:00</t>
  </si>
  <si>
    <t>21:0009:002512</t>
  </si>
  <si>
    <t>84C_2002_BS3005:014528:0084</t>
  </si>
  <si>
    <t>21:0248:000075:0007:0128:00</t>
  </si>
  <si>
    <t>21:0009:002513</t>
  </si>
  <si>
    <t>84C_2002_BS3005:014528:0085</t>
  </si>
  <si>
    <t>21:0248:000075:0007:0129:00</t>
  </si>
  <si>
    <t>21:0009:002514</t>
  </si>
  <si>
    <t>84C_2002_BS3005:014528:0086</t>
  </si>
  <si>
    <t>21:0248:000075:0007:0040:00</t>
  </si>
  <si>
    <t>21:0009:002515</t>
  </si>
  <si>
    <t>84C_2002_BS3005:014528:0087</t>
  </si>
  <si>
    <t>21:0248:000075:0007:0041:00</t>
  </si>
  <si>
    <t>21:0009:002516</t>
  </si>
  <si>
    <t>84C_2002_BS3005:014528:0088</t>
  </si>
  <si>
    <t>21:0248:000075:0007:0042:00</t>
  </si>
  <si>
    <t>21:0009:002517</t>
  </si>
  <si>
    <t>84C_2002_BS3005:014528:0089</t>
  </si>
  <si>
    <t>21:0248:000075:0007:0043:00</t>
  </si>
  <si>
    <t>21:0009:002518</t>
  </si>
  <si>
    <t>84C_2002_BS3005:014528:0090</t>
  </si>
  <si>
    <t>21:0248:000075:0007:0044:00</t>
  </si>
  <si>
    <t>21:0009:002519</t>
  </si>
  <si>
    <t>84C_2002_BS3005:014528:0091</t>
  </si>
  <si>
    <t>21:0248:000075:0007:0012:00</t>
  </si>
  <si>
    <t>21:0009:002520</t>
  </si>
  <si>
    <t>84C_2002_BS3005:014528:0092</t>
  </si>
  <si>
    <t>21:0248:000075:0007:0013:00</t>
  </si>
  <si>
    <t>21:0009:002521</t>
  </si>
  <si>
    <t>84C_2002_BS3005:014528:0093</t>
  </si>
  <si>
    <t>21:0248:000075:0007:0014:00</t>
  </si>
  <si>
    <t>21:0009:002522</t>
  </si>
  <si>
    <t>84C_2002_BS3005:014528:0094</t>
  </si>
  <si>
    <t>21:0248:000075:0007:0015:00</t>
  </si>
  <si>
    <t>21:0009:002523</t>
  </si>
  <si>
    <t>84C_2002_BS3005:014528:0095</t>
  </si>
  <si>
    <t>21:0248:000075:0007:0016:00</t>
  </si>
  <si>
    <t>21:0009:002524</t>
  </si>
  <si>
    <t>84C_2002_BS3005:014528:0096</t>
  </si>
  <si>
    <t>21:0248:000075:0007:0017:00</t>
  </si>
  <si>
    <t>21:0009:002525</t>
  </si>
  <si>
    <t>84C_2002_BS3005:014528:0097</t>
  </si>
  <si>
    <t>21:0248:000075:0007:0132:00</t>
  </si>
  <si>
    <t>21:0009:002526</t>
  </si>
  <si>
    <t>84C_2002_BS3005:014528:0098</t>
  </si>
  <si>
    <t>21:0248:000075:0007:0011:00</t>
  </si>
  <si>
    <t>21:0009:002527</t>
  </si>
  <si>
    <t>84C_2002_BS3005:014528:0099</t>
  </si>
  <si>
    <t>21:0248:000075:0007:0018:00</t>
  </si>
  <si>
    <t>21:0009:002528</t>
  </si>
  <si>
    <t>84C_2002_BS3005:014528:0100</t>
  </si>
  <si>
    <t>21:0248:000075:0007:0134:00</t>
  </si>
  <si>
    <t>21:0009:002529</t>
  </si>
  <si>
    <t>84C_2002_BS3005:014528:0101</t>
  </si>
  <si>
    <t>21:0248:000075:0007:0019:00</t>
  </si>
  <si>
    <t>21:0009:002530</t>
  </si>
  <si>
    <t>84C_2002_BS3005:014528:0102</t>
  </si>
  <si>
    <t>21:0248:000075:0007:0020:00</t>
  </si>
  <si>
    <t>21:0009:002531</t>
  </si>
  <si>
    <t>84C_2002_BS3005:014528:0103</t>
  </si>
  <si>
    <t>21:0248:000075:0007:0021:00</t>
  </si>
  <si>
    <t>21:0009:002532</t>
  </si>
  <si>
    <t>84C_2002_BS3005:014528:0104</t>
  </si>
  <si>
    <t>21:0248:000075:0007:0022:00</t>
  </si>
  <si>
    <t>21:0009:002533</t>
  </si>
  <si>
    <t>84C_2002_BS3005:014528:0105</t>
  </si>
  <si>
    <t>21:0248:000075:0007:0130:00</t>
  </si>
  <si>
    <t>21:0009:002534</t>
  </si>
  <si>
    <t>84C_2002_BS3005:014528:0106</t>
  </si>
  <si>
    <t>21:0248:000075:0007:0023:00</t>
  </si>
  <si>
    <t>21:0009:002535</t>
  </si>
  <si>
    <t>84C_2002_BS3005:014528:0107</t>
  </si>
  <si>
    <t>21:0248:000075:0007:0024:00</t>
  </si>
  <si>
    <t>21:0009:002536</t>
  </si>
  <si>
    <t>84C_2002_BS3005:014528:0108</t>
  </si>
  <si>
    <t>21:0248:000075:0007:0025:00</t>
  </si>
  <si>
    <t>21:0009:002537</t>
  </si>
  <si>
    <t>84C_2002_BS3005:014528:0109</t>
  </si>
  <si>
    <t>21:0248:000075:0007:0135:00</t>
  </si>
  <si>
    <t>21:0009:002538</t>
  </si>
  <si>
    <t>84C_2002_BS3005:014528:0110</t>
  </si>
  <si>
    <t>0.028</t>
  </si>
  <si>
    <t>21:0248:000075:0007:0136:00</t>
  </si>
  <si>
    <t>21:0009:002539</t>
  </si>
  <si>
    <t>84C_2002_BS3005:014528:0111</t>
  </si>
  <si>
    <t>21:0248:000075:0007:0026:00</t>
  </si>
  <si>
    <t>21:0009:002540</t>
  </si>
  <si>
    <t>84C_2002_BS3005:014528:0112</t>
  </si>
  <si>
    <t>21:0248:000075:0007:0027:00</t>
  </si>
  <si>
    <t>21:0009:002541</t>
  </si>
  <si>
    <t>84C_2002_BS3005:014528:0113</t>
  </si>
  <si>
    <t>21:0248:000075:0007:0028:00</t>
  </si>
  <si>
    <t>21:0009:002542</t>
  </si>
  <si>
    <t>84C_2002_BS3005:014528:0114</t>
  </si>
  <si>
    <t>21:0248:000075:0007:0029:00</t>
  </si>
  <si>
    <t>21:0009:002543</t>
  </si>
  <si>
    <t>84C_2002_BS3005:014528:0115</t>
  </si>
  <si>
    <t>21:0248:000075:0007:0030:00</t>
  </si>
  <si>
    <t>21:0009:002544</t>
  </si>
  <si>
    <t>84C_2002_BS3005:014528:0116</t>
  </si>
  <si>
    <t>21:0248:000075:0007:0031:00</t>
  </si>
  <si>
    <t>21:0009:002545</t>
  </si>
  <si>
    <t>84C_2002_BS3005:014528:0117</t>
  </si>
  <si>
    <t>0.186</t>
  </si>
  <si>
    <t>21:0248:000075:0007:0032:00</t>
  </si>
  <si>
    <t>21:0009:002546</t>
  </si>
  <si>
    <t>84C_2002_BS3005:014528:0118</t>
  </si>
  <si>
    <t>21:0248:000075:0007:0131:00</t>
  </si>
  <si>
    <t>21:0009:002547</t>
  </si>
  <si>
    <t>84C_2002_BS3005:014528:0119</t>
  </si>
  <si>
    <t>21:0248:000075:0007:0033:00</t>
  </si>
  <si>
    <t>21:0009:002548</t>
  </si>
  <si>
    <t>84C_2002_BS3005:014528:0120</t>
  </si>
  <si>
    <t>21:0248:000075:0007:0034:00</t>
  </si>
  <si>
    <t>21:0009:002549</t>
  </si>
  <si>
    <t>84C_2002_BS3005:014528:0121</t>
  </si>
  <si>
    <t>21:0248:000075:0007:0035:00</t>
  </si>
  <si>
    <t>21:0009:002550</t>
  </si>
  <si>
    <t>84C_2002_BS3005:014528:0122</t>
  </si>
  <si>
    <t>21:0248:000075:0007:0036:00</t>
  </si>
  <si>
    <t>21:0009:002551</t>
  </si>
  <si>
    <t>84C_2002_BS3005:014528:0123</t>
  </si>
  <si>
    <t>21:0248:000075:0007:0037:00</t>
  </si>
  <si>
    <t>21:0009:002552</t>
  </si>
  <si>
    <t>84C_2002_BS3005:014528:0124</t>
  </si>
  <si>
    <t>21:0248:000075:0007:0038:00</t>
  </si>
  <si>
    <t>21:0009:002553</t>
  </si>
  <si>
    <t>84C_2002_BS3005:014528:0125</t>
  </si>
  <si>
    <t>21:0248:000075:0007:0133:00</t>
  </si>
  <si>
    <t>21:0009:002554</t>
  </si>
  <si>
    <t>84C_2002_BS3005:014528:0126</t>
  </si>
  <si>
    <t>21:0248:000082:0007:0011:00</t>
  </si>
  <si>
    <t>21:0009:002555</t>
  </si>
  <si>
    <t>84F_2002_BS1006:014528:0127</t>
  </si>
  <si>
    <t>21:0248:000085</t>
  </si>
  <si>
    <t>21:0248:000085:0007:0011:00</t>
  </si>
  <si>
    <t>21:0009:002556</t>
  </si>
  <si>
    <t>84F_2002_BS1009:014528:0128</t>
  </si>
  <si>
    <t>21:0248:000085:0007:0012:00</t>
  </si>
  <si>
    <t>21:0009:002557</t>
  </si>
  <si>
    <t>84F_2002_BS1009:014528:0129</t>
  </si>
  <si>
    <t>21:0248:000086</t>
  </si>
  <si>
    <t>21:0248:000086:0007:0011:00</t>
  </si>
  <si>
    <t>21:0009:002558</t>
  </si>
  <si>
    <t>84F_2002_BS1010:014528:0130</t>
  </si>
  <si>
    <t>21:0248:000097:0007:0011:00</t>
  </si>
  <si>
    <t>21:0009:002559</t>
  </si>
  <si>
    <t>84F_2002_BS3005:014528:0131</t>
  </si>
  <si>
    <t>21:0248:000097:0007:0012:00</t>
  </si>
  <si>
    <t>21:0009:002560</t>
  </si>
  <si>
    <t>84F_2002_BS3005:014528:0132</t>
  </si>
  <si>
    <t>21:0248:000108</t>
  </si>
  <si>
    <t>21:0248:000108:0007:0012:00</t>
  </si>
  <si>
    <t>21:0009:002561</t>
  </si>
  <si>
    <t>84G_2002_BS1006:014528:0133</t>
  </si>
  <si>
    <t>21:0248:000108:0007:0015:00</t>
  </si>
  <si>
    <t>21:0009:002562</t>
  </si>
  <si>
    <t>84G_2002_BS1006:014528:0134</t>
  </si>
  <si>
    <t>21:0248:000108:0007:0011:00</t>
  </si>
  <si>
    <t>21:0009:002563</t>
  </si>
  <si>
    <t>84G_2002_BS1006:014528:0135</t>
  </si>
  <si>
    <t>21:0248:000108:0007:0013:00</t>
  </si>
  <si>
    <t>21:0009:002564</t>
  </si>
  <si>
    <t>84G_2002_BS1006:014528:0136</t>
  </si>
  <si>
    <t>21:0248:000108:0007:0014:00</t>
  </si>
  <si>
    <t>21:0009:002565</t>
  </si>
  <si>
    <t>84G_2002_BS1006:014528:0137</t>
  </si>
  <si>
    <t>21:0248:000112</t>
  </si>
  <si>
    <t>21:0248:000112:0007:0011:00</t>
  </si>
  <si>
    <t>21:0009:002566</t>
  </si>
  <si>
    <t>84G_2002_BS1010:014528:0138</t>
  </si>
  <si>
    <t>21:0248:000115:0007:0011:00</t>
  </si>
  <si>
    <t>21:0009:002567</t>
  </si>
  <si>
    <t>84G_2002_BS1013:014528:0139</t>
  </si>
  <si>
    <t>21:0248:000115:0007:0012:00</t>
  </si>
  <si>
    <t>21:0009:002568</t>
  </si>
  <si>
    <t>84G_2002_BS1013:014528:0140</t>
  </si>
  <si>
    <t>21:0248:000120</t>
  </si>
  <si>
    <t>21:0248:000120:0007:0011:00</t>
  </si>
  <si>
    <t>21:0009:002569</t>
  </si>
  <si>
    <t>84G_2002_BS1019:014528:0141</t>
  </si>
  <si>
    <t>21:0248:000131</t>
  </si>
  <si>
    <t>21:0248:000131:0007:0011:00</t>
  </si>
  <si>
    <t>21:0009:002570</t>
  </si>
  <si>
    <t>84G_2002_BS1033:014528:0142</t>
  </si>
  <si>
    <t>21:0248:000140:0007:0011:00</t>
  </si>
  <si>
    <t>21:0009:002571</t>
  </si>
  <si>
    <t>84G_2002_BS1043:014528:0143</t>
  </si>
  <si>
    <t>21:0248:000142</t>
  </si>
  <si>
    <t>21:0248:000142:0007:0011:00</t>
  </si>
  <si>
    <t>21:0009:002572</t>
  </si>
  <si>
    <t>84G_2002_BS1046:014528:0144</t>
  </si>
  <si>
    <t>21:0248:000144</t>
  </si>
  <si>
    <t>21:0248:000144:0007:0012:00</t>
  </si>
  <si>
    <t>21:0009:002573</t>
  </si>
  <si>
    <t>84G_2002_BS1048:014528:0145</t>
  </si>
  <si>
    <t>21:0248:000144:0007:0013:00</t>
  </si>
  <si>
    <t>21:0009:002574</t>
  </si>
  <si>
    <t>84G_2002_BS1048:014528:0146</t>
  </si>
  <si>
    <t>21:0248:000144:0007:0011:00</t>
  </si>
  <si>
    <t>21:0009:002575</t>
  </si>
  <si>
    <t>84G_2002_BS1048:014528:0147</t>
  </si>
  <si>
    <t>21:0248:000145</t>
  </si>
  <si>
    <t>21:0248:000145:0007:0012:00</t>
  </si>
  <si>
    <t>21:0009:002576</t>
  </si>
  <si>
    <t>84G_2002_BS1049:014528:0148</t>
  </si>
  <si>
    <t>21:0248:000145:0007:0011:00</t>
  </si>
  <si>
    <t>21:0009:002577</t>
  </si>
  <si>
    <t>84G_2002_BS1049:014528:0149</t>
  </si>
  <si>
    <t>21:0248:000146:0007:0011:00</t>
  </si>
  <si>
    <t>21:0009:002578</t>
  </si>
  <si>
    <t>84G_2002_BS1051:014528:0150</t>
  </si>
  <si>
    <t>21:0248:000146:0007:0012:00</t>
  </si>
  <si>
    <t>21:0009:002579</t>
  </si>
  <si>
    <t>84G_2002_BS1051:014528:0151</t>
  </si>
  <si>
    <t>21:0248:000152:0007:0011:00</t>
  </si>
  <si>
    <t>21:0009:002580</t>
  </si>
  <si>
    <t>84G_2002_BS2009:014529:0001</t>
  </si>
  <si>
    <t>21:0248:000152:0007:0012:00</t>
  </si>
  <si>
    <t>21:0009:002581</t>
  </si>
  <si>
    <t>84G_2002_BS2009:014529:0002</t>
  </si>
  <si>
    <t>21:0248:000154:0007:0011:00</t>
  </si>
  <si>
    <t>21:0009:002582</t>
  </si>
  <si>
    <t>84G_2002_BS2011:014529:0003</t>
  </si>
  <si>
    <t>21:0248:000154:0007:0012:00</t>
  </si>
  <si>
    <t>21:0009:002583</t>
  </si>
  <si>
    <t>84G_2002_BS2011:014529:0004</t>
  </si>
  <si>
    <t>21:0248:000155</t>
  </si>
  <si>
    <t>21:0248:000155:0007:0014:00</t>
  </si>
  <si>
    <t>21:0009:002584</t>
  </si>
  <si>
    <t>84G_2002_BS2012:014529:0005</t>
  </si>
  <si>
    <t>21:0248:000155:0007:0015:00</t>
  </si>
  <si>
    <t>21:0009:002585</t>
  </si>
  <si>
    <t>84G_2002_BS2012:014529:0006</t>
  </si>
  <si>
    <t>21:0248:000155:0007:0011:00</t>
  </si>
  <si>
    <t>21:0009:002586</t>
  </si>
  <si>
    <t>84G_2002_BS2012:014529:0007</t>
  </si>
  <si>
    <t>21:0248:000155:0007:0012:00</t>
  </si>
  <si>
    <t>21:0009:002587</t>
  </si>
  <si>
    <t>84G_2002_BS2012:014529:0008</t>
  </si>
  <si>
    <t>21:0248:000155:0007:0013:00</t>
  </si>
  <si>
    <t>21:0009:002588</t>
  </si>
  <si>
    <t>84G_2002_BS2012:014529:0009</t>
  </si>
  <si>
    <t>21:0248:000157</t>
  </si>
  <si>
    <t>21:0248:000157:0007:0015:00</t>
  </si>
  <si>
    <t>21:0009:002589</t>
  </si>
  <si>
    <t>84G_2002_BS2014:014529:0010</t>
  </si>
  <si>
    <t>21:0248:000157:0007:0011:00</t>
  </si>
  <si>
    <t>21:0009:002590</t>
  </si>
  <si>
    <t>84G_2002_BS2014:014529:0011</t>
  </si>
  <si>
    <t>21:0248:000157:0007:0012:00</t>
  </si>
  <si>
    <t>21:0009:002591</t>
  </si>
  <si>
    <t>84G_2002_BS2014:014529:0012</t>
  </si>
  <si>
    <t>21:0248:000157:0007:0013:00</t>
  </si>
  <si>
    <t>21:0009:002592</t>
  </si>
  <si>
    <t>84G_2002_BS2014:014529:0013</t>
  </si>
  <si>
    <t>21:0248:000157:0007:0014:00</t>
  </si>
  <si>
    <t>21:0009:002593</t>
  </si>
  <si>
    <t>84G_2002_BS2014:014529:0014</t>
  </si>
  <si>
    <t>21:0248:000158</t>
  </si>
  <si>
    <t>21:0248:000158:0007:0012:00</t>
  </si>
  <si>
    <t>21:0009:002594</t>
  </si>
  <si>
    <t>84G_2002_BS2015:014529:0015</t>
  </si>
  <si>
    <t>21:0248:000158:0007:0011:00</t>
  </si>
  <si>
    <t>21:0009:002595</t>
  </si>
  <si>
    <t>84G_2002_BS2015:014529:0016</t>
  </si>
  <si>
    <t>21:0248:000159</t>
  </si>
  <si>
    <t>21:0248:000159:0007:0012:00</t>
  </si>
  <si>
    <t>21:0009:002596</t>
  </si>
  <si>
    <t>84G_2002_BS2016:014529:0017</t>
  </si>
  <si>
    <t>21:0248:000159:0007:0011:00</t>
  </si>
  <si>
    <t>21:0009:002597</t>
  </si>
  <si>
    <t>84G_2002_BS2016:014529:0018</t>
  </si>
  <si>
    <t>21:0248:000161</t>
  </si>
  <si>
    <t>21:0248:000161:0007:0011:00</t>
  </si>
  <si>
    <t>21:0009:002598</t>
  </si>
  <si>
    <t>84G_2002_BS2018:014529:0019</t>
  </si>
  <si>
    <t>21:0248:000165</t>
  </si>
  <si>
    <t>21:0248:000165:0007:0011:00</t>
  </si>
  <si>
    <t>21:0009:002599</t>
  </si>
  <si>
    <t>84G_2002_BS2023:014529:0020</t>
  </si>
  <si>
    <t>21:0248:000165:0007:0012:00</t>
  </si>
  <si>
    <t>21:0009:002600</t>
  </si>
  <si>
    <t>84G_2002_BS2023:014529:0021</t>
  </si>
  <si>
    <t>21:0248:000165:0007:0013:00</t>
  </si>
  <si>
    <t>21:0009:002601</t>
  </si>
  <si>
    <t>84G_2002_BS2023:014529:0022</t>
  </si>
  <si>
    <t>21:0248:000166:0007:0011:00</t>
  </si>
  <si>
    <t>21:0009:002602</t>
  </si>
  <si>
    <t>84G_2002_BS2025:014529:0023</t>
  </si>
  <si>
    <t>0.255</t>
  </si>
  <si>
    <t>21:0248:000167:0007:0011:00</t>
  </si>
  <si>
    <t>21:0009:002603</t>
  </si>
  <si>
    <t>84G_2002_BS2026:014529:0024</t>
  </si>
  <si>
    <t>21:0248:000168:0007:0013:00</t>
  </si>
  <si>
    <t>21:0009:002604</t>
  </si>
  <si>
    <t>84G_2002_BS2027:014529:0025</t>
  </si>
  <si>
    <t>21:0248:000168:0007:0015:00</t>
  </si>
  <si>
    <t>21:0009:002605</t>
  </si>
  <si>
    <t>84G_2002_BS2027:014529:0026</t>
  </si>
  <si>
    <t>21:0248:000168:0007:0014:00</t>
  </si>
  <si>
    <t>21:0009:002606</t>
  </si>
  <si>
    <t>84G_2002_BS2027:014529:0027</t>
  </si>
  <si>
    <t>21:0248:000168:0007:0011:00</t>
  </si>
  <si>
    <t>21:0009:002607</t>
  </si>
  <si>
    <t>84G_2002_BS2027:014529:0028</t>
  </si>
  <si>
    <t>21:0248:000168:0007:0012:00</t>
  </si>
  <si>
    <t>21:0009:002608</t>
  </si>
  <si>
    <t>84G_2002_BS2027:014529:0029</t>
  </si>
  <si>
    <t>21:0248:000168:0007:0016:00</t>
  </si>
  <si>
    <t>21:0009:002609</t>
  </si>
  <si>
    <t>84G_2002_BS2027:014529:0030</t>
  </si>
  <si>
    <t>21:0248:000169:0007:0011:00</t>
  </si>
  <si>
    <t>21:0009:002610</t>
  </si>
  <si>
    <t>84G_2002_BS2028:014529:0031</t>
  </si>
  <si>
    <t>21:0248:000169:0007:0012:00</t>
  </si>
  <si>
    <t>21:0009:002611</t>
  </si>
  <si>
    <t>84G_2002_BS2028:014529:0032</t>
  </si>
  <si>
    <t>21:0248:000169:0007:0013:00</t>
  </si>
  <si>
    <t>21:0009:002612</t>
  </si>
  <si>
    <t>84G_2002_BS2028:014529:0033</t>
  </si>
  <si>
    <t>21:0248:000169:0007:0014:00</t>
  </si>
  <si>
    <t>21:0009:002613</t>
  </si>
  <si>
    <t>84G_2002_BS2028:014529:0034</t>
  </si>
  <si>
    <t>21:0248:000169:0007:0015:00</t>
  </si>
  <si>
    <t>21:0009:002614</t>
  </si>
  <si>
    <t>84G_2002_BS2028:014529:0035</t>
  </si>
  <si>
    <t>21:0248:000172:0007:0011:00</t>
  </si>
  <si>
    <t>21:0009:002615</t>
  </si>
  <si>
    <t>84G_2002_BS2031:014529:0036</t>
  </si>
  <si>
    <t>21:0248:000176:0007:0013:00</t>
  </si>
  <si>
    <t>21:0009:002616</t>
  </si>
  <si>
    <t>84G_2002_BS2035:014529:0037</t>
  </si>
  <si>
    <t>21:0248:000176:0007:0019:00</t>
  </si>
  <si>
    <t>21:0009:002617</t>
  </si>
  <si>
    <t>84G_2002_BS2035:014529:0038</t>
  </si>
  <si>
    <t>21:0248:000176:0007:0011:00</t>
  </si>
  <si>
    <t>21:0009:002618</t>
  </si>
  <si>
    <t>84G_2002_BS2035:014529:0039</t>
  </si>
  <si>
    <t>21:0248:000176:0007:0014:00</t>
  </si>
  <si>
    <t>21:0009:002619</t>
  </si>
  <si>
    <t>84G_2002_BS2035:014529:0040</t>
  </si>
  <si>
    <t>21:0248:000176:0007:0015:00</t>
  </si>
  <si>
    <t>21:0009:002620</t>
  </si>
  <si>
    <t>84G_2002_BS2035:014529:0041</t>
  </si>
  <si>
    <t>21:0248:000176:0007:0016:00</t>
  </si>
  <si>
    <t>21:0009:002621</t>
  </si>
  <si>
    <t>84G_2002_BS2035:014529:0042</t>
  </si>
  <si>
    <t>21:0248:000176:0007:0017:00</t>
  </si>
  <si>
    <t>21:0009:002622</t>
  </si>
  <si>
    <t>84G_2002_BS2035:014529:0043</t>
  </si>
  <si>
    <t>21:0248:000176:0007:0018:00</t>
  </si>
  <si>
    <t>21:0009:002623</t>
  </si>
  <si>
    <t>84G_2002_BS2035:014529:0044</t>
  </si>
  <si>
    <t>21:0248:000176:0007:0012:00</t>
  </si>
  <si>
    <t>21:0009:002624</t>
  </si>
  <si>
    <t>84G_2002_BS2035:014529:0045</t>
  </si>
  <si>
    <t>21:0248:000176:0007:0020:00</t>
  </si>
  <si>
    <t>21:0009:002625</t>
  </si>
  <si>
    <t>84G_2002_BS2035:014529:0046</t>
  </si>
  <si>
    <t>21:0248:000177:0007:0011:00</t>
  </si>
  <si>
    <t>21:0009:002626</t>
  </si>
  <si>
    <t>84G_2002_BS2036:014529:0047</t>
  </si>
  <si>
    <t>21:0248:000177:0007:0012:00</t>
  </si>
  <si>
    <t>21:0009:002627</t>
  </si>
  <si>
    <t>84G_2002_BS2036:014529:0048</t>
  </si>
  <si>
    <t>21:0248:000179</t>
  </si>
  <si>
    <t>21:0248:000179:0007:0011:00</t>
  </si>
  <si>
    <t>21:0009:002628</t>
  </si>
  <si>
    <t>84G_2002_BS2039:014529:0049</t>
  </si>
  <si>
    <t>21:0248:000190</t>
  </si>
  <si>
    <t>21:0248:000190:0007:0012:00</t>
  </si>
  <si>
    <t>21:0009:002629</t>
  </si>
  <si>
    <t>84G_2002_BS3009:014529:0050</t>
  </si>
  <si>
    <t>21:0248:000190:0007:0011:00</t>
  </si>
  <si>
    <t>21:0009:002630</t>
  </si>
  <si>
    <t>84G_2002_BS3009:014529:0051</t>
  </si>
  <si>
    <t>21:0248:000191:0007:0011:00</t>
  </si>
  <si>
    <t>21:0009:002631</t>
  </si>
  <si>
    <t>84G_2002_BS3010:014529:0052</t>
  </si>
  <si>
    <t>21:0248:000191:0007:0012:00</t>
  </si>
  <si>
    <t>21:0009:002632</t>
  </si>
  <si>
    <t>84G_2002_BS3010:014529:0053</t>
  </si>
  <si>
    <t>21:0248:000192:0007:0013:00</t>
  </si>
  <si>
    <t>21:0009:002633</t>
  </si>
  <si>
    <t>84G_2002_BS3011:014529:0054</t>
  </si>
  <si>
    <t>21:0248:000192:0007:0012:00</t>
  </si>
  <si>
    <t>21:0009:002634</t>
  </si>
  <si>
    <t>84G_2002_BS3011:014529:0055</t>
  </si>
  <si>
    <t>21:0248:000192:0007:0014:00</t>
  </si>
  <si>
    <t>21:0009:002635</t>
  </si>
  <si>
    <t>84G_2002_BS3011:014529:0056</t>
  </si>
  <si>
    <t>21:0248:000192:0007:0011:00</t>
  </si>
  <si>
    <t>21:0009:002636</t>
  </si>
  <si>
    <t>84G_2002_BS3011:014529:0057</t>
  </si>
  <si>
    <t>21:0248:000198</t>
  </si>
  <si>
    <t>21:0248:000198:0007:0011:00</t>
  </si>
  <si>
    <t>21:0009:002637</t>
  </si>
  <si>
    <t>84G_2002_BS3019:014529:0058</t>
  </si>
  <si>
    <t>21:0248:000207:0007:0011:00</t>
  </si>
  <si>
    <t>21:0009:002638</t>
  </si>
  <si>
    <t>84G_2002_BS3030:014529:0059</t>
  </si>
  <si>
    <t>21:0248:000207:0007:0012:00</t>
  </si>
  <si>
    <t>21:0009:002639</t>
  </si>
  <si>
    <t>84G_2002_BS3030:014529:0060</t>
  </si>
  <si>
    <t>21:0248:000207:0007:0013:00</t>
  </si>
  <si>
    <t>21:0009:002640</t>
  </si>
  <si>
    <t>84G_2002_BS3030:014529:0061</t>
  </si>
  <si>
    <t>21:0248:000207:0007:0014:00</t>
  </si>
  <si>
    <t>21:0009:002641</t>
  </si>
  <si>
    <t>84G_2002_BS3030:014529:0062</t>
  </si>
  <si>
    <t>21:0248:000208</t>
  </si>
  <si>
    <t>21:0248:000208:0007:0011:00</t>
  </si>
  <si>
    <t>21:0009:002642</t>
  </si>
  <si>
    <t>84G_2002_BS3031:014529:0063</t>
  </si>
  <si>
    <t>21:0248:000208:0007:0012:00</t>
  </si>
  <si>
    <t>21:0009:002643</t>
  </si>
  <si>
    <t>84G_2002_BS3031:014529:0064</t>
  </si>
  <si>
    <t>21:0248:000209:0007:0016:00</t>
  </si>
  <si>
    <t>21:0009:002644</t>
  </si>
  <si>
    <t>84G_2002_BS3032:014530:0001</t>
  </si>
  <si>
    <t>21:0248:000209:0007:0017:00</t>
  </si>
  <si>
    <t>21:0009:002645</t>
  </si>
  <si>
    <t>84G_2002_BS3032:014530:0002</t>
  </si>
  <si>
    <t>21:0248:000209:0007:0018:00</t>
  </si>
  <si>
    <t>21:0009:002646</t>
  </si>
  <si>
    <t>84G_2002_BS3032:014530:0003</t>
  </si>
  <si>
    <t>21:0248:000209:0007:0019:00</t>
  </si>
  <si>
    <t>21:0009:002647</t>
  </si>
  <si>
    <t>84G_2002_BS3032:014530:0004</t>
  </si>
  <si>
    <t>21:0248:000209:0007:0011:00</t>
  </si>
  <si>
    <t>21:0009:002648</t>
  </si>
  <si>
    <t>84G_2002_BS3032:014530:0005</t>
  </si>
  <si>
    <t>21:0248:000209:0007:0012:00</t>
  </si>
  <si>
    <t>21:0009:002649</t>
  </si>
  <si>
    <t>84G_2002_BS3032:014530:0006</t>
  </si>
  <si>
    <t>21:0248:000209:0007:0013:00</t>
  </si>
  <si>
    <t>21:0009:002650</t>
  </si>
  <si>
    <t>84G_2002_BS3032:014530:0007</t>
  </si>
  <si>
    <t>21:0248:000209:0007:0014:00</t>
  </si>
  <si>
    <t>21:0009:002651</t>
  </si>
  <si>
    <t>84G_2002_BS3032:014530:0008</t>
  </si>
  <si>
    <t>21:0248:000209:0007:0015:00</t>
  </si>
  <si>
    <t>21:0009:002652</t>
  </si>
  <si>
    <t>84G_2002_BS3032:014530:0009</t>
  </si>
  <si>
    <t>21:0248:000210:0007:0012:00</t>
  </si>
  <si>
    <t>21:0009:002653</t>
  </si>
  <si>
    <t>84G_2002_BS3033:014530:0010</t>
  </si>
  <si>
    <t>21:0248:000210:0007:0011:00</t>
  </si>
  <si>
    <t>21:0009:002654</t>
  </si>
  <si>
    <t>84G_2002_BS3033:014530:0011</t>
  </si>
  <si>
    <t>21:0248:000213:0007:0011:00</t>
  </si>
  <si>
    <t>21:0009:002655</t>
  </si>
  <si>
    <t>84G_2002_BS3036:014530:0012</t>
  </si>
  <si>
    <t>21:0248:000214</t>
  </si>
  <si>
    <t>21:0248:000214:0007:0011:00</t>
  </si>
  <si>
    <t>21:0009:002656</t>
  </si>
  <si>
    <t>84G_2002_BS3037:014530:0013</t>
  </si>
  <si>
    <t>21:0248:000214:0007:0012:00</t>
  </si>
  <si>
    <t>21:0009:002657</t>
  </si>
  <si>
    <t>84G_2002_BS3037:014530:0014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</si>
</sst>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58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U1" sqref="U1:U1048576"/>
    </sheetView>
  </sheetViews>
  <sheetFormatPr defaultRowHeight="15" x14ac:dyDescent="0.25"/>
  <cols>
    <col min="1" max="20" width="15.7109375" customWidth="1"/>
  </cols>
  <sheetData>
    <row r="1" spans="1:20" s="2" customFormat="1" ht="30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0" x14ac:dyDescent="0.25">
      <c r="A2">
        <v>56.808901300000002</v>
      </c>
      <c r="B2">
        <v>-115.7591118</v>
      </c>
      <c r="C2" s="1" t="str">
        <f>HYPERLINK("http://geochem.nrcan.gc.ca/cdogs/content/kwd/kwd020039_e.htm", "Heavy Mineral Concentrate (Stream)")</f>
        <v>Heavy Mineral Concentrate (Stream)</v>
      </c>
      <c r="D2" s="1" t="str">
        <f>HYPERLINK("http://geochem.nrcan.gc.ca/cdogs/content/kwd/kwd080045_e.htm", "Grain Mount: 1.00 – 2.00 mm")</f>
        <v>Grain Mount: 1.00 – 2.00 mm</v>
      </c>
      <c r="E2" s="1" t="str">
        <f>HYPERLINK("http://geochem.nrcan.gc.ca/cdogs/content/dgp/dgp00002_e.htm", "Total")</f>
        <v>Total</v>
      </c>
      <c r="F2" s="1" t="str">
        <f>HYPERLINK("http://geochem.nrcan.gc.ca/cdogs/content/agp/agp02002_e.htm", "As2O3 | NONE | ELECTR PRB")</f>
        <v>As2O3 | NONE | ELECTR PRB</v>
      </c>
      <c r="G2" s="1" t="str">
        <f>HYPERLINK("http://geochem.nrcan.gc.ca/cdogs/content/mth/mth01348_e.htm", "1348")</f>
        <v>1348</v>
      </c>
      <c r="H2" s="1" t="str">
        <f>HYPERLINK("http://geochem.nrcan.gc.ca/cdogs/content/bdl/bdl210009_e.htm", "210009")</f>
        <v>210009</v>
      </c>
      <c r="I2" s="1" t="str">
        <f>HYPERLINK("http://geochem.nrcan.gc.ca/cdogs/content/prj/prj210166_e.htm", "210166")</f>
        <v>210166</v>
      </c>
      <c r="J2" s="1" t="str">
        <f>HYPERLINK("http://geochem.nrcan.gc.ca/cdogs/content/svy/svy210247_e.htm", "210247")</f>
        <v>210247</v>
      </c>
      <c r="L2" t="s">
        <v>20</v>
      </c>
      <c r="O2" t="s">
        <v>21</v>
      </c>
      <c r="P2" t="s">
        <v>22</v>
      </c>
      <c r="Q2" t="s">
        <v>23</v>
      </c>
      <c r="R2" t="s">
        <v>24</v>
      </c>
      <c r="T2" t="s">
        <v>25</v>
      </c>
    </row>
    <row r="3" spans="1:20" x14ac:dyDescent="0.25">
      <c r="A3">
        <v>56.808901300000002</v>
      </c>
      <c r="B3">
        <v>-115.7591118</v>
      </c>
      <c r="C3" s="1" t="str">
        <f>HYPERLINK("http://geochem.nrcan.gc.ca/cdogs/content/kwd/kwd020039_e.htm", "Heavy Mineral Concentrate (Stream)")</f>
        <v>Heavy Mineral Concentrate (Stream)</v>
      </c>
      <c r="D3" s="1" t="str">
        <f>HYPERLINK("http://geochem.nrcan.gc.ca/cdogs/content/kwd/kwd080045_e.htm", "Grain Mount: 1.00 – 2.00 mm")</f>
        <v>Grain Mount: 1.00 – 2.00 mm</v>
      </c>
      <c r="E3" s="1" t="str">
        <f>HYPERLINK("http://geochem.nrcan.gc.ca/cdogs/content/dgp/dgp00002_e.htm", "Total")</f>
        <v>Total</v>
      </c>
      <c r="F3" s="1" t="str">
        <f>HYPERLINK("http://geochem.nrcan.gc.ca/cdogs/content/agp/agp02002_e.htm", "As2O3 | NONE | ELECTR PRB")</f>
        <v>As2O3 | NONE | ELECTR PRB</v>
      </c>
      <c r="G3" s="1" t="str">
        <f>HYPERLINK("http://geochem.nrcan.gc.ca/cdogs/content/mth/mth01348_e.htm", "1348")</f>
        <v>1348</v>
      </c>
      <c r="H3" s="1" t="str">
        <f>HYPERLINK("http://geochem.nrcan.gc.ca/cdogs/content/bdl/bdl210009_e.htm", "210009")</f>
        <v>210009</v>
      </c>
      <c r="I3" s="1" t="str">
        <f>HYPERLINK("http://geochem.nrcan.gc.ca/cdogs/content/prj/prj210166_e.htm", "210166")</f>
        <v>210166</v>
      </c>
      <c r="J3" s="1" t="str">
        <f>HYPERLINK("http://geochem.nrcan.gc.ca/cdogs/content/svy/svy210247_e.htm", "210247")</f>
        <v>210247</v>
      </c>
      <c r="L3" t="s">
        <v>20</v>
      </c>
      <c r="O3" t="s">
        <v>21</v>
      </c>
      <c r="P3" t="s">
        <v>26</v>
      </c>
      <c r="Q3" t="s">
        <v>27</v>
      </c>
      <c r="R3" t="s">
        <v>28</v>
      </c>
      <c r="T3" t="s">
        <v>25</v>
      </c>
    </row>
    <row r="4" spans="1:20" x14ac:dyDescent="0.25">
      <c r="A4">
        <v>56.808901300000002</v>
      </c>
      <c r="B4">
        <v>-115.7591118</v>
      </c>
      <c r="C4" s="1" t="str">
        <f>HYPERLINK("http://geochem.nrcan.gc.ca/cdogs/content/kwd/kwd020039_e.htm", "Heavy Mineral Concentrate (Stream)")</f>
        <v>Heavy Mineral Concentrate (Stream)</v>
      </c>
      <c r="D4" s="1" t="str">
        <f>HYPERLINK("http://geochem.nrcan.gc.ca/cdogs/content/kwd/kwd080045_e.htm", "Grain Mount: 1.00 – 2.00 mm")</f>
        <v>Grain Mount: 1.00 – 2.00 mm</v>
      </c>
      <c r="E4" s="1" t="str">
        <f>HYPERLINK("http://geochem.nrcan.gc.ca/cdogs/content/dgp/dgp00002_e.htm", "Total")</f>
        <v>Total</v>
      </c>
      <c r="F4" s="1" t="str">
        <f>HYPERLINK("http://geochem.nrcan.gc.ca/cdogs/content/agp/agp02002_e.htm", "As2O3 | NONE | ELECTR PRB")</f>
        <v>As2O3 | NONE | ELECTR PRB</v>
      </c>
      <c r="G4" s="1" t="str">
        <f>HYPERLINK("http://geochem.nrcan.gc.ca/cdogs/content/mth/mth01348_e.htm", "1348")</f>
        <v>1348</v>
      </c>
      <c r="H4" s="1" t="str">
        <f>HYPERLINK("http://geochem.nrcan.gc.ca/cdogs/content/bdl/bdl210009_e.htm", "210009")</f>
        <v>210009</v>
      </c>
      <c r="I4" s="1" t="str">
        <f>HYPERLINK("http://geochem.nrcan.gc.ca/cdogs/content/prj/prj210166_e.htm", "210166")</f>
        <v>210166</v>
      </c>
      <c r="J4" s="1" t="str">
        <f>HYPERLINK("http://geochem.nrcan.gc.ca/cdogs/content/svy/svy210247_e.htm", "210247")</f>
        <v>210247</v>
      </c>
      <c r="L4" t="s">
        <v>20</v>
      </c>
      <c r="O4" t="s">
        <v>21</v>
      </c>
      <c r="P4" t="s">
        <v>29</v>
      </c>
      <c r="Q4" t="s">
        <v>30</v>
      </c>
      <c r="R4" t="s">
        <v>31</v>
      </c>
      <c r="T4" t="s">
        <v>25</v>
      </c>
    </row>
    <row r="5" spans="1:20" x14ac:dyDescent="0.25">
      <c r="A5">
        <v>56.808901300000002</v>
      </c>
      <c r="B5">
        <v>-115.7591118</v>
      </c>
      <c r="C5" s="1" t="str">
        <f>HYPERLINK("http://geochem.nrcan.gc.ca/cdogs/content/kwd/kwd020039_e.htm", "Heavy Mineral Concentrate (Stream)")</f>
        <v>Heavy Mineral Concentrate (Stream)</v>
      </c>
      <c r="D5" s="1" t="str">
        <f>HYPERLINK("http://geochem.nrcan.gc.ca/cdogs/content/kwd/kwd080045_e.htm", "Grain Mount: 1.00 – 2.00 mm")</f>
        <v>Grain Mount: 1.00 – 2.00 mm</v>
      </c>
      <c r="E5" s="1" t="str">
        <f>HYPERLINK("http://geochem.nrcan.gc.ca/cdogs/content/dgp/dgp00002_e.htm", "Total")</f>
        <v>Total</v>
      </c>
      <c r="F5" s="1" t="str">
        <f>HYPERLINK("http://geochem.nrcan.gc.ca/cdogs/content/agp/agp02002_e.htm", "As2O3 | NONE | ELECTR PRB")</f>
        <v>As2O3 | NONE | ELECTR PRB</v>
      </c>
      <c r="G5" s="1" t="str">
        <f>HYPERLINK("http://geochem.nrcan.gc.ca/cdogs/content/mth/mth01348_e.htm", "1348")</f>
        <v>1348</v>
      </c>
      <c r="H5" s="1" t="str">
        <f>HYPERLINK("http://geochem.nrcan.gc.ca/cdogs/content/bdl/bdl210009_e.htm", "210009")</f>
        <v>210009</v>
      </c>
      <c r="I5" s="1" t="str">
        <f>HYPERLINK("http://geochem.nrcan.gc.ca/cdogs/content/prj/prj210166_e.htm", "210166")</f>
        <v>210166</v>
      </c>
      <c r="J5" s="1" t="str">
        <f>HYPERLINK("http://geochem.nrcan.gc.ca/cdogs/content/svy/svy210247_e.htm", "210247")</f>
        <v>210247</v>
      </c>
      <c r="L5" t="s">
        <v>20</v>
      </c>
      <c r="O5" t="s">
        <v>21</v>
      </c>
      <c r="P5" t="s">
        <v>32</v>
      </c>
      <c r="Q5" t="s">
        <v>33</v>
      </c>
      <c r="R5" t="s">
        <v>34</v>
      </c>
      <c r="T5" t="s">
        <v>25</v>
      </c>
    </row>
    <row r="6" spans="1:20" x14ac:dyDescent="0.25">
      <c r="A6">
        <v>56.808901300000002</v>
      </c>
      <c r="B6">
        <v>-115.7591118</v>
      </c>
      <c r="C6" s="1" t="str">
        <f>HYPERLINK("http://geochem.nrcan.gc.ca/cdogs/content/kwd/kwd020039_e.htm", "Heavy Mineral Concentrate (Stream)")</f>
        <v>Heavy Mineral Concentrate (Stream)</v>
      </c>
      <c r="D6" s="1" t="str">
        <f>HYPERLINK("http://geochem.nrcan.gc.ca/cdogs/content/kwd/kwd080045_e.htm", "Grain Mount: 1.00 – 2.00 mm")</f>
        <v>Grain Mount: 1.00 – 2.00 mm</v>
      </c>
      <c r="E6" s="1" t="str">
        <f>HYPERLINK("http://geochem.nrcan.gc.ca/cdogs/content/dgp/dgp00002_e.htm", "Total")</f>
        <v>Total</v>
      </c>
      <c r="F6" s="1" t="str">
        <f>HYPERLINK("http://geochem.nrcan.gc.ca/cdogs/content/agp/agp02002_e.htm", "As2O3 | NONE | ELECTR PRB")</f>
        <v>As2O3 | NONE | ELECTR PRB</v>
      </c>
      <c r="G6" s="1" t="str">
        <f>HYPERLINK("http://geochem.nrcan.gc.ca/cdogs/content/mth/mth01348_e.htm", "1348")</f>
        <v>1348</v>
      </c>
      <c r="H6" s="1" t="str">
        <f>HYPERLINK("http://geochem.nrcan.gc.ca/cdogs/content/bdl/bdl210009_e.htm", "210009")</f>
        <v>210009</v>
      </c>
      <c r="I6" s="1" t="str">
        <f>HYPERLINK("http://geochem.nrcan.gc.ca/cdogs/content/prj/prj210166_e.htm", "210166")</f>
        <v>210166</v>
      </c>
      <c r="J6" s="1" t="str">
        <f>HYPERLINK("http://geochem.nrcan.gc.ca/cdogs/content/svy/svy210247_e.htm", "210247")</f>
        <v>210247</v>
      </c>
      <c r="L6" t="s">
        <v>20</v>
      </c>
      <c r="O6" t="s">
        <v>21</v>
      </c>
      <c r="P6" t="s">
        <v>35</v>
      </c>
      <c r="Q6" t="s">
        <v>36</v>
      </c>
      <c r="R6" t="s">
        <v>37</v>
      </c>
      <c r="T6" t="s">
        <v>25</v>
      </c>
    </row>
    <row r="7" spans="1:20" x14ac:dyDescent="0.25">
      <c r="A7">
        <v>56.813311900000002</v>
      </c>
      <c r="B7">
        <v>-115.7635693</v>
      </c>
      <c r="C7" s="1" t="str">
        <f>HYPERLINK("http://geochem.nrcan.gc.ca/cdogs/content/kwd/kwd020039_e.htm", "Heavy Mineral Concentrate (Stream)")</f>
        <v>Heavy Mineral Concentrate (Stream)</v>
      </c>
      <c r="D7" s="1" t="str">
        <f>HYPERLINK("http://geochem.nrcan.gc.ca/cdogs/content/kwd/kwd080045_e.htm", "Grain Mount: 1.00 – 2.00 mm")</f>
        <v>Grain Mount: 1.00 – 2.00 mm</v>
      </c>
      <c r="E7" s="1" t="str">
        <f>HYPERLINK("http://geochem.nrcan.gc.ca/cdogs/content/dgp/dgp00002_e.htm", "Total")</f>
        <v>Total</v>
      </c>
      <c r="F7" s="1" t="str">
        <f>HYPERLINK("http://geochem.nrcan.gc.ca/cdogs/content/agp/agp02002_e.htm", "As2O3 | NONE | ELECTR PRB")</f>
        <v>As2O3 | NONE | ELECTR PRB</v>
      </c>
      <c r="G7" s="1" t="str">
        <f>HYPERLINK("http://geochem.nrcan.gc.ca/cdogs/content/mth/mth01348_e.htm", "1348")</f>
        <v>1348</v>
      </c>
      <c r="H7" s="1" t="str">
        <f>HYPERLINK("http://geochem.nrcan.gc.ca/cdogs/content/bdl/bdl210009_e.htm", "210009")</f>
        <v>210009</v>
      </c>
      <c r="I7" s="1" t="str">
        <f>HYPERLINK("http://geochem.nrcan.gc.ca/cdogs/content/prj/prj210166_e.htm", "210166")</f>
        <v>210166</v>
      </c>
      <c r="J7" s="1" t="str">
        <f>HYPERLINK("http://geochem.nrcan.gc.ca/cdogs/content/svy/svy210247_e.htm", "210247")</f>
        <v>210247</v>
      </c>
      <c r="L7" t="s">
        <v>38</v>
      </c>
      <c r="M7">
        <v>0.151</v>
      </c>
      <c r="N7" t="s">
        <v>38</v>
      </c>
      <c r="O7" t="s">
        <v>39</v>
      </c>
      <c r="P7" t="s">
        <v>40</v>
      </c>
      <c r="Q7" t="s">
        <v>41</v>
      </c>
      <c r="R7" t="s">
        <v>42</v>
      </c>
      <c r="T7" t="s">
        <v>25</v>
      </c>
    </row>
    <row r="8" spans="1:20" x14ac:dyDescent="0.25">
      <c r="A8">
        <v>56.813311900000002</v>
      </c>
      <c r="B8">
        <v>-115.7635693</v>
      </c>
      <c r="C8" s="1" t="str">
        <f>HYPERLINK("http://geochem.nrcan.gc.ca/cdogs/content/kwd/kwd020039_e.htm", "Heavy Mineral Concentrate (Stream)")</f>
        <v>Heavy Mineral Concentrate (Stream)</v>
      </c>
      <c r="D8" s="1" t="str">
        <f>HYPERLINK("http://geochem.nrcan.gc.ca/cdogs/content/kwd/kwd080045_e.htm", "Grain Mount: 1.00 – 2.00 mm")</f>
        <v>Grain Mount: 1.00 – 2.00 mm</v>
      </c>
      <c r="E8" s="1" t="str">
        <f>HYPERLINK("http://geochem.nrcan.gc.ca/cdogs/content/dgp/dgp00002_e.htm", "Total")</f>
        <v>Total</v>
      </c>
      <c r="F8" s="1" t="str">
        <f>HYPERLINK("http://geochem.nrcan.gc.ca/cdogs/content/agp/agp02002_e.htm", "As2O3 | NONE | ELECTR PRB")</f>
        <v>As2O3 | NONE | ELECTR PRB</v>
      </c>
      <c r="G8" s="1" t="str">
        <f>HYPERLINK("http://geochem.nrcan.gc.ca/cdogs/content/mth/mth01348_e.htm", "1348")</f>
        <v>1348</v>
      </c>
      <c r="H8" s="1" t="str">
        <f>HYPERLINK("http://geochem.nrcan.gc.ca/cdogs/content/bdl/bdl210009_e.htm", "210009")</f>
        <v>210009</v>
      </c>
      <c r="I8" s="1" t="str">
        <f>HYPERLINK("http://geochem.nrcan.gc.ca/cdogs/content/prj/prj210166_e.htm", "210166")</f>
        <v>210166</v>
      </c>
      <c r="J8" s="1" t="str">
        <f>HYPERLINK("http://geochem.nrcan.gc.ca/cdogs/content/svy/svy210247_e.htm", "210247")</f>
        <v>210247</v>
      </c>
      <c r="L8" t="s">
        <v>20</v>
      </c>
      <c r="O8" t="s">
        <v>39</v>
      </c>
      <c r="P8" t="s">
        <v>43</v>
      </c>
      <c r="Q8" t="s">
        <v>44</v>
      </c>
      <c r="R8" t="s">
        <v>45</v>
      </c>
      <c r="T8" t="s">
        <v>25</v>
      </c>
    </row>
    <row r="9" spans="1:20" x14ac:dyDescent="0.25">
      <c r="A9">
        <v>56.813311900000002</v>
      </c>
      <c r="B9">
        <v>-115.7635693</v>
      </c>
      <c r="C9" s="1" t="str">
        <f>HYPERLINK("http://geochem.nrcan.gc.ca/cdogs/content/kwd/kwd020039_e.htm", "Heavy Mineral Concentrate (Stream)")</f>
        <v>Heavy Mineral Concentrate (Stream)</v>
      </c>
      <c r="D9" s="1" t="str">
        <f>HYPERLINK("http://geochem.nrcan.gc.ca/cdogs/content/kwd/kwd080045_e.htm", "Grain Mount: 1.00 – 2.00 mm")</f>
        <v>Grain Mount: 1.00 – 2.00 mm</v>
      </c>
      <c r="E9" s="1" t="str">
        <f>HYPERLINK("http://geochem.nrcan.gc.ca/cdogs/content/dgp/dgp00002_e.htm", "Total")</f>
        <v>Total</v>
      </c>
      <c r="F9" s="1" t="str">
        <f>HYPERLINK("http://geochem.nrcan.gc.ca/cdogs/content/agp/agp02002_e.htm", "As2O3 | NONE | ELECTR PRB")</f>
        <v>As2O3 | NONE | ELECTR PRB</v>
      </c>
      <c r="G9" s="1" t="str">
        <f>HYPERLINK("http://geochem.nrcan.gc.ca/cdogs/content/mth/mth01348_e.htm", "1348")</f>
        <v>1348</v>
      </c>
      <c r="H9" s="1" t="str">
        <f>HYPERLINK("http://geochem.nrcan.gc.ca/cdogs/content/bdl/bdl210009_e.htm", "210009")</f>
        <v>210009</v>
      </c>
      <c r="I9" s="1" t="str">
        <f>HYPERLINK("http://geochem.nrcan.gc.ca/cdogs/content/prj/prj210166_e.htm", "210166")</f>
        <v>210166</v>
      </c>
      <c r="J9" s="1" t="str">
        <f>HYPERLINK("http://geochem.nrcan.gc.ca/cdogs/content/svy/svy210247_e.htm", "210247")</f>
        <v>210247</v>
      </c>
      <c r="L9" t="s">
        <v>20</v>
      </c>
      <c r="O9" t="s">
        <v>39</v>
      </c>
      <c r="P9" t="s">
        <v>46</v>
      </c>
      <c r="Q9" t="s">
        <v>47</v>
      </c>
      <c r="R9" t="s">
        <v>48</v>
      </c>
      <c r="T9" t="s">
        <v>25</v>
      </c>
    </row>
    <row r="10" spans="1:20" x14ac:dyDescent="0.25">
      <c r="A10">
        <v>56.813311900000002</v>
      </c>
      <c r="B10">
        <v>-115.7635693</v>
      </c>
      <c r="C10" s="1" t="str">
        <f>HYPERLINK("http://geochem.nrcan.gc.ca/cdogs/content/kwd/kwd020039_e.htm", "Heavy Mineral Concentrate (Stream)")</f>
        <v>Heavy Mineral Concentrate (Stream)</v>
      </c>
      <c r="D10" s="1" t="str">
        <f>HYPERLINK("http://geochem.nrcan.gc.ca/cdogs/content/kwd/kwd080045_e.htm", "Grain Mount: 1.00 – 2.00 mm")</f>
        <v>Grain Mount: 1.00 – 2.00 mm</v>
      </c>
      <c r="E10" s="1" t="str">
        <f>HYPERLINK("http://geochem.nrcan.gc.ca/cdogs/content/dgp/dgp00002_e.htm", "Total")</f>
        <v>Total</v>
      </c>
      <c r="F10" s="1" t="str">
        <f>HYPERLINK("http://geochem.nrcan.gc.ca/cdogs/content/agp/agp02002_e.htm", "As2O3 | NONE | ELECTR PRB")</f>
        <v>As2O3 | NONE | ELECTR PRB</v>
      </c>
      <c r="G10" s="1" t="str">
        <f>HYPERLINK("http://geochem.nrcan.gc.ca/cdogs/content/mth/mth01348_e.htm", "1348")</f>
        <v>1348</v>
      </c>
      <c r="H10" s="1" t="str">
        <f>HYPERLINK("http://geochem.nrcan.gc.ca/cdogs/content/bdl/bdl210009_e.htm", "210009")</f>
        <v>210009</v>
      </c>
      <c r="I10" s="1" t="str">
        <f>HYPERLINK("http://geochem.nrcan.gc.ca/cdogs/content/prj/prj210166_e.htm", "210166")</f>
        <v>210166</v>
      </c>
      <c r="J10" s="1" t="str">
        <f>HYPERLINK("http://geochem.nrcan.gc.ca/cdogs/content/svy/svy210247_e.htm", "210247")</f>
        <v>210247</v>
      </c>
      <c r="L10" t="s">
        <v>20</v>
      </c>
      <c r="O10" t="s">
        <v>39</v>
      </c>
      <c r="P10" t="s">
        <v>49</v>
      </c>
      <c r="Q10" t="s">
        <v>50</v>
      </c>
      <c r="R10" t="s">
        <v>51</v>
      </c>
      <c r="T10" t="s">
        <v>25</v>
      </c>
    </row>
    <row r="11" spans="1:20" x14ac:dyDescent="0.25">
      <c r="A11">
        <v>56.813311900000002</v>
      </c>
      <c r="B11">
        <v>-115.7635693</v>
      </c>
      <c r="C11" s="1" t="str">
        <f>HYPERLINK("http://geochem.nrcan.gc.ca/cdogs/content/kwd/kwd020039_e.htm", "Heavy Mineral Concentrate (Stream)")</f>
        <v>Heavy Mineral Concentrate (Stream)</v>
      </c>
      <c r="D11" s="1" t="str">
        <f>HYPERLINK("http://geochem.nrcan.gc.ca/cdogs/content/kwd/kwd080045_e.htm", "Grain Mount: 1.00 – 2.00 mm")</f>
        <v>Grain Mount: 1.00 – 2.00 mm</v>
      </c>
      <c r="E11" s="1" t="str">
        <f>HYPERLINK("http://geochem.nrcan.gc.ca/cdogs/content/dgp/dgp00002_e.htm", "Total")</f>
        <v>Total</v>
      </c>
      <c r="F11" s="1" t="str">
        <f>HYPERLINK("http://geochem.nrcan.gc.ca/cdogs/content/agp/agp02002_e.htm", "As2O3 | NONE | ELECTR PRB")</f>
        <v>As2O3 | NONE | ELECTR PRB</v>
      </c>
      <c r="G11" s="1" t="str">
        <f>HYPERLINK("http://geochem.nrcan.gc.ca/cdogs/content/mth/mth01348_e.htm", "1348")</f>
        <v>1348</v>
      </c>
      <c r="H11" s="1" t="str">
        <f>HYPERLINK("http://geochem.nrcan.gc.ca/cdogs/content/bdl/bdl210009_e.htm", "210009")</f>
        <v>210009</v>
      </c>
      <c r="I11" s="1" t="str">
        <f>HYPERLINK("http://geochem.nrcan.gc.ca/cdogs/content/prj/prj210166_e.htm", "210166")</f>
        <v>210166</v>
      </c>
      <c r="J11" s="1" t="str">
        <f>HYPERLINK("http://geochem.nrcan.gc.ca/cdogs/content/svy/svy210247_e.htm", "210247")</f>
        <v>210247</v>
      </c>
      <c r="L11" t="s">
        <v>20</v>
      </c>
      <c r="O11" t="s">
        <v>39</v>
      </c>
      <c r="P11" t="s">
        <v>52</v>
      </c>
      <c r="Q11" t="s">
        <v>53</v>
      </c>
      <c r="R11" t="s">
        <v>54</v>
      </c>
      <c r="T11" t="s">
        <v>25</v>
      </c>
    </row>
    <row r="12" spans="1:20" x14ac:dyDescent="0.25">
      <c r="A12">
        <v>56.828597600000002</v>
      </c>
      <c r="B12">
        <v>-115.5998518</v>
      </c>
      <c r="C12" s="1" t="str">
        <f>HYPERLINK("http://geochem.nrcan.gc.ca/cdogs/content/kwd/kwd020039_e.htm", "Heavy Mineral Concentrate (Stream)")</f>
        <v>Heavy Mineral Concentrate (Stream)</v>
      </c>
      <c r="D12" s="1" t="str">
        <f>HYPERLINK("http://geochem.nrcan.gc.ca/cdogs/content/kwd/kwd080045_e.htm", "Grain Mount: 1.00 – 2.00 mm")</f>
        <v>Grain Mount: 1.00 – 2.00 mm</v>
      </c>
      <c r="E12" s="1" t="str">
        <f>HYPERLINK("http://geochem.nrcan.gc.ca/cdogs/content/dgp/dgp00002_e.htm", "Total")</f>
        <v>Total</v>
      </c>
      <c r="F12" s="1" t="str">
        <f>HYPERLINK("http://geochem.nrcan.gc.ca/cdogs/content/agp/agp02002_e.htm", "As2O3 | NONE | ELECTR PRB")</f>
        <v>As2O3 | NONE | ELECTR PRB</v>
      </c>
      <c r="G12" s="1" t="str">
        <f>HYPERLINK("http://geochem.nrcan.gc.ca/cdogs/content/mth/mth01348_e.htm", "1348")</f>
        <v>1348</v>
      </c>
      <c r="H12" s="1" t="str">
        <f>HYPERLINK("http://geochem.nrcan.gc.ca/cdogs/content/bdl/bdl210009_e.htm", "210009")</f>
        <v>210009</v>
      </c>
      <c r="I12" s="1" t="str">
        <f>HYPERLINK("http://geochem.nrcan.gc.ca/cdogs/content/prj/prj210166_e.htm", "210166")</f>
        <v>210166</v>
      </c>
      <c r="J12" s="1" t="str">
        <f>HYPERLINK("http://geochem.nrcan.gc.ca/cdogs/content/svy/svy210247_e.htm", "210247")</f>
        <v>210247</v>
      </c>
      <c r="L12" t="s">
        <v>20</v>
      </c>
      <c r="O12" t="s">
        <v>55</v>
      </c>
      <c r="P12" t="s">
        <v>56</v>
      </c>
      <c r="Q12" t="s">
        <v>57</v>
      </c>
      <c r="R12" t="s">
        <v>58</v>
      </c>
      <c r="T12" t="s">
        <v>25</v>
      </c>
    </row>
    <row r="13" spans="1:20" x14ac:dyDescent="0.25">
      <c r="A13">
        <v>56.828597600000002</v>
      </c>
      <c r="B13">
        <v>-115.5998518</v>
      </c>
      <c r="C13" s="1" t="str">
        <f>HYPERLINK("http://geochem.nrcan.gc.ca/cdogs/content/kwd/kwd020039_e.htm", "Heavy Mineral Concentrate (Stream)")</f>
        <v>Heavy Mineral Concentrate (Stream)</v>
      </c>
      <c r="D13" s="1" t="str">
        <f>HYPERLINK("http://geochem.nrcan.gc.ca/cdogs/content/kwd/kwd080045_e.htm", "Grain Mount: 1.00 – 2.00 mm")</f>
        <v>Grain Mount: 1.00 – 2.00 mm</v>
      </c>
      <c r="E13" s="1" t="str">
        <f>HYPERLINK("http://geochem.nrcan.gc.ca/cdogs/content/dgp/dgp00002_e.htm", "Total")</f>
        <v>Total</v>
      </c>
      <c r="F13" s="1" t="str">
        <f>HYPERLINK("http://geochem.nrcan.gc.ca/cdogs/content/agp/agp02002_e.htm", "As2O3 | NONE | ELECTR PRB")</f>
        <v>As2O3 | NONE | ELECTR PRB</v>
      </c>
      <c r="G13" s="1" t="str">
        <f>HYPERLINK("http://geochem.nrcan.gc.ca/cdogs/content/mth/mth01348_e.htm", "1348")</f>
        <v>1348</v>
      </c>
      <c r="H13" s="1" t="str">
        <f>HYPERLINK("http://geochem.nrcan.gc.ca/cdogs/content/bdl/bdl210009_e.htm", "210009")</f>
        <v>210009</v>
      </c>
      <c r="I13" s="1" t="str">
        <f>HYPERLINK("http://geochem.nrcan.gc.ca/cdogs/content/prj/prj210166_e.htm", "210166")</f>
        <v>210166</v>
      </c>
      <c r="J13" s="1" t="str">
        <f>HYPERLINK("http://geochem.nrcan.gc.ca/cdogs/content/svy/svy210247_e.htm", "210247")</f>
        <v>210247</v>
      </c>
      <c r="L13" t="s">
        <v>20</v>
      </c>
      <c r="O13" t="s">
        <v>55</v>
      </c>
      <c r="P13" t="s">
        <v>59</v>
      </c>
      <c r="Q13" t="s">
        <v>60</v>
      </c>
      <c r="R13" t="s">
        <v>61</v>
      </c>
      <c r="T13" t="s">
        <v>25</v>
      </c>
    </row>
    <row r="14" spans="1:20" x14ac:dyDescent="0.25">
      <c r="A14">
        <v>56.828597600000002</v>
      </c>
      <c r="B14">
        <v>-115.5998518</v>
      </c>
      <c r="C14" s="1" t="str">
        <f>HYPERLINK("http://geochem.nrcan.gc.ca/cdogs/content/kwd/kwd020039_e.htm", "Heavy Mineral Concentrate (Stream)")</f>
        <v>Heavy Mineral Concentrate (Stream)</v>
      </c>
      <c r="D14" s="1" t="str">
        <f>HYPERLINK("http://geochem.nrcan.gc.ca/cdogs/content/kwd/kwd080045_e.htm", "Grain Mount: 1.00 – 2.00 mm")</f>
        <v>Grain Mount: 1.00 – 2.00 mm</v>
      </c>
      <c r="E14" s="1" t="str">
        <f>HYPERLINK("http://geochem.nrcan.gc.ca/cdogs/content/dgp/dgp00002_e.htm", "Total")</f>
        <v>Total</v>
      </c>
      <c r="F14" s="1" t="str">
        <f>HYPERLINK("http://geochem.nrcan.gc.ca/cdogs/content/agp/agp02002_e.htm", "As2O3 | NONE | ELECTR PRB")</f>
        <v>As2O3 | NONE | ELECTR PRB</v>
      </c>
      <c r="G14" s="1" t="str">
        <f>HYPERLINK("http://geochem.nrcan.gc.ca/cdogs/content/mth/mth01348_e.htm", "1348")</f>
        <v>1348</v>
      </c>
      <c r="H14" s="1" t="str">
        <f>HYPERLINK("http://geochem.nrcan.gc.ca/cdogs/content/bdl/bdl210009_e.htm", "210009")</f>
        <v>210009</v>
      </c>
      <c r="I14" s="1" t="str">
        <f>HYPERLINK("http://geochem.nrcan.gc.ca/cdogs/content/prj/prj210166_e.htm", "210166")</f>
        <v>210166</v>
      </c>
      <c r="J14" s="1" t="str">
        <f>HYPERLINK("http://geochem.nrcan.gc.ca/cdogs/content/svy/svy210247_e.htm", "210247")</f>
        <v>210247</v>
      </c>
      <c r="L14" t="s">
        <v>20</v>
      </c>
      <c r="O14" t="s">
        <v>55</v>
      </c>
      <c r="P14" t="s">
        <v>62</v>
      </c>
      <c r="Q14" t="s">
        <v>63</v>
      </c>
      <c r="R14" t="s">
        <v>64</v>
      </c>
      <c r="T14" t="s">
        <v>25</v>
      </c>
    </row>
    <row r="15" spans="1:20" x14ac:dyDescent="0.25">
      <c r="A15">
        <v>56.9264881</v>
      </c>
      <c r="B15">
        <v>-115.972116</v>
      </c>
      <c r="C15" s="1" t="str">
        <f>HYPERLINK("http://geochem.nrcan.gc.ca/cdogs/content/kwd/kwd020039_e.htm", "Heavy Mineral Concentrate (Stream)")</f>
        <v>Heavy Mineral Concentrate (Stream)</v>
      </c>
      <c r="D15" s="1" t="str">
        <f>HYPERLINK("http://geochem.nrcan.gc.ca/cdogs/content/kwd/kwd080045_e.htm", "Grain Mount: 1.00 – 2.00 mm")</f>
        <v>Grain Mount: 1.00 – 2.00 mm</v>
      </c>
      <c r="E15" s="1" t="str">
        <f>HYPERLINK("http://geochem.nrcan.gc.ca/cdogs/content/dgp/dgp00002_e.htm", "Total")</f>
        <v>Total</v>
      </c>
      <c r="F15" s="1" t="str">
        <f>HYPERLINK("http://geochem.nrcan.gc.ca/cdogs/content/agp/agp02002_e.htm", "As2O3 | NONE | ELECTR PRB")</f>
        <v>As2O3 | NONE | ELECTR PRB</v>
      </c>
      <c r="G15" s="1" t="str">
        <f>HYPERLINK("http://geochem.nrcan.gc.ca/cdogs/content/mth/mth01348_e.htm", "1348")</f>
        <v>1348</v>
      </c>
      <c r="H15" s="1" t="str">
        <f>HYPERLINK("http://geochem.nrcan.gc.ca/cdogs/content/bdl/bdl210009_e.htm", "210009")</f>
        <v>210009</v>
      </c>
      <c r="I15" s="1" t="str">
        <f>HYPERLINK("http://geochem.nrcan.gc.ca/cdogs/content/prj/prj210166_e.htm", "210166")</f>
        <v>210166</v>
      </c>
      <c r="J15" s="1" t="str">
        <f>HYPERLINK("http://geochem.nrcan.gc.ca/cdogs/content/svy/svy210247_e.htm", "210247")</f>
        <v>210247</v>
      </c>
      <c r="L15" t="s">
        <v>20</v>
      </c>
      <c r="O15" t="s">
        <v>65</v>
      </c>
      <c r="P15" t="s">
        <v>66</v>
      </c>
      <c r="Q15" t="s">
        <v>67</v>
      </c>
      <c r="R15" t="s">
        <v>68</v>
      </c>
      <c r="T15" t="s">
        <v>25</v>
      </c>
    </row>
    <row r="16" spans="1:20" x14ac:dyDescent="0.25">
      <c r="A16">
        <v>57.201448200000002</v>
      </c>
      <c r="B16">
        <v>-115.1335619</v>
      </c>
      <c r="C16" s="1" t="str">
        <f>HYPERLINK("http://geochem.nrcan.gc.ca/cdogs/content/kwd/kwd020039_e.htm", "Heavy Mineral Concentrate (Stream)")</f>
        <v>Heavy Mineral Concentrate (Stream)</v>
      </c>
      <c r="D16" s="1" t="str">
        <f>HYPERLINK("http://geochem.nrcan.gc.ca/cdogs/content/kwd/kwd080045_e.htm", "Grain Mount: 1.00 – 2.00 mm")</f>
        <v>Grain Mount: 1.00 – 2.00 mm</v>
      </c>
      <c r="E16" s="1" t="str">
        <f>HYPERLINK("http://geochem.nrcan.gc.ca/cdogs/content/dgp/dgp00002_e.htm", "Total")</f>
        <v>Total</v>
      </c>
      <c r="F16" s="1" t="str">
        <f>HYPERLINK("http://geochem.nrcan.gc.ca/cdogs/content/agp/agp02002_e.htm", "As2O3 | NONE | ELECTR PRB")</f>
        <v>As2O3 | NONE | ELECTR PRB</v>
      </c>
      <c r="G16" s="1" t="str">
        <f>HYPERLINK("http://geochem.nrcan.gc.ca/cdogs/content/mth/mth01348_e.htm", "1348")</f>
        <v>1348</v>
      </c>
      <c r="H16" s="1" t="str">
        <f>HYPERLINK("http://geochem.nrcan.gc.ca/cdogs/content/bdl/bdl210009_e.htm", "210009")</f>
        <v>210009</v>
      </c>
      <c r="I16" s="1" t="str">
        <f>HYPERLINK("http://geochem.nrcan.gc.ca/cdogs/content/prj/prj210166_e.htm", "210166")</f>
        <v>210166</v>
      </c>
      <c r="J16" s="1" t="str">
        <f>HYPERLINK("http://geochem.nrcan.gc.ca/cdogs/content/svy/svy210247_e.htm", "210247")</f>
        <v>210247</v>
      </c>
      <c r="L16" t="s">
        <v>20</v>
      </c>
      <c r="O16" t="s">
        <v>69</v>
      </c>
      <c r="P16" t="s">
        <v>70</v>
      </c>
      <c r="Q16" t="s">
        <v>71</v>
      </c>
      <c r="R16" t="s">
        <v>72</v>
      </c>
      <c r="T16" t="s">
        <v>25</v>
      </c>
    </row>
    <row r="17" spans="1:20" x14ac:dyDescent="0.25">
      <c r="A17">
        <v>56.812798200000003</v>
      </c>
      <c r="B17">
        <v>-115.6516812</v>
      </c>
      <c r="C17" s="1" t="str">
        <f>HYPERLINK("http://geochem.nrcan.gc.ca/cdogs/content/kwd/kwd020039_e.htm", "Heavy Mineral Concentrate (Stream)")</f>
        <v>Heavy Mineral Concentrate (Stream)</v>
      </c>
      <c r="D17" s="1" t="str">
        <f>HYPERLINK("http://geochem.nrcan.gc.ca/cdogs/content/kwd/kwd080044_e.htm", "Grain Mount: 0.50 – 1.00 mm")</f>
        <v>Grain Mount: 0.50 – 1.00 mm</v>
      </c>
      <c r="E17" s="1" t="str">
        <f>HYPERLINK("http://geochem.nrcan.gc.ca/cdogs/content/dgp/dgp00002_e.htm", "Total")</f>
        <v>Total</v>
      </c>
      <c r="F17" s="1" t="str">
        <f>HYPERLINK("http://geochem.nrcan.gc.ca/cdogs/content/agp/agp02002_e.htm", "As2O3 | NONE | ELECTR PRB")</f>
        <v>As2O3 | NONE | ELECTR PRB</v>
      </c>
      <c r="G17" s="1" t="str">
        <f>HYPERLINK("http://geochem.nrcan.gc.ca/cdogs/content/mth/mth01348_e.htm", "1348")</f>
        <v>1348</v>
      </c>
      <c r="H17" s="1" t="str">
        <f>HYPERLINK("http://geochem.nrcan.gc.ca/cdogs/content/bdl/bdl210009_e.htm", "210009")</f>
        <v>210009</v>
      </c>
      <c r="I17" s="1" t="str">
        <f>HYPERLINK("http://geochem.nrcan.gc.ca/cdogs/content/prj/prj210166_e.htm", "210166")</f>
        <v>210166</v>
      </c>
      <c r="J17" s="1" t="str">
        <f>HYPERLINK("http://geochem.nrcan.gc.ca/cdogs/content/svy/svy210247_e.htm", "210247")</f>
        <v>210247</v>
      </c>
      <c r="L17" t="s">
        <v>20</v>
      </c>
      <c r="O17" t="s">
        <v>73</v>
      </c>
      <c r="P17" t="s">
        <v>74</v>
      </c>
      <c r="Q17" t="s">
        <v>75</v>
      </c>
      <c r="R17" t="s">
        <v>76</v>
      </c>
      <c r="T17" t="s">
        <v>25</v>
      </c>
    </row>
    <row r="18" spans="1:20" x14ac:dyDescent="0.25">
      <c r="A18">
        <v>56.812798200000003</v>
      </c>
      <c r="B18">
        <v>-115.6516812</v>
      </c>
      <c r="C18" s="1" t="str">
        <f>HYPERLINK("http://geochem.nrcan.gc.ca/cdogs/content/kwd/kwd020039_e.htm", "Heavy Mineral Concentrate (Stream)")</f>
        <v>Heavy Mineral Concentrate (Stream)</v>
      </c>
      <c r="D18" s="1" t="str">
        <f>HYPERLINK("http://geochem.nrcan.gc.ca/cdogs/content/kwd/kwd080044_e.htm", "Grain Mount: 0.50 – 1.00 mm")</f>
        <v>Grain Mount: 0.50 – 1.00 mm</v>
      </c>
      <c r="E18" s="1" t="str">
        <f>HYPERLINK("http://geochem.nrcan.gc.ca/cdogs/content/dgp/dgp00002_e.htm", "Total")</f>
        <v>Total</v>
      </c>
      <c r="F18" s="1" t="str">
        <f>HYPERLINK("http://geochem.nrcan.gc.ca/cdogs/content/agp/agp02002_e.htm", "As2O3 | NONE | ELECTR PRB")</f>
        <v>As2O3 | NONE | ELECTR PRB</v>
      </c>
      <c r="G18" s="1" t="str">
        <f>HYPERLINK("http://geochem.nrcan.gc.ca/cdogs/content/mth/mth01348_e.htm", "1348")</f>
        <v>1348</v>
      </c>
      <c r="H18" s="1" t="str">
        <f>HYPERLINK("http://geochem.nrcan.gc.ca/cdogs/content/bdl/bdl210009_e.htm", "210009")</f>
        <v>210009</v>
      </c>
      <c r="I18" s="1" t="str">
        <f>HYPERLINK("http://geochem.nrcan.gc.ca/cdogs/content/prj/prj210166_e.htm", "210166")</f>
        <v>210166</v>
      </c>
      <c r="J18" s="1" t="str">
        <f>HYPERLINK("http://geochem.nrcan.gc.ca/cdogs/content/svy/svy210247_e.htm", "210247")</f>
        <v>210247</v>
      </c>
      <c r="L18" t="s">
        <v>20</v>
      </c>
      <c r="O18" t="s">
        <v>73</v>
      </c>
      <c r="P18" t="s">
        <v>77</v>
      </c>
      <c r="Q18" t="s">
        <v>78</v>
      </c>
      <c r="R18" t="s">
        <v>79</v>
      </c>
      <c r="T18" t="s">
        <v>25</v>
      </c>
    </row>
    <row r="19" spans="1:20" x14ac:dyDescent="0.25">
      <c r="A19">
        <v>56.812798200000003</v>
      </c>
      <c r="B19">
        <v>-115.6516812</v>
      </c>
      <c r="C19" s="1" t="str">
        <f>HYPERLINK("http://geochem.nrcan.gc.ca/cdogs/content/kwd/kwd020039_e.htm", "Heavy Mineral Concentrate (Stream)")</f>
        <v>Heavy Mineral Concentrate (Stream)</v>
      </c>
      <c r="D19" s="1" t="str">
        <f>HYPERLINK("http://geochem.nrcan.gc.ca/cdogs/content/kwd/kwd080044_e.htm", "Grain Mount: 0.50 – 1.00 mm")</f>
        <v>Grain Mount: 0.50 – 1.00 mm</v>
      </c>
      <c r="E19" s="1" t="str">
        <f>HYPERLINK("http://geochem.nrcan.gc.ca/cdogs/content/dgp/dgp00002_e.htm", "Total")</f>
        <v>Total</v>
      </c>
      <c r="F19" s="1" t="str">
        <f>HYPERLINK("http://geochem.nrcan.gc.ca/cdogs/content/agp/agp02002_e.htm", "As2O3 | NONE | ELECTR PRB")</f>
        <v>As2O3 | NONE | ELECTR PRB</v>
      </c>
      <c r="G19" s="1" t="str">
        <f>HYPERLINK("http://geochem.nrcan.gc.ca/cdogs/content/mth/mth01348_e.htm", "1348")</f>
        <v>1348</v>
      </c>
      <c r="H19" s="1" t="str">
        <f>HYPERLINK("http://geochem.nrcan.gc.ca/cdogs/content/bdl/bdl210009_e.htm", "210009")</f>
        <v>210009</v>
      </c>
      <c r="I19" s="1" t="str">
        <f>HYPERLINK("http://geochem.nrcan.gc.ca/cdogs/content/prj/prj210166_e.htm", "210166")</f>
        <v>210166</v>
      </c>
      <c r="J19" s="1" t="str">
        <f>HYPERLINK("http://geochem.nrcan.gc.ca/cdogs/content/svy/svy210247_e.htm", "210247")</f>
        <v>210247</v>
      </c>
      <c r="L19" t="s">
        <v>20</v>
      </c>
      <c r="O19" t="s">
        <v>73</v>
      </c>
      <c r="P19" t="s">
        <v>80</v>
      </c>
      <c r="Q19" t="s">
        <v>81</v>
      </c>
      <c r="R19" t="s">
        <v>82</v>
      </c>
      <c r="T19" t="s">
        <v>25</v>
      </c>
    </row>
    <row r="20" spans="1:20" x14ac:dyDescent="0.25">
      <c r="A20">
        <v>56.812798200000003</v>
      </c>
      <c r="B20">
        <v>-115.6516812</v>
      </c>
      <c r="C20" s="1" t="str">
        <f>HYPERLINK("http://geochem.nrcan.gc.ca/cdogs/content/kwd/kwd020039_e.htm", "Heavy Mineral Concentrate (Stream)")</f>
        <v>Heavy Mineral Concentrate (Stream)</v>
      </c>
      <c r="D20" s="1" t="str">
        <f>HYPERLINK("http://geochem.nrcan.gc.ca/cdogs/content/kwd/kwd080044_e.htm", "Grain Mount: 0.50 – 1.00 mm")</f>
        <v>Grain Mount: 0.50 – 1.00 mm</v>
      </c>
      <c r="E20" s="1" t="str">
        <f>HYPERLINK("http://geochem.nrcan.gc.ca/cdogs/content/dgp/dgp00002_e.htm", "Total")</f>
        <v>Total</v>
      </c>
      <c r="F20" s="1" t="str">
        <f>HYPERLINK("http://geochem.nrcan.gc.ca/cdogs/content/agp/agp02002_e.htm", "As2O3 | NONE | ELECTR PRB")</f>
        <v>As2O3 | NONE | ELECTR PRB</v>
      </c>
      <c r="G20" s="1" t="str">
        <f>HYPERLINK("http://geochem.nrcan.gc.ca/cdogs/content/mth/mth01348_e.htm", "1348")</f>
        <v>1348</v>
      </c>
      <c r="H20" s="1" t="str">
        <f>HYPERLINK("http://geochem.nrcan.gc.ca/cdogs/content/bdl/bdl210009_e.htm", "210009")</f>
        <v>210009</v>
      </c>
      <c r="I20" s="1" t="str">
        <f>HYPERLINK("http://geochem.nrcan.gc.ca/cdogs/content/prj/prj210166_e.htm", "210166")</f>
        <v>210166</v>
      </c>
      <c r="J20" s="1" t="str">
        <f>HYPERLINK("http://geochem.nrcan.gc.ca/cdogs/content/svy/svy210247_e.htm", "210247")</f>
        <v>210247</v>
      </c>
      <c r="L20" t="s">
        <v>20</v>
      </c>
      <c r="O20" t="s">
        <v>73</v>
      </c>
      <c r="P20" t="s">
        <v>83</v>
      </c>
      <c r="Q20" t="s">
        <v>84</v>
      </c>
      <c r="R20" t="s">
        <v>85</v>
      </c>
      <c r="T20" t="s">
        <v>25</v>
      </c>
    </row>
    <row r="21" spans="1:20" x14ac:dyDescent="0.25">
      <c r="A21">
        <v>56.812798200000003</v>
      </c>
      <c r="B21">
        <v>-115.6516812</v>
      </c>
      <c r="C21" s="1" t="str">
        <f>HYPERLINK("http://geochem.nrcan.gc.ca/cdogs/content/kwd/kwd020039_e.htm", "Heavy Mineral Concentrate (Stream)")</f>
        <v>Heavy Mineral Concentrate (Stream)</v>
      </c>
      <c r="D21" s="1" t="str">
        <f>HYPERLINK("http://geochem.nrcan.gc.ca/cdogs/content/kwd/kwd080044_e.htm", "Grain Mount: 0.50 – 1.00 mm")</f>
        <v>Grain Mount: 0.50 – 1.00 mm</v>
      </c>
      <c r="E21" s="1" t="str">
        <f>HYPERLINK("http://geochem.nrcan.gc.ca/cdogs/content/dgp/dgp00002_e.htm", "Total")</f>
        <v>Total</v>
      </c>
      <c r="F21" s="1" t="str">
        <f>HYPERLINK("http://geochem.nrcan.gc.ca/cdogs/content/agp/agp02002_e.htm", "As2O3 | NONE | ELECTR PRB")</f>
        <v>As2O3 | NONE | ELECTR PRB</v>
      </c>
      <c r="G21" s="1" t="str">
        <f>HYPERLINK("http://geochem.nrcan.gc.ca/cdogs/content/mth/mth01348_e.htm", "1348")</f>
        <v>1348</v>
      </c>
      <c r="H21" s="1" t="str">
        <f>HYPERLINK("http://geochem.nrcan.gc.ca/cdogs/content/bdl/bdl210009_e.htm", "210009")</f>
        <v>210009</v>
      </c>
      <c r="I21" s="1" t="str">
        <f>HYPERLINK("http://geochem.nrcan.gc.ca/cdogs/content/prj/prj210166_e.htm", "210166")</f>
        <v>210166</v>
      </c>
      <c r="J21" s="1" t="str">
        <f>HYPERLINK("http://geochem.nrcan.gc.ca/cdogs/content/svy/svy210247_e.htm", "210247")</f>
        <v>210247</v>
      </c>
      <c r="L21" t="s">
        <v>20</v>
      </c>
      <c r="O21" t="s">
        <v>73</v>
      </c>
      <c r="P21" t="s">
        <v>86</v>
      </c>
      <c r="Q21" t="s">
        <v>87</v>
      </c>
      <c r="R21" t="s">
        <v>88</v>
      </c>
      <c r="T21" t="s">
        <v>25</v>
      </c>
    </row>
    <row r="22" spans="1:20" x14ac:dyDescent="0.25">
      <c r="A22">
        <v>56.812798200000003</v>
      </c>
      <c r="B22">
        <v>-115.6516812</v>
      </c>
      <c r="C22" s="1" t="str">
        <f>HYPERLINK("http://geochem.nrcan.gc.ca/cdogs/content/kwd/kwd020039_e.htm", "Heavy Mineral Concentrate (Stream)")</f>
        <v>Heavy Mineral Concentrate (Stream)</v>
      </c>
      <c r="D22" s="1" t="str">
        <f>HYPERLINK("http://geochem.nrcan.gc.ca/cdogs/content/kwd/kwd080044_e.htm", "Grain Mount: 0.50 – 1.00 mm")</f>
        <v>Grain Mount: 0.50 – 1.00 mm</v>
      </c>
      <c r="E22" s="1" t="str">
        <f>HYPERLINK("http://geochem.nrcan.gc.ca/cdogs/content/dgp/dgp00002_e.htm", "Total")</f>
        <v>Total</v>
      </c>
      <c r="F22" s="1" t="str">
        <f>HYPERLINK("http://geochem.nrcan.gc.ca/cdogs/content/agp/agp02002_e.htm", "As2O3 | NONE | ELECTR PRB")</f>
        <v>As2O3 | NONE | ELECTR PRB</v>
      </c>
      <c r="G22" s="1" t="str">
        <f>HYPERLINK("http://geochem.nrcan.gc.ca/cdogs/content/mth/mth01348_e.htm", "1348")</f>
        <v>1348</v>
      </c>
      <c r="H22" s="1" t="str">
        <f>HYPERLINK("http://geochem.nrcan.gc.ca/cdogs/content/bdl/bdl210009_e.htm", "210009")</f>
        <v>210009</v>
      </c>
      <c r="I22" s="1" t="str">
        <f>HYPERLINK("http://geochem.nrcan.gc.ca/cdogs/content/prj/prj210166_e.htm", "210166")</f>
        <v>210166</v>
      </c>
      <c r="J22" s="1" t="str">
        <f>HYPERLINK("http://geochem.nrcan.gc.ca/cdogs/content/svy/svy210247_e.htm", "210247")</f>
        <v>210247</v>
      </c>
      <c r="L22" t="s">
        <v>20</v>
      </c>
      <c r="O22" t="s">
        <v>73</v>
      </c>
      <c r="P22" t="s">
        <v>89</v>
      </c>
      <c r="Q22" t="s">
        <v>90</v>
      </c>
      <c r="R22" t="s">
        <v>91</v>
      </c>
      <c r="T22" t="s">
        <v>25</v>
      </c>
    </row>
    <row r="23" spans="1:20" x14ac:dyDescent="0.25">
      <c r="A23">
        <v>56.812798200000003</v>
      </c>
      <c r="B23">
        <v>-115.6516812</v>
      </c>
      <c r="C23" s="1" t="str">
        <f>HYPERLINK("http://geochem.nrcan.gc.ca/cdogs/content/kwd/kwd020039_e.htm", "Heavy Mineral Concentrate (Stream)")</f>
        <v>Heavy Mineral Concentrate (Stream)</v>
      </c>
      <c r="D23" s="1" t="str">
        <f>HYPERLINK("http://geochem.nrcan.gc.ca/cdogs/content/kwd/kwd080044_e.htm", "Grain Mount: 0.50 – 1.00 mm")</f>
        <v>Grain Mount: 0.50 – 1.00 mm</v>
      </c>
      <c r="E23" s="1" t="str">
        <f>HYPERLINK("http://geochem.nrcan.gc.ca/cdogs/content/dgp/dgp00002_e.htm", "Total")</f>
        <v>Total</v>
      </c>
      <c r="F23" s="1" t="str">
        <f>HYPERLINK("http://geochem.nrcan.gc.ca/cdogs/content/agp/agp02002_e.htm", "As2O3 | NONE | ELECTR PRB")</f>
        <v>As2O3 | NONE | ELECTR PRB</v>
      </c>
      <c r="G23" s="1" t="str">
        <f>HYPERLINK("http://geochem.nrcan.gc.ca/cdogs/content/mth/mth01348_e.htm", "1348")</f>
        <v>1348</v>
      </c>
      <c r="H23" s="1" t="str">
        <f>HYPERLINK("http://geochem.nrcan.gc.ca/cdogs/content/bdl/bdl210009_e.htm", "210009")</f>
        <v>210009</v>
      </c>
      <c r="I23" s="1" t="str">
        <f>HYPERLINK("http://geochem.nrcan.gc.ca/cdogs/content/prj/prj210166_e.htm", "210166")</f>
        <v>210166</v>
      </c>
      <c r="J23" s="1" t="str">
        <f>HYPERLINK("http://geochem.nrcan.gc.ca/cdogs/content/svy/svy210247_e.htm", "210247")</f>
        <v>210247</v>
      </c>
      <c r="L23" t="s">
        <v>20</v>
      </c>
      <c r="O23" t="s">
        <v>73</v>
      </c>
      <c r="P23" t="s">
        <v>92</v>
      </c>
      <c r="Q23" t="s">
        <v>93</v>
      </c>
      <c r="R23" t="s">
        <v>94</v>
      </c>
      <c r="T23" t="s">
        <v>25</v>
      </c>
    </row>
    <row r="24" spans="1:20" x14ac:dyDescent="0.25">
      <c r="A24">
        <v>56.812798200000003</v>
      </c>
      <c r="B24">
        <v>-115.6516812</v>
      </c>
      <c r="C24" s="1" t="str">
        <f>HYPERLINK("http://geochem.nrcan.gc.ca/cdogs/content/kwd/kwd020039_e.htm", "Heavy Mineral Concentrate (Stream)")</f>
        <v>Heavy Mineral Concentrate (Stream)</v>
      </c>
      <c r="D24" s="1" t="str">
        <f>HYPERLINK("http://geochem.nrcan.gc.ca/cdogs/content/kwd/kwd080044_e.htm", "Grain Mount: 0.50 – 1.00 mm")</f>
        <v>Grain Mount: 0.50 – 1.00 mm</v>
      </c>
      <c r="E24" s="1" t="str">
        <f>HYPERLINK("http://geochem.nrcan.gc.ca/cdogs/content/dgp/dgp00002_e.htm", "Total")</f>
        <v>Total</v>
      </c>
      <c r="F24" s="1" t="str">
        <f>HYPERLINK("http://geochem.nrcan.gc.ca/cdogs/content/agp/agp02002_e.htm", "As2O3 | NONE | ELECTR PRB")</f>
        <v>As2O3 | NONE | ELECTR PRB</v>
      </c>
      <c r="G24" s="1" t="str">
        <f>HYPERLINK("http://geochem.nrcan.gc.ca/cdogs/content/mth/mth01348_e.htm", "1348")</f>
        <v>1348</v>
      </c>
      <c r="H24" s="1" t="str">
        <f>HYPERLINK("http://geochem.nrcan.gc.ca/cdogs/content/bdl/bdl210009_e.htm", "210009")</f>
        <v>210009</v>
      </c>
      <c r="I24" s="1" t="str">
        <f>HYPERLINK("http://geochem.nrcan.gc.ca/cdogs/content/prj/prj210166_e.htm", "210166")</f>
        <v>210166</v>
      </c>
      <c r="J24" s="1" t="str">
        <f>HYPERLINK("http://geochem.nrcan.gc.ca/cdogs/content/svy/svy210247_e.htm", "210247")</f>
        <v>210247</v>
      </c>
      <c r="L24" t="s">
        <v>20</v>
      </c>
      <c r="O24" t="s">
        <v>73</v>
      </c>
      <c r="P24" t="s">
        <v>95</v>
      </c>
      <c r="Q24" t="s">
        <v>96</v>
      </c>
      <c r="R24" t="s">
        <v>97</v>
      </c>
      <c r="T24" t="s">
        <v>25</v>
      </c>
    </row>
    <row r="25" spans="1:20" x14ac:dyDescent="0.25">
      <c r="A25">
        <v>56.812798200000003</v>
      </c>
      <c r="B25">
        <v>-115.6516812</v>
      </c>
      <c r="C25" s="1" t="str">
        <f>HYPERLINK("http://geochem.nrcan.gc.ca/cdogs/content/kwd/kwd020039_e.htm", "Heavy Mineral Concentrate (Stream)")</f>
        <v>Heavy Mineral Concentrate (Stream)</v>
      </c>
      <c r="D25" s="1" t="str">
        <f>HYPERLINK("http://geochem.nrcan.gc.ca/cdogs/content/kwd/kwd080044_e.htm", "Grain Mount: 0.50 – 1.00 mm")</f>
        <v>Grain Mount: 0.50 – 1.00 mm</v>
      </c>
      <c r="E25" s="1" t="str">
        <f>HYPERLINK("http://geochem.nrcan.gc.ca/cdogs/content/dgp/dgp00002_e.htm", "Total")</f>
        <v>Total</v>
      </c>
      <c r="F25" s="1" t="str">
        <f>HYPERLINK("http://geochem.nrcan.gc.ca/cdogs/content/agp/agp02002_e.htm", "As2O3 | NONE | ELECTR PRB")</f>
        <v>As2O3 | NONE | ELECTR PRB</v>
      </c>
      <c r="G25" s="1" t="str">
        <f>HYPERLINK("http://geochem.nrcan.gc.ca/cdogs/content/mth/mth01348_e.htm", "1348")</f>
        <v>1348</v>
      </c>
      <c r="H25" s="1" t="str">
        <f>HYPERLINK("http://geochem.nrcan.gc.ca/cdogs/content/bdl/bdl210009_e.htm", "210009")</f>
        <v>210009</v>
      </c>
      <c r="I25" s="1" t="str">
        <f>HYPERLINK("http://geochem.nrcan.gc.ca/cdogs/content/prj/prj210166_e.htm", "210166")</f>
        <v>210166</v>
      </c>
      <c r="J25" s="1" t="str">
        <f>HYPERLINK("http://geochem.nrcan.gc.ca/cdogs/content/svy/svy210247_e.htm", "210247")</f>
        <v>210247</v>
      </c>
      <c r="L25" t="s">
        <v>20</v>
      </c>
      <c r="O25" t="s">
        <v>73</v>
      </c>
      <c r="P25" t="s">
        <v>98</v>
      </c>
      <c r="Q25" t="s">
        <v>99</v>
      </c>
      <c r="R25" t="s">
        <v>100</v>
      </c>
      <c r="T25" t="s">
        <v>25</v>
      </c>
    </row>
    <row r="26" spans="1:20" x14ac:dyDescent="0.25">
      <c r="A26">
        <v>56.812798200000003</v>
      </c>
      <c r="B26">
        <v>-115.6516812</v>
      </c>
      <c r="C26" s="1" t="str">
        <f>HYPERLINK("http://geochem.nrcan.gc.ca/cdogs/content/kwd/kwd020039_e.htm", "Heavy Mineral Concentrate (Stream)")</f>
        <v>Heavy Mineral Concentrate (Stream)</v>
      </c>
      <c r="D26" s="1" t="str">
        <f>HYPERLINK("http://geochem.nrcan.gc.ca/cdogs/content/kwd/kwd080044_e.htm", "Grain Mount: 0.50 – 1.00 mm")</f>
        <v>Grain Mount: 0.50 – 1.00 mm</v>
      </c>
      <c r="E26" s="1" t="str">
        <f>HYPERLINK("http://geochem.nrcan.gc.ca/cdogs/content/dgp/dgp00002_e.htm", "Total")</f>
        <v>Total</v>
      </c>
      <c r="F26" s="1" t="str">
        <f>HYPERLINK("http://geochem.nrcan.gc.ca/cdogs/content/agp/agp02002_e.htm", "As2O3 | NONE | ELECTR PRB")</f>
        <v>As2O3 | NONE | ELECTR PRB</v>
      </c>
      <c r="G26" s="1" t="str">
        <f>HYPERLINK("http://geochem.nrcan.gc.ca/cdogs/content/mth/mth01348_e.htm", "1348")</f>
        <v>1348</v>
      </c>
      <c r="H26" s="1" t="str">
        <f>HYPERLINK("http://geochem.nrcan.gc.ca/cdogs/content/bdl/bdl210009_e.htm", "210009")</f>
        <v>210009</v>
      </c>
      <c r="I26" s="1" t="str">
        <f>HYPERLINK("http://geochem.nrcan.gc.ca/cdogs/content/prj/prj210166_e.htm", "210166")</f>
        <v>210166</v>
      </c>
      <c r="J26" s="1" t="str">
        <f>HYPERLINK("http://geochem.nrcan.gc.ca/cdogs/content/svy/svy210247_e.htm", "210247")</f>
        <v>210247</v>
      </c>
      <c r="L26" t="s">
        <v>20</v>
      </c>
      <c r="O26" t="s">
        <v>73</v>
      </c>
      <c r="P26" t="s">
        <v>101</v>
      </c>
      <c r="Q26" t="s">
        <v>102</v>
      </c>
      <c r="R26" t="s">
        <v>103</v>
      </c>
      <c r="T26" t="s">
        <v>25</v>
      </c>
    </row>
    <row r="27" spans="1:20" x14ac:dyDescent="0.25">
      <c r="A27">
        <v>56.812798200000003</v>
      </c>
      <c r="B27">
        <v>-115.6516812</v>
      </c>
      <c r="C27" s="1" t="str">
        <f>HYPERLINK("http://geochem.nrcan.gc.ca/cdogs/content/kwd/kwd020039_e.htm", "Heavy Mineral Concentrate (Stream)")</f>
        <v>Heavy Mineral Concentrate (Stream)</v>
      </c>
      <c r="D27" s="1" t="str">
        <f>HYPERLINK("http://geochem.nrcan.gc.ca/cdogs/content/kwd/kwd080044_e.htm", "Grain Mount: 0.50 – 1.00 mm")</f>
        <v>Grain Mount: 0.50 – 1.00 mm</v>
      </c>
      <c r="E27" s="1" t="str">
        <f>HYPERLINK("http://geochem.nrcan.gc.ca/cdogs/content/dgp/dgp00002_e.htm", "Total")</f>
        <v>Total</v>
      </c>
      <c r="F27" s="1" t="str">
        <f>HYPERLINK("http://geochem.nrcan.gc.ca/cdogs/content/agp/agp02002_e.htm", "As2O3 | NONE | ELECTR PRB")</f>
        <v>As2O3 | NONE | ELECTR PRB</v>
      </c>
      <c r="G27" s="1" t="str">
        <f>HYPERLINK("http://geochem.nrcan.gc.ca/cdogs/content/mth/mth01348_e.htm", "1348")</f>
        <v>1348</v>
      </c>
      <c r="H27" s="1" t="str">
        <f>HYPERLINK("http://geochem.nrcan.gc.ca/cdogs/content/bdl/bdl210009_e.htm", "210009")</f>
        <v>210009</v>
      </c>
      <c r="I27" s="1" t="str">
        <f>HYPERLINK("http://geochem.nrcan.gc.ca/cdogs/content/prj/prj210166_e.htm", "210166")</f>
        <v>210166</v>
      </c>
      <c r="J27" s="1" t="str">
        <f>HYPERLINK("http://geochem.nrcan.gc.ca/cdogs/content/svy/svy210247_e.htm", "210247")</f>
        <v>210247</v>
      </c>
      <c r="L27" t="s">
        <v>20</v>
      </c>
      <c r="O27" t="s">
        <v>73</v>
      </c>
      <c r="P27" t="s">
        <v>104</v>
      </c>
      <c r="Q27" t="s">
        <v>105</v>
      </c>
      <c r="R27" t="s">
        <v>106</v>
      </c>
      <c r="T27" t="s">
        <v>25</v>
      </c>
    </row>
    <row r="28" spans="1:20" x14ac:dyDescent="0.25">
      <c r="A28">
        <v>56.812798200000003</v>
      </c>
      <c r="B28">
        <v>-115.6516812</v>
      </c>
      <c r="C28" s="1" t="str">
        <f>HYPERLINK("http://geochem.nrcan.gc.ca/cdogs/content/kwd/kwd020039_e.htm", "Heavy Mineral Concentrate (Stream)")</f>
        <v>Heavy Mineral Concentrate (Stream)</v>
      </c>
      <c r="D28" s="1" t="str">
        <f>HYPERLINK("http://geochem.nrcan.gc.ca/cdogs/content/kwd/kwd080044_e.htm", "Grain Mount: 0.50 – 1.00 mm")</f>
        <v>Grain Mount: 0.50 – 1.00 mm</v>
      </c>
      <c r="E28" s="1" t="str">
        <f>HYPERLINK("http://geochem.nrcan.gc.ca/cdogs/content/dgp/dgp00002_e.htm", "Total")</f>
        <v>Total</v>
      </c>
      <c r="F28" s="1" t="str">
        <f>HYPERLINK("http://geochem.nrcan.gc.ca/cdogs/content/agp/agp02002_e.htm", "As2O3 | NONE | ELECTR PRB")</f>
        <v>As2O3 | NONE | ELECTR PRB</v>
      </c>
      <c r="G28" s="1" t="str">
        <f>HYPERLINK("http://geochem.nrcan.gc.ca/cdogs/content/mth/mth01348_e.htm", "1348")</f>
        <v>1348</v>
      </c>
      <c r="H28" s="1" t="str">
        <f>HYPERLINK("http://geochem.nrcan.gc.ca/cdogs/content/bdl/bdl210009_e.htm", "210009")</f>
        <v>210009</v>
      </c>
      <c r="I28" s="1" t="str">
        <f>HYPERLINK("http://geochem.nrcan.gc.ca/cdogs/content/prj/prj210166_e.htm", "210166")</f>
        <v>210166</v>
      </c>
      <c r="J28" s="1" t="str">
        <f>HYPERLINK("http://geochem.nrcan.gc.ca/cdogs/content/svy/svy210247_e.htm", "210247")</f>
        <v>210247</v>
      </c>
      <c r="L28" t="s">
        <v>20</v>
      </c>
      <c r="O28" t="s">
        <v>73</v>
      </c>
      <c r="P28" t="s">
        <v>107</v>
      </c>
      <c r="Q28" t="s">
        <v>108</v>
      </c>
      <c r="R28" t="s">
        <v>109</v>
      </c>
      <c r="T28" t="s">
        <v>25</v>
      </c>
    </row>
    <row r="29" spans="1:20" x14ac:dyDescent="0.25">
      <c r="A29">
        <v>56.812798200000003</v>
      </c>
      <c r="B29">
        <v>-115.6516812</v>
      </c>
      <c r="C29" s="1" t="str">
        <f>HYPERLINK("http://geochem.nrcan.gc.ca/cdogs/content/kwd/kwd020039_e.htm", "Heavy Mineral Concentrate (Stream)")</f>
        <v>Heavy Mineral Concentrate (Stream)</v>
      </c>
      <c r="D29" s="1" t="str">
        <f>HYPERLINK("http://geochem.nrcan.gc.ca/cdogs/content/kwd/kwd080044_e.htm", "Grain Mount: 0.50 – 1.00 mm")</f>
        <v>Grain Mount: 0.50 – 1.00 mm</v>
      </c>
      <c r="E29" s="1" t="str">
        <f>HYPERLINK("http://geochem.nrcan.gc.ca/cdogs/content/dgp/dgp00002_e.htm", "Total")</f>
        <v>Total</v>
      </c>
      <c r="F29" s="1" t="str">
        <f>HYPERLINK("http://geochem.nrcan.gc.ca/cdogs/content/agp/agp02002_e.htm", "As2O3 | NONE | ELECTR PRB")</f>
        <v>As2O3 | NONE | ELECTR PRB</v>
      </c>
      <c r="G29" s="1" t="str">
        <f>HYPERLINK("http://geochem.nrcan.gc.ca/cdogs/content/mth/mth01348_e.htm", "1348")</f>
        <v>1348</v>
      </c>
      <c r="H29" s="1" t="str">
        <f>HYPERLINK("http://geochem.nrcan.gc.ca/cdogs/content/bdl/bdl210009_e.htm", "210009")</f>
        <v>210009</v>
      </c>
      <c r="I29" s="1" t="str">
        <f>HYPERLINK("http://geochem.nrcan.gc.ca/cdogs/content/prj/prj210166_e.htm", "210166")</f>
        <v>210166</v>
      </c>
      <c r="J29" s="1" t="str">
        <f>HYPERLINK("http://geochem.nrcan.gc.ca/cdogs/content/svy/svy210247_e.htm", "210247")</f>
        <v>210247</v>
      </c>
      <c r="L29" t="s">
        <v>20</v>
      </c>
      <c r="O29" t="s">
        <v>73</v>
      </c>
      <c r="P29" t="s">
        <v>110</v>
      </c>
      <c r="Q29" t="s">
        <v>111</v>
      </c>
      <c r="R29" t="s">
        <v>112</v>
      </c>
      <c r="T29" t="s">
        <v>25</v>
      </c>
    </row>
    <row r="30" spans="1:20" x14ac:dyDescent="0.25">
      <c r="A30">
        <v>56.812798200000003</v>
      </c>
      <c r="B30">
        <v>-115.6516812</v>
      </c>
      <c r="C30" s="1" t="str">
        <f>HYPERLINK("http://geochem.nrcan.gc.ca/cdogs/content/kwd/kwd020039_e.htm", "Heavy Mineral Concentrate (Stream)")</f>
        <v>Heavy Mineral Concentrate (Stream)</v>
      </c>
      <c r="D30" s="1" t="str">
        <f>HYPERLINK("http://geochem.nrcan.gc.ca/cdogs/content/kwd/kwd080044_e.htm", "Grain Mount: 0.50 – 1.00 mm")</f>
        <v>Grain Mount: 0.50 – 1.00 mm</v>
      </c>
      <c r="E30" s="1" t="str">
        <f>HYPERLINK("http://geochem.nrcan.gc.ca/cdogs/content/dgp/dgp00002_e.htm", "Total")</f>
        <v>Total</v>
      </c>
      <c r="F30" s="1" t="str">
        <f>HYPERLINK("http://geochem.nrcan.gc.ca/cdogs/content/agp/agp02002_e.htm", "As2O3 | NONE | ELECTR PRB")</f>
        <v>As2O3 | NONE | ELECTR PRB</v>
      </c>
      <c r="G30" s="1" t="str">
        <f>HYPERLINK("http://geochem.nrcan.gc.ca/cdogs/content/mth/mth01348_e.htm", "1348")</f>
        <v>1348</v>
      </c>
      <c r="H30" s="1" t="str">
        <f>HYPERLINK("http://geochem.nrcan.gc.ca/cdogs/content/bdl/bdl210009_e.htm", "210009")</f>
        <v>210009</v>
      </c>
      <c r="I30" s="1" t="str">
        <f>HYPERLINK("http://geochem.nrcan.gc.ca/cdogs/content/prj/prj210166_e.htm", "210166")</f>
        <v>210166</v>
      </c>
      <c r="J30" s="1" t="str">
        <f>HYPERLINK("http://geochem.nrcan.gc.ca/cdogs/content/svy/svy210247_e.htm", "210247")</f>
        <v>210247</v>
      </c>
      <c r="L30" t="s">
        <v>20</v>
      </c>
      <c r="O30" t="s">
        <v>73</v>
      </c>
      <c r="P30" t="s">
        <v>113</v>
      </c>
      <c r="Q30" t="s">
        <v>114</v>
      </c>
      <c r="R30" t="s">
        <v>115</v>
      </c>
      <c r="T30" t="s">
        <v>25</v>
      </c>
    </row>
    <row r="31" spans="1:20" x14ac:dyDescent="0.25">
      <c r="A31">
        <v>56.812798200000003</v>
      </c>
      <c r="B31">
        <v>-115.6516812</v>
      </c>
      <c r="C31" s="1" t="str">
        <f>HYPERLINK("http://geochem.nrcan.gc.ca/cdogs/content/kwd/kwd020039_e.htm", "Heavy Mineral Concentrate (Stream)")</f>
        <v>Heavy Mineral Concentrate (Stream)</v>
      </c>
      <c r="D31" s="1" t="str">
        <f>HYPERLINK("http://geochem.nrcan.gc.ca/cdogs/content/kwd/kwd080044_e.htm", "Grain Mount: 0.50 – 1.00 mm")</f>
        <v>Grain Mount: 0.50 – 1.00 mm</v>
      </c>
      <c r="E31" s="1" t="str">
        <f>HYPERLINK("http://geochem.nrcan.gc.ca/cdogs/content/dgp/dgp00002_e.htm", "Total")</f>
        <v>Total</v>
      </c>
      <c r="F31" s="1" t="str">
        <f>HYPERLINK("http://geochem.nrcan.gc.ca/cdogs/content/agp/agp02002_e.htm", "As2O3 | NONE | ELECTR PRB")</f>
        <v>As2O3 | NONE | ELECTR PRB</v>
      </c>
      <c r="G31" s="1" t="str">
        <f>HYPERLINK("http://geochem.nrcan.gc.ca/cdogs/content/mth/mth01348_e.htm", "1348")</f>
        <v>1348</v>
      </c>
      <c r="H31" s="1" t="str">
        <f>HYPERLINK("http://geochem.nrcan.gc.ca/cdogs/content/bdl/bdl210009_e.htm", "210009")</f>
        <v>210009</v>
      </c>
      <c r="I31" s="1" t="str">
        <f>HYPERLINK("http://geochem.nrcan.gc.ca/cdogs/content/prj/prj210166_e.htm", "210166")</f>
        <v>210166</v>
      </c>
      <c r="J31" s="1" t="str">
        <f>HYPERLINK("http://geochem.nrcan.gc.ca/cdogs/content/svy/svy210247_e.htm", "210247")</f>
        <v>210247</v>
      </c>
      <c r="L31" t="s">
        <v>20</v>
      </c>
      <c r="O31" t="s">
        <v>73</v>
      </c>
      <c r="P31" t="s">
        <v>116</v>
      </c>
      <c r="Q31" t="s">
        <v>117</v>
      </c>
      <c r="R31" t="s">
        <v>118</v>
      </c>
      <c r="T31" t="s">
        <v>25</v>
      </c>
    </row>
    <row r="32" spans="1:20" x14ac:dyDescent="0.25">
      <c r="A32">
        <v>56.812798200000003</v>
      </c>
      <c r="B32">
        <v>-115.6516812</v>
      </c>
      <c r="C32" s="1" t="str">
        <f>HYPERLINK("http://geochem.nrcan.gc.ca/cdogs/content/kwd/kwd020039_e.htm", "Heavy Mineral Concentrate (Stream)")</f>
        <v>Heavy Mineral Concentrate (Stream)</v>
      </c>
      <c r="D32" s="1" t="str">
        <f>HYPERLINK("http://geochem.nrcan.gc.ca/cdogs/content/kwd/kwd080044_e.htm", "Grain Mount: 0.50 – 1.00 mm")</f>
        <v>Grain Mount: 0.50 – 1.00 mm</v>
      </c>
      <c r="E32" s="1" t="str">
        <f>HYPERLINK("http://geochem.nrcan.gc.ca/cdogs/content/dgp/dgp00002_e.htm", "Total")</f>
        <v>Total</v>
      </c>
      <c r="F32" s="1" t="str">
        <f>HYPERLINK("http://geochem.nrcan.gc.ca/cdogs/content/agp/agp02002_e.htm", "As2O3 | NONE | ELECTR PRB")</f>
        <v>As2O3 | NONE | ELECTR PRB</v>
      </c>
      <c r="G32" s="1" t="str">
        <f>HYPERLINK("http://geochem.nrcan.gc.ca/cdogs/content/mth/mth01348_e.htm", "1348")</f>
        <v>1348</v>
      </c>
      <c r="H32" s="1" t="str">
        <f>HYPERLINK("http://geochem.nrcan.gc.ca/cdogs/content/bdl/bdl210009_e.htm", "210009")</f>
        <v>210009</v>
      </c>
      <c r="I32" s="1" t="str">
        <f>HYPERLINK("http://geochem.nrcan.gc.ca/cdogs/content/prj/prj210166_e.htm", "210166")</f>
        <v>210166</v>
      </c>
      <c r="J32" s="1" t="str">
        <f>HYPERLINK("http://geochem.nrcan.gc.ca/cdogs/content/svy/svy210247_e.htm", "210247")</f>
        <v>210247</v>
      </c>
      <c r="L32" t="s">
        <v>20</v>
      </c>
      <c r="O32" t="s">
        <v>73</v>
      </c>
      <c r="P32" t="s">
        <v>119</v>
      </c>
      <c r="Q32" t="s">
        <v>120</v>
      </c>
      <c r="R32" t="s">
        <v>121</v>
      </c>
      <c r="T32" t="s">
        <v>25</v>
      </c>
    </row>
    <row r="33" spans="1:20" x14ac:dyDescent="0.25">
      <c r="A33">
        <v>56.9665848</v>
      </c>
      <c r="B33">
        <v>-115.6371008</v>
      </c>
      <c r="C33" s="1" t="str">
        <f>HYPERLINK("http://geochem.nrcan.gc.ca/cdogs/content/kwd/kwd020039_e.htm", "Heavy Mineral Concentrate (Stream)")</f>
        <v>Heavy Mineral Concentrate (Stream)</v>
      </c>
      <c r="D33" s="1" t="str">
        <f>HYPERLINK("http://geochem.nrcan.gc.ca/cdogs/content/kwd/kwd080044_e.htm", "Grain Mount: 0.50 – 1.00 mm")</f>
        <v>Grain Mount: 0.50 – 1.00 mm</v>
      </c>
      <c r="E33" s="1" t="str">
        <f>HYPERLINK("http://geochem.nrcan.gc.ca/cdogs/content/dgp/dgp00002_e.htm", "Total")</f>
        <v>Total</v>
      </c>
      <c r="F33" s="1" t="str">
        <f>HYPERLINK("http://geochem.nrcan.gc.ca/cdogs/content/agp/agp02002_e.htm", "As2O3 | NONE | ELECTR PRB")</f>
        <v>As2O3 | NONE | ELECTR PRB</v>
      </c>
      <c r="G33" s="1" t="str">
        <f>HYPERLINK("http://geochem.nrcan.gc.ca/cdogs/content/mth/mth01348_e.htm", "1348")</f>
        <v>1348</v>
      </c>
      <c r="H33" s="1" t="str">
        <f>HYPERLINK("http://geochem.nrcan.gc.ca/cdogs/content/bdl/bdl210009_e.htm", "210009")</f>
        <v>210009</v>
      </c>
      <c r="I33" s="1" t="str">
        <f>HYPERLINK("http://geochem.nrcan.gc.ca/cdogs/content/prj/prj210166_e.htm", "210166")</f>
        <v>210166</v>
      </c>
      <c r="J33" s="1" t="str">
        <f>HYPERLINK("http://geochem.nrcan.gc.ca/cdogs/content/svy/svy210247_e.htm", "210247")</f>
        <v>210247</v>
      </c>
      <c r="L33" t="s">
        <v>20</v>
      </c>
      <c r="O33" t="s">
        <v>122</v>
      </c>
      <c r="P33" t="s">
        <v>123</v>
      </c>
      <c r="Q33" t="s">
        <v>124</v>
      </c>
      <c r="R33" t="s">
        <v>125</v>
      </c>
      <c r="T33" t="s">
        <v>25</v>
      </c>
    </row>
    <row r="34" spans="1:20" x14ac:dyDescent="0.25">
      <c r="A34">
        <v>56.945686299999998</v>
      </c>
      <c r="B34">
        <v>-115.6312054</v>
      </c>
      <c r="C34" s="1" t="str">
        <f>HYPERLINK("http://geochem.nrcan.gc.ca/cdogs/content/kwd/kwd020039_e.htm", "Heavy Mineral Concentrate (Stream)")</f>
        <v>Heavy Mineral Concentrate (Stream)</v>
      </c>
      <c r="D34" s="1" t="str">
        <f>HYPERLINK("http://geochem.nrcan.gc.ca/cdogs/content/kwd/kwd080044_e.htm", "Grain Mount: 0.50 – 1.00 mm")</f>
        <v>Grain Mount: 0.50 – 1.00 mm</v>
      </c>
      <c r="E34" s="1" t="str">
        <f>HYPERLINK("http://geochem.nrcan.gc.ca/cdogs/content/dgp/dgp00002_e.htm", "Total")</f>
        <v>Total</v>
      </c>
      <c r="F34" s="1" t="str">
        <f>HYPERLINK("http://geochem.nrcan.gc.ca/cdogs/content/agp/agp02002_e.htm", "As2O3 | NONE | ELECTR PRB")</f>
        <v>As2O3 | NONE | ELECTR PRB</v>
      </c>
      <c r="G34" s="1" t="str">
        <f>HYPERLINK("http://geochem.nrcan.gc.ca/cdogs/content/mth/mth01348_e.htm", "1348")</f>
        <v>1348</v>
      </c>
      <c r="H34" s="1" t="str">
        <f>HYPERLINK("http://geochem.nrcan.gc.ca/cdogs/content/bdl/bdl210009_e.htm", "210009")</f>
        <v>210009</v>
      </c>
      <c r="I34" s="1" t="str">
        <f>HYPERLINK("http://geochem.nrcan.gc.ca/cdogs/content/prj/prj210166_e.htm", "210166")</f>
        <v>210166</v>
      </c>
      <c r="J34" s="1" t="str">
        <f>HYPERLINK("http://geochem.nrcan.gc.ca/cdogs/content/svy/svy210247_e.htm", "210247")</f>
        <v>210247</v>
      </c>
      <c r="L34" t="s">
        <v>20</v>
      </c>
      <c r="O34" t="s">
        <v>126</v>
      </c>
      <c r="P34" t="s">
        <v>127</v>
      </c>
      <c r="Q34" t="s">
        <v>128</v>
      </c>
      <c r="R34" t="s">
        <v>129</v>
      </c>
      <c r="T34" t="s">
        <v>25</v>
      </c>
    </row>
    <row r="35" spans="1:20" x14ac:dyDescent="0.25">
      <c r="A35">
        <v>56.808901300000002</v>
      </c>
      <c r="B35">
        <v>-115.7591118</v>
      </c>
      <c r="C35" s="1" t="str">
        <f>HYPERLINK("http://geochem.nrcan.gc.ca/cdogs/content/kwd/kwd020039_e.htm", "Heavy Mineral Concentrate (Stream)")</f>
        <v>Heavy Mineral Concentrate (Stream)</v>
      </c>
      <c r="D35" s="1" t="str">
        <f>HYPERLINK("http://geochem.nrcan.gc.ca/cdogs/content/kwd/kwd080044_e.htm", "Grain Mount: 0.50 – 1.00 mm")</f>
        <v>Grain Mount: 0.50 – 1.00 mm</v>
      </c>
      <c r="E35" s="1" t="str">
        <f>HYPERLINK("http://geochem.nrcan.gc.ca/cdogs/content/dgp/dgp00002_e.htm", "Total")</f>
        <v>Total</v>
      </c>
      <c r="F35" s="1" t="str">
        <f>HYPERLINK("http://geochem.nrcan.gc.ca/cdogs/content/agp/agp02002_e.htm", "As2O3 | NONE | ELECTR PRB")</f>
        <v>As2O3 | NONE | ELECTR PRB</v>
      </c>
      <c r="G35" s="1" t="str">
        <f>HYPERLINK("http://geochem.nrcan.gc.ca/cdogs/content/mth/mth01348_e.htm", "1348")</f>
        <v>1348</v>
      </c>
      <c r="H35" s="1" t="str">
        <f>HYPERLINK("http://geochem.nrcan.gc.ca/cdogs/content/bdl/bdl210009_e.htm", "210009")</f>
        <v>210009</v>
      </c>
      <c r="I35" s="1" t="str">
        <f>HYPERLINK("http://geochem.nrcan.gc.ca/cdogs/content/prj/prj210166_e.htm", "210166")</f>
        <v>210166</v>
      </c>
      <c r="J35" s="1" t="str">
        <f>HYPERLINK("http://geochem.nrcan.gc.ca/cdogs/content/svy/svy210247_e.htm", "210247")</f>
        <v>210247</v>
      </c>
      <c r="L35" t="s">
        <v>20</v>
      </c>
      <c r="O35" t="s">
        <v>21</v>
      </c>
      <c r="P35" t="s">
        <v>130</v>
      </c>
      <c r="Q35" t="s">
        <v>131</v>
      </c>
      <c r="R35" t="s">
        <v>132</v>
      </c>
      <c r="T35" t="s">
        <v>25</v>
      </c>
    </row>
    <row r="36" spans="1:20" x14ac:dyDescent="0.25">
      <c r="A36">
        <v>56.808901300000002</v>
      </c>
      <c r="B36">
        <v>-115.7591118</v>
      </c>
      <c r="C36" s="1" t="str">
        <f>HYPERLINK("http://geochem.nrcan.gc.ca/cdogs/content/kwd/kwd020039_e.htm", "Heavy Mineral Concentrate (Stream)")</f>
        <v>Heavy Mineral Concentrate (Stream)</v>
      </c>
      <c r="D36" s="1" t="str">
        <f>HYPERLINK("http://geochem.nrcan.gc.ca/cdogs/content/kwd/kwd080044_e.htm", "Grain Mount: 0.50 – 1.00 mm")</f>
        <v>Grain Mount: 0.50 – 1.00 mm</v>
      </c>
      <c r="E36" s="1" t="str">
        <f>HYPERLINK("http://geochem.nrcan.gc.ca/cdogs/content/dgp/dgp00002_e.htm", "Total")</f>
        <v>Total</v>
      </c>
      <c r="F36" s="1" t="str">
        <f>HYPERLINK("http://geochem.nrcan.gc.ca/cdogs/content/agp/agp02002_e.htm", "As2O3 | NONE | ELECTR PRB")</f>
        <v>As2O3 | NONE | ELECTR PRB</v>
      </c>
      <c r="G36" s="1" t="str">
        <f>HYPERLINK("http://geochem.nrcan.gc.ca/cdogs/content/mth/mth01348_e.htm", "1348")</f>
        <v>1348</v>
      </c>
      <c r="H36" s="1" t="str">
        <f>HYPERLINK("http://geochem.nrcan.gc.ca/cdogs/content/bdl/bdl210009_e.htm", "210009")</f>
        <v>210009</v>
      </c>
      <c r="I36" s="1" t="str">
        <f>HYPERLINK("http://geochem.nrcan.gc.ca/cdogs/content/prj/prj210166_e.htm", "210166")</f>
        <v>210166</v>
      </c>
      <c r="J36" s="1" t="str">
        <f>HYPERLINK("http://geochem.nrcan.gc.ca/cdogs/content/svy/svy210247_e.htm", "210247")</f>
        <v>210247</v>
      </c>
      <c r="L36" t="s">
        <v>20</v>
      </c>
      <c r="O36" t="s">
        <v>21</v>
      </c>
      <c r="P36" t="s">
        <v>133</v>
      </c>
      <c r="Q36" t="s">
        <v>134</v>
      </c>
      <c r="R36" t="s">
        <v>135</v>
      </c>
      <c r="T36" t="s">
        <v>25</v>
      </c>
    </row>
    <row r="37" spans="1:20" x14ac:dyDescent="0.25">
      <c r="A37">
        <v>56.808901300000002</v>
      </c>
      <c r="B37">
        <v>-115.7591118</v>
      </c>
      <c r="C37" s="1" t="str">
        <f>HYPERLINK("http://geochem.nrcan.gc.ca/cdogs/content/kwd/kwd020039_e.htm", "Heavy Mineral Concentrate (Stream)")</f>
        <v>Heavy Mineral Concentrate (Stream)</v>
      </c>
      <c r="D37" s="1" t="str">
        <f>HYPERLINK("http://geochem.nrcan.gc.ca/cdogs/content/kwd/kwd080044_e.htm", "Grain Mount: 0.50 – 1.00 mm")</f>
        <v>Grain Mount: 0.50 – 1.00 mm</v>
      </c>
      <c r="E37" s="1" t="str">
        <f>HYPERLINK("http://geochem.nrcan.gc.ca/cdogs/content/dgp/dgp00002_e.htm", "Total")</f>
        <v>Total</v>
      </c>
      <c r="F37" s="1" t="str">
        <f>HYPERLINK("http://geochem.nrcan.gc.ca/cdogs/content/agp/agp02002_e.htm", "As2O3 | NONE | ELECTR PRB")</f>
        <v>As2O3 | NONE | ELECTR PRB</v>
      </c>
      <c r="G37" s="1" t="str">
        <f>HYPERLINK("http://geochem.nrcan.gc.ca/cdogs/content/mth/mth01348_e.htm", "1348")</f>
        <v>1348</v>
      </c>
      <c r="H37" s="1" t="str">
        <f>HYPERLINK("http://geochem.nrcan.gc.ca/cdogs/content/bdl/bdl210009_e.htm", "210009")</f>
        <v>210009</v>
      </c>
      <c r="I37" s="1" t="str">
        <f>HYPERLINK("http://geochem.nrcan.gc.ca/cdogs/content/prj/prj210166_e.htm", "210166")</f>
        <v>210166</v>
      </c>
      <c r="J37" s="1" t="str">
        <f>HYPERLINK("http://geochem.nrcan.gc.ca/cdogs/content/svy/svy210247_e.htm", "210247")</f>
        <v>210247</v>
      </c>
      <c r="L37" t="s">
        <v>20</v>
      </c>
      <c r="O37" t="s">
        <v>21</v>
      </c>
      <c r="P37" t="s">
        <v>136</v>
      </c>
      <c r="Q37" t="s">
        <v>137</v>
      </c>
      <c r="R37" t="s">
        <v>138</v>
      </c>
      <c r="T37" t="s">
        <v>25</v>
      </c>
    </row>
    <row r="38" spans="1:20" x14ac:dyDescent="0.25">
      <c r="A38">
        <v>56.808901300000002</v>
      </c>
      <c r="B38">
        <v>-115.7591118</v>
      </c>
      <c r="C38" s="1" t="str">
        <f>HYPERLINK("http://geochem.nrcan.gc.ca/cdogs/content/kwd/kwd020039_e.htm", "Heavy Mineral Concentrate (Stream)")</f>
        <v>Heavy Mineral Concentrate (Stream)</v>
      </c>
      <c r="D38" s="1" t="str">
        <f>HYPERLINK("http://geochem.nrcan.gc.ca/cdogs/content/kwd/kwd080044_e.htm", "Grain Mount: 0.50 – 1.00 mm")</f>
        <v>Grain Mount: 0.50 – 1.00 mm</v>
      </c>
      <c r="E38" s="1" t="str">
        <f>HYPERLINK("http://geochem.nrcan.gc.ca/cdogs/content/dgp/dgp00002_e.htm", "Total")</f>
        <v>Total</v>
      </c>
      <c r="F38" s="1" t="str">
        <f>HYPERLINK("http://geochem.nrcan.gc.ca/cdogs/content/agp/agp02002_e.htm", "As2O3 | NONE | ELECTR PRB")</f>
        <v>As2O3 | NONE | ELECTR PRB</v>
      </c>
      <c r="G38" s="1" t="str">
        <f>HYPERLINK("http://geochem.nrcan.gc.ca/cdogs/content/mth/mth01348_e.htm", "1348")</f>
        <v>1348</v>
      </c>
      <c r="H38" s="1" t="str">
        <f>HYPERLINK("http://geochem.nrcan.gc.ca/cdogs/content/bdl/bdl210009_e.htm", "210009")</f>
        <v>210009</v>
      </c>
      <c r="I38" s="1" t="str">
        <f>HYPERLINK("http://geochem.nrcan.gc.ca/cdogs/content/prj/prj210166_e.htm", "210166")</f>
        <v>210166</v>
      </c>
      <c r="J38" s="1" t="str">
        <f>HYPERLINK("http://geochem.nrcan.gc.ca/cdogs/content/svy/svy210247_e.htm", "210247")</f>
        <v>210247</v>
      </c>
      <c r="L38" t="s">
        <v>20</v>
      </c>
      <c r="O38" t="s">
        <v>21</v>
      </c>
      <c r="P38" t="s">
        <v>139</v>
      </c>
      <c r="Q38" t="s">
        <v>140</v>
      </c>
      <c r="R38" t="s">
        <v>141</v>
      </c>
      <c r="T38" t="s">
        <v>25</v>
      </c>
    </row>
    <row r="39" spans="1:20" x14ac:dyDescent="0.25">
      <c r="A39">
        <v>56.808901300000002</v>
      </c>
      <c r="B39">
        <v>-115.7591118</v>
      </c>
      <c r="C39" s="1" t="str">
        <f>HYPERLINK("http://geochem.nrcan.gc.ca/cdogs/content/kwd/kwd020039_e.htm", "Heavy Mineral Concentrate (Stream)")</f>
        <v>Heavy Mineral Concentrate (Stream)</v>
      </c>
      <c r="D39" s="1" t="str">
        <f>HYPERLINK("http://geochem.nrcan.gc.ca/cdogs/content/kwd/kwd080044_e.htm", "Grain Mount: 0.50 – 1.00 mm")</f>
        <v>Grain Mount: 0.50 – 1.00 mm</v>
      </c>
      <c r="E39" s="1" t="str">
        <f>HYPERLINK("http://geochem.nrcan.gc.ca/cdogs/content/dgp/dgp00002_e.htm", "Total")</f>
        <v>Total</v>
      </c>
      <c r="F39" s="1" t="str">
        <f>HYPERLINK("http://geochem.nrcan.gc.ca/cdogs/content/agp/agp02002_e.htm", "As2O3 | NONE | ELECTR PRB")</f>
        <v>As2O3 | NONE | ELECTR PRB</v>
      </c>
      <c r="G39" s="1" t="str">
        <f>HYPERLINK("http://geochem.nrcan.gc.ca/cdogs/content/mth/mth01348_e.htm", "1348")</f>
        <v>1348</v>
      </c>
      <c r="H39" s="1" t="str">
        <f>HYPERLINK("http://geochem.nrcan.gc.ca/cdogs/content/bdl/bdl210009_e.htm", "210009")</f>
        <v>210009</v>
      </c>
      <c r="I39" s="1" t="str">
        <f>HYPERLINK("http://geochem.nrcan.gc.ca/cdogs/content/prj/prj210166_e.htm", "210166")</f>
        <v>210166</v>
      </c>
      <c r="J39" s="1" t="str">
        <f>HYPERLINK("http://geochem.nrcan.gc.ca/cdogs/content/svy/svy210247_e.htm", "210247")</f>
        <v>210247</v>
      </c>
      <c r="L39" t="s">
        <v>20</v>
      </c>
      <c r="O39" t="s">
        <v>21</v>
      </c>
      <c r="P39" t="s">
        <v>142</v>
      </c>
      <c r="Q39" t="s">
        <v>143</v>
      </c>
      <c r="R39" t="s">
        <v>144</v>
      </c>
      <c r="T39" t="s">
        <v>25</v>
      </c>
    </row>
    <row r="40" spans="1:20" x14ac:dyDescent="0.25">
      <c r="A40">
        <v>56.808901300000002</v>
      </c>
      <c r="B40">
        <v>-115.7591118</v>
      </c>
      <c r="C40" s="1" t="str">
        <f>HYPERLINK("http://geochem.nrcan.gc.ca/cdogs/content/kwd/kwd020039_e.htm", "Heavy Mineral Concentrate (Stream)")</f>
        <v>Heavy Mineral Concentrate (Stream)</v>
      </c>
      <c r="D40" s="1" t="str">
        <f>HYPERLINK("http://geochem.nrcan.gc.ca/cdogs/content/kwd/kwd080044_e.htm", "Grain Mount: 0.50 – 1.00 mm")</f>
        <v>Grain Mount: 0.50 – 1.00 mm</v>
      </c>
      <c r="E40" s="1" t="str">
        <f>HYPERLINK("http://geochem.nrcan.gc.ca/cdogs/content/dgp/dgp00002_e.htm", "Total")</f>
        <v>Total</v>
      </c>
      <c r="F40" s="1" t="str">
        <f>HYPERLINK("http://geochem.nrcan.gc.ca/cdogs/content/agp/agp02002_e.htm", "As2O3 | NONE | ELECTR PRB")</f>
        <v>As2O3 | NONE | ELECTR PRB</v>
      </c>
      <c r="G40" s="1" t="str">
        <f>HYPERLINK("http://geochem.nrcan.gc.ca/cdogs/content/mth/mth01348_e.htm", "1348")</f>
        <v>1348</v>
      </c>
      <c r="H40" s="1" t="str">
        <f>HYPERLINK("http://geochem.nrcan.gc.ca/cdogs/content/bdl/bdl210009_e.htm", "210009")</f>
        <v>210009</v>
      </c>
      <c r="I40" s="1" t="str">
        <f>HYPERLINK("http://geochem.nrcan.gc.ca/cdogs/content/prj/prj210166_e.htm", "210166")</f>
        <v>210166</v>
      </c>
      <c r="J40" s="1" t="str">
        <f>HYPERLINK("http://geochem.nrcan.gc.ca/cdogs/content/svy/svy210247_e.htm", "210247")</f>
        <v>210247</v>
      </c>
      <c r="L40" t="s">
        <v>20</v>
      </c>
      <c r="O40" t="s">
        <v>21</v>
      </c>
      <c r="P40" t="s">
        <v>145</v>
      </c>
      <c r="Q40" t="s">
        <v>146</v>
      </c>
      <c r="R40" t="s">
        <v>147</v>
      </c>
      <c r="T40" t="s">
        <v>25</v>
      </c>
    </row>
    <row r="41" spans="1:20" x14ac:dyDescent="0.25">
      <c r="A41">
        <v>56.808901300000002</v>
      </c>
      <c r="B41">
        <v>-115.7591118</v>
      </c>
      <c r="C41" s="1" t="str">
        <f>HYPERLINK("http://geochem.nrcan.gc.ca/cdogs/content/kwd/kwd020039_e.htm", "Heavy Mineral Concentrate (Stream)")</f>
        <v>Heavy Mineral Concentrate (Stream)</v>
      </c>
      <c r="D41" s="1" t="str">
        <f>HYPERLINK("http://geochem.nrcan.gc.ca/cdogs/content/kwd/kwd080044_e.htm", "Grain Mount: 0.50 – 1.00 mm")</f>
        <v>Grain Mount: 0.50 – 1.00 mm</v>
      </c>
      <c r="E41" s="1" t="str">
        <f>HYPERLINK("http://geochem.nrcan.gc.ca/cdogs/content/dgp/dgp00002_e.htm", "Total")</f>
        <v>Total</v>
      </c>
      <c r="F41" s="1" t="str">
        <f>HYPERLINK("http://geochem.nrcan.gc.ca/cdogs/content/agp/agp02002_e.htm", "As2O3 | NONE | ELECTR PRB")</f>
        <v>As2O3 | NONE | ELECTR PRB</v>
      </c>
      <c r="G41" s="1" t="str">
        <f>HYPERLINK("http://geochem.nrcan.gc.ca/cdogs/content/mth/mth01348_e.htm", "1348")</f>
        <v>1348</v>
      </c>
      <c r="H41" s="1" t="str">
        <f>HYPERLINK("http://geochem.nrcan.gc.ca/cdogs/content/bdl/bdl210009_e.htm", "210009")</f>
        <v>210009</v>
      </c>
      <c r="I41" s="1" t="str">
        <f>HYPERLINK("http://geochem.nrcan.gc.ca/cdogs/content/prj/prj210166_e.htm", "210166")</f>
        <v>210166</v>
      </c>
      <c r="J41" s="1" t="str">
        <f>HYPERLINK("http://geochem.nrcan.gc.ca/cdogs/content/svy/svy210247_e.htm", "210247")</f>
        <v>210247</v>
      </c>
      <c r="L41" t="s">
        <v>20</v>
      </c>
      <c r="O41" t="s">
        <v>21</v>
      </c>
      <c r="P41" t="s">
        <v>148</v>
      </c>
      <c r="Q41" t="s">
        <v>149</v>
      </c>
      <c r="R41" t="s">
        <v>150</v>
      </c>
      <c r="T41" t="s">
        <v>25</v>
      </c>
    </row>
    <row r="42" spans="1:20" x14ac:dyDescent="0.25">
      <c r="A42">
        <v>56.808901300000002</v>
      </c>
      <c r="B42">
        <v>-115.7591118</v>
      </c>
      <c r="C42" s="1" t="str">
        <f>HYPERLINK("http://geochem.nrcan.gc.ca/cdogs/content/kwd/kwd020039_e.htm", "Heavy Mineral Concentrate (Stream)")</f>
        <v>Heavy Mineral Concentrate (Stream)</v>
      </c>
      <c r="D42" s="1" t="str">
        <f>HYPERLINK("http://geochem.nrcan.gc.ca/cdogs/content/kwd/kwd080044_e.htm", "Grain Mount: 0.50 – 1.00 mm")</f>
        <v>Grain Mount: 0.50 – 1.00 mm</v>
      </c>
      <c r="E42" s="1" t="str">
        <f>HYPERLINK("http://geochem.nrcan.gc.ca/cdogs/content/dgp/dgp00002_e.htm", "Total")</f>
        <v>Total</v>
      </c>
      <c r="F42" s="1" t="str">
        <f>HYPERLINK("http://geochem.nrcan.gc.ca/cdogs/content/agp/agp02002_e.htm", "As2O3 | NONE | ELECTR PRB")</f>
        <v>As2O3 | NONE | ELECTR PRB</v>
      </c>
      <c r="G42" s="1" t="str">
        <f>HYPERLINK("http://geochem.nrcan.gc.ca/cdogs/content/mth/mth01348_e.htm", "1348")</f>
        <v>1348</v>
      </c>
      <c r="H42" s="1" t="str">
        <f>HYPERLINK("http://geochem.nrcan.gc.ca/cdogs/content/bdl/bdl210009_e.htm", "210009")</f>
        <v>210009</v>
      </c>
      <c r="I42" s="1" t="str">
        <f>HYPERLINK("http://geochem.nrcan.gc.ca/cdogs/content/prj/prj210166_e.htm", "210166")</f>
        <v>210166</v>
      </c>
      <c r="J42" s="1" t="str">
        <f>HYPERLINK("http://geochem.nrcan.gc.ca/cdogs/content/svy/svy210247_e.htm", "210247")</f>
        <v>210247</v>
      </c>
      <c r="L42" t="s">
        <v>20</v>
      </c>
      <c r="O42" t="s">
        <v>21</v>
      </c>
      <c r="P42" t="s">
        <v>151</v>
      </c>
      <c r="Q42" t="s">
        <v>152</v>
      </c>
      <c r="R42" t="s">
        <v>153</v>
      </c>
      <c r="T42" t="s">
        <v>25</v>
      </c>
    </row>
    <row r="43" spans="1:20" x14ac:dyDescent="0.25">
      <c r="A43">
        <v>56.808901300000002</v>
      </c>
      <c r="B43">
        <v>-115.7591118</v>
      </c>
      <c r="C43" s="1" t="str">
        <f>HYPERLINK("http://geochem.nrcan.gc.ca/cdogs/content/kwd/kwd020039_e.htm", "Heavy Mineral Concentrate (Stream)")</f>
        <v>Heavy Mineral Concentrate (Stream)</v>
      </c>
      <c r="D43" s="1" t="str">
        <f>HYPERLINK("http://geochem.nrcan.gc.ca/cdogs/content/kwd/kwd080044_e.htm", "Grain Mount: 0.50 – 1.00 mm")</f>
        <v>Grain Mount: 0.50 – 1.00 mm</v>
      </c>
      <c r="E43" s="1" t="str">
        <f>HYPERLINK("http://geochem.nrcan.gc.ca/cdogs/content/dgp/dgp00002_e.htm", "Total")</f>
        <v>Total</v>
      </c>
      <c r="F43" s="1" t="str">
        <f>HYPERLINK("http://geochem.nrcan.gc.ca/cdogs/content/agp/agp02002_e.htm", "As2O3 | NONE | ELECTR PRB")</f>
        <v>As2O3 | NONE | ELECTR PRB</v>
      </c>
      <c r="G43" s="1" t="str">
        <f>HYPERLINK("http://geochem.nrcan.gc.ca/cdogs/content/mth/mth01348_e.htm", "1348")</f>
        <v>1348</v>
      </c>
      <c r="H43" s="1" t="str">
        <f>HYPERLINK("http://geochem.nrcan.gc.ca/cdogs/content/bdl/bdl210009_e.htm", "210009")</f>
        <v>210009</v>
      </c>
      <c r="I43" s="1" t="str">
        <f>HYPERLINK("http://geochem.nrcan.gc.ca/cdogs/content/prj/prj210166_e.htm", "210166")</f>
        <v>210166</v>
      </c>
      <c r="J43" s="1" t="str">
        <f>HYPERLINK("http://geochem.nrcan.gc.ca/cdogs/content/svy/svy210247_e.htm", "210247")</f>
        <v>210247</v>
      </c>
      <c r="L43" t="s">
        <v>20</v>
      </c>
      <c r="O43" t="s">
        <v>21</v>
      </c>
      <c r="P43" t="s">
        <v>154</v>
      </c>
      <c r="Q43" t="s">
        <v>155</v>
      </c>
      <c r="R43" t="s">
        <v>156</v>
      </c>
      <c r="T43" t="s">
        <v>25</v>
      </c>
    </row>
    <row r="44" spans="1:20" x14ac:dyDescent="0.25">
      <c r="A44">
        <v>56.808901300000002</v>
      </c>
      <c r="B44">
        <v>-115.7591118</v>
      </c>
      <c r="C44" s="1" t="str">
        <f>HYPERLINK("http://geochem.nrcan.gc.ca/cdogs/content/kwd/kwd020039_e.htm", "Heavy Mineral Concentrate (Stream)")</f>
        <v>Heavy Mineral Concentrate (Stream)</v>
      </c>
      <c r="D44" s="1" t="str">
        <f>HYPERLINK("http://geochem.nrcan.gc.ca/cdogs/content/kwd/kwd080044_e.htm", "Grain Mount: 0.50 – 1.00 mm")</f>
        <v>Grain Mount: 0.50 – 1.00 mm</v>
      </c>
      <c r="E44" s="1" t="str">
        <f>HYPERLINK("http://geochem.nrcan.gc.ca/cdogs/content/dgp/dgp00002_e.htm", "Total")</f>
        <v>Total</v>
      </c>
      <c r="F44" s="1" t="str">
        <f>HYPERLINK("http://geochem.nrcan.gc.ca/cdogs/content/agp/agp02002_e.htm", "As2O3 | NONE | ELECTR PRB")</f>
        <v>As2O3 | NONE | ELECTR PRB</v>
      </c>
      <c r="G44" s="1" t="str">
        <f>HYPERLINK("http://geochem.nrcan.gc.ca/cdogs/content/mth/mth01348_e.htm", "1348")</f>
        <v>1348</v>
      </c>
      <c r="H44" s="1" t="str">
        <f>HYPERLINK("http://geochem.nrcan.gc.ca/cdogs/content/bdl/bdl210009_e.htm", "210009")</f>
        <v>210009</v>
      </c>
      <c r="I44" s="1" t="str">
        <f>HYPERLINK("http://geochem.nrcan.gc.ca/cdogs/content/prj/prj210166_e.htm", "210166")</f>
        <v>210166</v>
      </c>
      <c r="J44" s="1" t="str">
        <f>HYPERLINK("http://geochem.nrcan.gc.ca/cdogs/content/svy/svy210247_e.htm", "210247")</f>
        <v>210247</v>
      </c>
      <c r="L44" t="s">
        <v>20</v>
      </c>
      <c r="O44" t="s">
        <v>21</v>
      </c>
      <c r="P44" t="s">
        <v>157</v>
      </c>
      <c r="Q44" t="s">
        <v>158</v>
      </c>
      <c r="R44" t="s">
        <v>159</v>
      </c>
      <c r="T44" t="s">
        <v>25</v>
      </c>
    </row>
    <row r="45" spans="1:20" x14ac:dyDescent="0.25">
      <c r="A45">
        <v>56.808901300000002</v>
      </c>
      <c r="B45">
        <v>-115.7591118</v>
      </c>
      <c r="C45" s="1" t="str">
        <f>HYPERLINK("http://geochem.nrcan.gc.ca/cdogs/content/kwd/kwd020039_e.htm", "Heavy Mineral Concentrate (Stream)")</f>
        <v>Heavy Mineral Concentrate (Stream)</v>
      </c>
      <c r="D45" s="1" t="str">
        <f>HYPERLINK("http://geochem.nrcan.gc.ca/cdogs/content/kwd/kwd080044_e.htm", "Grain Mount: 0.50 – 1.00 mm")</f>
        <v>Grain Mount: 0.50 – 1.00 mm</v>
      </c>
      <c r="E45" s="1" t="str">
        <f>HYPERLINK("http://geochem.nrcan.gc.ca/cdogs/content/dgp/dgp00002_e.htm", "Total")</f>
        <v>Total</v>
      </c>
      <c r="F45" s="1" t="str">
        <f>HYPERLINK("http://geochem.nrcan.gc.ca/cdogs/content/agp/agp02002_e.htm", "As2O3 | NONE | ELECTR PRB")</f>
        <v>As2O3 | NONE | ELECTR PRB</v>
      </c>
      <c r="G45" s="1" t="str">
        <f>HYPERLINK("http://geochem.nrcan.gc.ca/cdogs/content/mth/mth01348_e.htm", "1348")</f>
        <v>1348</v>
      </c>
      <c r="H45" s="1" t="str">
        <f>HYPERLINK("http://geochem.nrcan.gc.ca/cdogs/content/bdl/bdl210009_e.htm", "210009")</f>
        <v>210009</v>
      </c>
      <c r="I45" s="1" t="str">
        <f>HYPERLINK("http://geochem.nrcan.gc.ca/cdogs/content/prj/prj210166_e.htm", "210166")</f>
        <v>210166</v>
      </c>
      <c r="J45" s="1" t="str">
        <f>HYPERLINK("http://geochem.nrcan.gc.ca/cdogs/content/svy/svy210247_e.htm", "210247")</f>
        <v>210247</v>
      </c>
      <c r="L45" t="s">
        <v>20</v>
      </c>
      <c r="O45" t="s">
        <v>21</v>
      </c>
      <c r="P45" t="s">
        <v>160</v>
      </c>
      <c r="Q45" t="s">
        <v>161</v>
      </c>
      <c r="R45" t="s">
        <v>162</v>
      </c>
      <c r="T45" t="s">
        <v>25</v>
      </c>
    </row>
    <row r="46" spans="1:20" x14ac:dyDescent="0.25">
      <c r="A46">
        <v>56.808901300000002</v>
      </c>
      <c r="B46">
        <v>-115.7591118</v>
      </c>
      <c r="C46" s="1" t="str">
        <f>HYPERLINK("http://geochem.nrcan.gc.ca/cdogs/content/kwd/kwd020039_e.htm", "Heavy Mineral Concentrate (Stream)")</f>
        <v>Heavy Mineral Concentrate (Stream)</v>
      </c>
      <c r="D46" s="1" t="str">
        <f>HYPERLINK("http://geochem.nrcan.gc.ca/cdogs/content/kwd/kwd080044_e.htm", "Grain Mount: 0.50 – 1.00 mm")</f>
        <v>Grain Mount: 0.50 – 1.00 mm</v>
      </c>
      <c r="E46" s="1" t="str">
        <f>HYPERLINK("http://geochem.nrcan.gc.ca/cdogs/content/dgp/dgp00002_e.htm", "Total")</f>
        <v>Total</v>
      </c>
      <c r="F46" s="1" t="str">
        <f>HYPERLINK("http://geochem.nrcan.gc.ca/cdogs/content/agp/agp02002_e.htm", "As2O3 | NONE | ELECTR PRB")</f>
        <v>As2O3 | NONE | ELECTR PRB</v>
      </c>
      <c r="G46" s="1" t="str">
        <f>HYPERLINK("http://geochem.nrcan.gc.ca/cdogs/content/mth/mth01348_e.htm", "1348")</f>
        <v>1348</v>
      </c>
      <c r="H46" s="1" t="str">
        <f>HYPERLINK("http://geochem.nrcan.gc.ca/cdogs/content/bdl/bdl210009_e.htm", "210009")</f>
        <v>210009</v>
      </c>
      <c r="I46" s="1" t="str">
        <f>HYPERLINK("http://geochem.nrcan.gc.ca/cdogs/content/prj/prj210166_e.htm", "210166")</f>
        <v>210166</v>
      </c>
      <c r="J46" s="1" t="str">
        <f>HYPERLINK("http://geochem.nrcan.gc.ca/cdogs/content/svy/svy210247_e.htm", "210247")</f>
        <v>210247</v>
      </c>
      <c r="L46" t="s">
        <v>20</v>
      </c>
      <c r="O46" t="s">
        <v>21</v>
      </c>
      <c r="P46" t="s">
        <v>163</v>
      </c>
      <c r="Q46" t="s">
        <v>164</v>
      </c>
      <c r="R46" t="s">
        <v>165</v>
      </c>
      <c r="T46" t="s">
        <v>25</v>
      </c>
    </row>
    <row r="47" spans="1:20" x14ac:dyDescent="0.25">
      <c r="A47">
        <v>56.808901300000002</v>
      </c>
      <c r="B47">
        <v>-115.7591118</v>
      </c>
      <c r="C47" s="1" t="str">
        <f>HYPERLINK("http://geochem.nrcan.gc.ca/cdogs/content/kwd/kwd020039_e.htm", "Heavy Mineral Concentrate (Stream)")</f>
        <v>Heavy Mineral Concentrate (Stream)</v>
      </c>
      <c r="D47" s="1" t="str">
        <f>HYPERLINK("http://geochem.nrcan.gc.ca/cdogs/content/kwd/kwd080044_e.htm", "Grain Mount: 0.50 – 1.00 mm")</f>
        <v>Grain Mount: 0.50 – 1.00 mm</v>
      </c>
      <c r="E47" s="1" t="str">
        <f>HYPERLINK("http://geochem.nrcan.gc.ca/cdogs/content/dgp/dgp00002_e.htm", "Total")</f>
        <v>Total</v>
      </c>
      <c r="F47" s="1" t="str">
        <f>HYPERLINK("http://geochem.nrcan.gc.ca/cdogs/content/agp/agp02002_e.htm", "As2O3 | NONE | ELECTR PRB")</f>
        <v>As2O3 | NONE | ELECTR PRB</v>
      </c>
      <c r="G47" s="1" t="str">
        <f>HYPERLINK("http://geochem.nrcan.gc.ca/cdogs/content/mth/mth01348_e.htm", "1348")</f>
        <v>1348</v>
      </c>
      <c r="H47" s="1" t="str">
        <f>HYPERLINK("http://geochem.nrcan.gc.ca/cdogs/content/bdl/bdl210009_e.htm", "210009")</f>
        <v>210009</v>
      </c>
      <c r="I47" s="1" t="str">
        <f>HYPERLINK("http://geochem.nrcan.gc.ca/cdogs/content/prj/prj210166_e.htm", "210166")</f>
        <v>210166</v>
      </c>
      <c r="J47" s="1" t="str">
        <f>HYPERLINK("http://geochem.nrcan.gc.ca/cdogs/content/svy/svy210247_e.htm", "210247")</f>
        <v>210247</v>
      </c>
      <c r="L47" t="s">
        <v>20</v>
      </c>
      <c r="O47" t="s">
        <v>21</v>
      </c>
      <c r="P47" t="s">
        <v>166</v>
      </c>
      <c r="Q47" t="s">
        <v>167</v>
      </c>
      <c r="R47" t="s">
        <v>168</v>
      </c>
      <c r="T47" t="s">
        <v>25</v>
      </c>
    </row>
    <row r="48" spans="1:20" x14ac:dyDescent="0.25">
      <c r="A48">
        <v>56.808901300000002</v>
      </c>
      <c r="B48">
        <v>-115.7591118</v>
      </c>
      <c r="C48" s="1" t="str">
        <f>HYPERLINK("http://geochem.nrcan.gc.ca/cdogs/content/kwd/kwd020039_e.htm", "Heavy Mineral Concentrate (Stream)")</f>
        <v>Heavy Mineral Concentrate (Stream)</v>
      </c>
      <c r="D48" s="1" t="str">
        <f>HYPERLINK("http://geochem.nrcan.gc.ca/cdogs/content/kwd/kwd080044_e.htm", "Grain Mount: 0.50 – 1.00 mm")</f>
        <v>Grain Mount: 0.50 – 1.00 mm</v>
      </c>
      <c r="E48" s="1" t="str">
        <f>HYPERLINK("http://geochem.nrcan.gc.ca/cdogs/content/dgp/dgp00002_e.htm", "Total")</f>
        <v>Total</v>
      </c>
      <c r="F48" s="1" t="str">
        <f>HYPERLINK("http://geochem.nrcan.gc.ca/cdogs/content/agp/agp02002_e.htm", "As2O3 | NONE | ELECTR PRB")</f>
        <v>As2O3 | NONE | ELECTR PRB</v>
      </c>
      <c r="G48" s="1" t="str">
        <f>HYPERLINK("http://geochem.nrcan.gc.ca/cdogs/content/mth/mth01348_e.htm", "1348")</f>
        <v>1348</v>
      </c>
      <c r="H48" s="1" t="str">
        <f>HYPERLINK("http://geochem.nrcan.gc.ca/cdogs/content/bdl/bdl210009_e.htm", "210009")</f>
        <v>210009</v>
      </c>
      <c r="I48" s="1" t="str">
        <f>HYPERLINK("http://geochem.nrcan.gc.ca/cdogs/content/prj/prj210166_e.htm", "210166")</f>
        <v>210166</v>
      </c>
      <c r="J48" s="1" t="str">
        <f>HYPERLINK("http://geochem.nrcan.gc.ca/cdogs/content/svy/svy210247_e.htm", "210247")</f>
        <v>210247</v>
      </c>
      <c r="L48" t="s">
        <v>20</v>
      </c>
      <c r="O48" t="s">
        <v>21</v>
      </c>
      <c r="P48" t="s">
        <v>169</v>
      </c>
      <c r="Q48" t="s">
        <v>170</v>
      </c>
      <c r="R48" t="s">
        <v>171</v>
      </c>
      <c r="T48" t="s">
        <v>25</v>
      </c>
    </row>
    <row r="49" spans="1:20" x14ac:dyDescent="0.25">
      <c r="A49">
        <v>56.808901300000002</v>
      </c>
      <c r="B49">
        <v>-115.7591118</v>
      </c>
      <c r="C49" s="1" t="str">
        <f>HYPERLINK("http://geochem.nrcan.gc.ca/cdogs/content/kwd/kwd020039_e.htm", "Heavy Mineral Concentrate (Stream)")</f>
        <v>Heavy Mineral Concentrate (Stream)</v>
      </c>
      <c r="D49" s="1" t="str">
        <f>HYPERLINK("http://geochem.nrcan.gc.ca/cdogs/content/kwd/kwd080044_e.htm", "Grain Mount: 0.50 – 1.00 mm")</f>
        <v>Grain Mount: 0.50 – 1.00 mm</v>
      </c>
      <c r="E49" s="1" t="str">
        <f>HYPERLINK("http://geochem.nrcan.gc.ca/cdogs/content/dgp/dgp00002_e.htm", "Total")</f>
        <v>Total</v>
      </c>
      <c r="F49" s="1" t="str">
        <f>HYPERLINK("http://geochem.nrcan.gc.ca/cdogs/content/agp/agp02002_e.htm", "As2O3 | NONE | ELECTR PRB")</f>
        <v>As2O3 | NONE | ELECTR PRB</v>
      </c>
      <c r="G49" s="1" t="str">
        <f>HYPERLINK("http://geochem.nrcan.gc.ca/cdogs/content/mth/mth01348_e.htm", "1348")</f>
        <v>1348</v>
      </c>
      <c r="H49" s="1" t="str">
        <f>HYPERLINK("http://geochem.nrcan.gc.ca/cdogs/content/bdl/bdl210009_e.htm", "210009")</f>
        <v>210009</v>
      </c>
      <c r="I49" s="1" t="str">
        <f>HYPERLINK("http://geochem.nrcan.gc.ca/cdogs/content/prj/prj210166_e.htm", "210166")</f>
        <v>210166</v>
      </c>
      <c r="J49" s="1" t="str">
        <f>HYPERLINK("http://geochem.nrcan.gc.ca/cdogs/content/svy/svy210247_e.htm", "210247")</f>
        <v>210247</v>
      </c>
      <c r="L49" t="s">
        <v>20</v>
      </c>
      <c r="O49" t="s">
        <v>21</v>
      </c>
      <c r="P49" t="s">
        <v>172</v>
      </c>
      <c r="Q49" t="s">
        <v>173</v>
      </c>
      <c r="R49" t="s">
        <v>174</v>
      </c>
      <c r="T49" t="s">
        <v>25</v>
      </c>
    </row>
    <row r="50" spans="1:20" x14ac:dyDescent="0.25">
      <c r="A50">
        <v>56.808901300000002</v>
      </c>
      <c r="B50">
        <v>-115.7591118</v>
      </c>
      <c r="C50" s="1" t="str">
        <f>HYPERLINK("http://geochem.nrcan.gc.ca/cdogs/content/kwd/kwd020039_e.htm", "Heavy Mineral Concentrate (Stream)")</f>
        <v>Heavy Mineral Concentrate (Stream)</v>
      </c>
      <c r="D50" s="1" t="str">
        <f>HYPERLINK("http://geochem.nrcan.gc.ca/cdogs/content/kwd/kwd080044_e.htm", "Grain Mount: 0.50 – 1.00 mm")</f>
        <v>Grain Mount: 0.50 – 1.00 mm</v>
      </c>
      <c r="E50" s="1" t="str">
        <f>HYPERLINK("http://geochem.nrcan.gc.ca/cdogs/content/dgp/dgp00002_e.htm", "Total")</f>
        <v>Total</v>
      </c>
      <c r="F50" s="1" t="str">
        <f>HYPERLINK("http://geochem.nrcan.gc.ca/cdogs/content/agp/agp02002_e.htm", "As2O3 | NONE | ELECTR PRB")</f>
        <v>As2O3 | NONE | ELECTR PRB</v>
      </c>
      <c r="G50" s="1" t="str">
        <f>HYPERLINK("http://geochem.nrcan.gc.ca/cdogs/content/mth/mth01348_e.htm", "1348")</f>
        <v>1348</v>
      </c>
      <c r="H50" s="1" t="str">
        <f>HYPERLINK("http://geochem.nrcan.gc.ca/cdogs/content/bdl/bdl210009_e.htm", "210009")</f>
        <v>210009</v>
      </c>
      <c r="I50" s="1" t="str">
        <f>HYPERLINK("http://geochem.nrcan.gc.ca/cdogs/content/prj/prj210166_e.htm", "210166")</f>
        <v>210166</v>
      </c>
      <c r="J50" s="1" t="str">
        <f>HYPERLINK("http://geochem.nrcan.gc.ca/cdogs/content/svy/svy210247_e.htm", "210247")</f>
        <v>210247</v>
      </c>
      <c r="L50" t="s">
        <v>20</v>
      </c>
      <c r="O50" t="s">
        <v>21</v>
      </c>
      <c r="P50" t="s">
        <v>175</v>
      </c>
      <c r="Q50" t="s">
        <v>176</v>
      </c>
      <c r="R50" t="s">
        <v>177</v>
      </c>
      <c r="T50" t="s">
        <v>25</v>
      </c>
    </row>
    <row r="51" spans="1:20" x14ac:dyDescent="0.25">
      <c r="A51">
        <v>56.808901300000002</v>
      </c>
      <c r="B51">
        <v>-115.7591118</v>
      </c>
      <c r="C51" s="1" t="str">
        <f>HYPERLINK("http://geochem.nrcan.gc.ca/cdogs/content/kwd/kwd020039_e.htm", "Heavy Mineral Concentrate (Stream)")</f>
        <v>Heavy Mineral Concentrate (Stream)</v>
      </c>
      <c r="D51" s="1" t="str">
        <f>HYPERLINK("http://geochem.nrcan.gc.ca/cdogs/content/kwd/kwd080044_e.htm", "Grain Mount: 0.50 – 1.00 mm")</f>
        <v>Grain Mount: 0.50 – 1.00 mm</v>
      </c>
      <c r="E51" s="1" t="str">
        <f>HYPERLINK("http://geochem.nrcan.gc.ca/cdogs/content/dgp/dgp00002_e.htm", "Total")</f>
        <v>Total</v>
      </c>
      <c r="F51" s="1" t="str">
        <f>HYPERLINK("http://geochem.nrcan.gc.ca/cdogs/content/agp/agp02002_e.htm", "As2O3 | NONE | ELECTR PRB")</f>
        <v>As2O3 | NONE | ELECTR PRB</v>
      </c>
      <c r="G51" s="1" t="str">
        <f>HYPERLINK("http://geochem.nrcan.gc.ca/cdogs/content/mth/mth01348_e.htm", "1348")</f>
        <v>1348</v>
      </c>
      <c r="H51" s="1" t="str">
        <f>HYPERLINK("http://geochem.nrcan.gc.ca/cdogs/content/bdl/bdl210009_e.htm", "210009")</f>
        <v>210009</v>
      </c>
      <c r="I51" s="1" t="str">
        <f>HYPERLINK("http://geochem.nrcan.gc.ca/cdogs/content/prj/prj210166_e.htm", "210166")</f>
        <v>210166</v>
      </c>
      <c r="J51" s="1" t="str">
        <f>HYPERLINK("http://geochem.nrcan.gc.ca/cdogs/content/svy/svy210247_e.htm", "210247")</f>
        <v>210247</v>
      </c>
      <c r="L51" t="s">
        <v>20</v>
      </c>
      <c r="O51" t="s">
        <v>21</v>
      </c>
      <c r="P51" t="s">
        <v>178</v>
      </c>
      <c r="Q51" t="s">
        <v>179</v>
      </c>
      <c r="R51" t="s">
        <v>180</v>
      </c>
      <c r="T51" t="s">
        <v>25</v>
      </c>
    </row>
    <row r="52" spans="1:20" x14ac:dyDescent="0.25">
      <c r="A52">
        <v>56.808901300000002</v>
      </c>
      <c r="B52">
        <v>-115.7591118</v>
      </c>
      <c r="C52" s="1" t="str">
        <f>HYPERLINK("http://geochem.nrcan.gc.ca/cdogs/content/kwd/kwd020039_e.htm", "Heavy Mineral Concentrate (Stream)")</f>
        <v>Heavy Mineral Concentrate (Stream)</v>
      </c>
      <c r="D52" s="1" t="str">
        <f>HYPERLINK("http://geochem.nrcan.gc.ca/cdogs/content/kwd/kwd080044_e.htm", "Grain Mount: 0.50 – 1.00 mm")</f>
        <v>Grain Mount: 0.50 – 1.00 mm</v>
      </c>
      <c r="E52" s="1" t="str">
        <f>HYPERLINK("http://geochem.nrcan.gc.ca/cdogs/content/dgp/dgp00002_e.htm", "Total")</f>
        <v>Total</v>
      </c>
      <c r="F52" s="1" t="str">
        <f>HYPERLINK("http://geochem.nrcan.gc.ca/cdogs/content/agp/agp02002_e.htm", "As2O3 | NONE | ELECTR PRB")</f>
        <v>As2O3 | NONE | ELECTR PRB</v>
      </c>
      <c r="G52" s="1" t="str">
        <f>HYPERLINK("http://geochem.nrcan.gc.ca/cdogs/content/mth/mth01348_e.htm", "1348")</f>
        <v>1348</v>
      </c>
      <c r="H52" s="1" t="str">
        <f>HYPERLINK("http://geochem.nrcan.gc.ca/cdogs/content/bdl/bdl210009_e.htm", "210009")</f>
        <v>210009</v>
      </c>
      <c r="I52" s="1" t="str">
        <f>HYPERLINK("http://geochem.nrcan.gc.ca/cdogs/content/prj/prj210166_e.htm", "210166")</f>
        <v>210166</v>
      </c>
      <c r="J52" s="1" t="str">
        <f>HYPERLINK("http://geochem.nrcan.gc.ca/cdogs/content/svy/svy210247_e.htm", "210247")</f>
        <v>210247</v>
      </c>
      <c r="L52" t="s">
        <v>20</v>
      </c>
      <c r="O52" t="s">
        <v>21</v>
      </c>
      <c r="P52" t="s">
        <v>181</v>
      </c>
      <c r="Q52" t="s">
        <v>182</v>
      </c>
      <c r="R52" t="s">
        <v>183</v>
      </c>
      <c r="T52" t="s">
        <v>25</v>
      </c>
    </row>
    <row r="53" spans="1:20" x14ac:dyDescent="0.25">
      <c r="A53">
        <v>56.808901300000002</v>
      </c>
      <c r="B53">
        <v>-115.7591118</v>
      </c>
      <c r="C53" s="1" t="str">
        <f>HYPERLINK("http://geochem.nrcan.gc.ca/cdogs/content/kwd/kwd020039_e.htm", "Heavy Mineral Concentrate (Stream)")</f>
        <v>Heavy Mineral Concentrate (Stream)</v>
      </c>
      <c r="D53" s="1" t="str">
        <f>HYPERLINK("http://geochem.nrcan.gc.ca/cdogs/content/kwd/kwd080044_e.htm", "Grain Mount: 0.50 – 1.00 mm")</f>
        <v>Grain Mount: 0.50 – 1.00 mm</v>
      </c>
      <c r="E53" s="1" t="str">
        <f>HYPERLINK("http://geochem.nrcan.gc.ca/cdogs/content/dgp/dgp00002_e.htm", "Total")</f>
        <v>Total</v>
      </c>
      <c r="F53" s="1" t="str">
        <f>HYPERLINK("http://geochem.nrcan.gc.ca/cdogs/content/agp/agp02002_e.htm", "As2O3 | NONE | ELECTR PRB")</f>
        <v>As2O3 | NONE | ELECTR PRB</v>
      </c>
      <c r="G53" s="1" t="str">
        <f>HYPERLINK("http://geochem.nrcan.gc.ca/cdogs/content/mth/mth01348_e.htm", "1348")</f>
        <v>1348</v>
      </c>
      <c r="H53" s="1" t="str">
        <f>HYPERLINK("http://geochem.nrcan.gc.ca/cdogs/content/bdl/bdl210009_e.htm", "210009")</f>
        <v>210009</v>
      </c>
      <c r="I53" s="1" t="str">
        <f>HYPERLINK("http://geochem.nrcan.gc.ca/cdogs/content/prj/prj210166_e.htm", "210166")</f>
        <v>210166</v>
      </c>
      <c r="J53" s="1" t="str">
        <f>HYPERLINK("http://geochem.nrcan.gc.ca/cdogs/content/svy/svy210247_e.htm", "210247")</f>
        <v>210247</v>
      </c>
      <c r="L53" t="s">
        <v>20</v>
      </c>
      <c r="O53" t="s">
        <v>21</v>
      </c>
      <c r="P53" t="s">
        <v>184</v>
      </c>
      <c r="Q53" t="s">
        <v>185</v>
      </c>
      <c r="R53" t="s">
        <v>186</v>
      </c>
      <c r="T53" t="s">
        <v>25</v>
      </c>
    </row>
    <row r="54" spans="1:20" x14ac:dyDescent="0.25">
      <c r="A54">
        <v>56.808901300000002</v>
      </c>
      <c r="B54">
        <v>-115.7591118</v>
      </c>
      <c r="C54" s="1" t="str">
        <f>HYPERLINK("http://geochem.nrcan.gc.ca/cdogs/content/kwd/kwd020039_e.htm", "Heavy Mineral Concentrate (Stream)")</f>
        <v>Heavy Mineral Concentrate (Stream)</v>
      </c>
      <c r="D54" s="1" t="str">
        <f>HYPERLINK("http://geochem.nrcan.gc.ca/cdogs/content/kwd/kwd080044_e.htm", "Grain Mount: 0.50 – 1.00 mm")</f>
        <v>Grain Mount: 0.50 – 1.00 mm</v>
      </c>
      <c r="E54" s="1" t="str">
        <f>HYPERLINK("http://geochem.nrcan.gc.ca/cdogs/content/dgp/dgp00002_e.htm", "Total")</f>
        <v>Total</v>
      </c>
      <c r="F54" s="1" t="str">
        <f>HYPERLINK("http://geochem.nrcan.gc.ca/cdogs/content/agp/agp02002_e.htm", "As2O3 | NONE | ELECTR PRB")</f>
        <v>As2O3 | NONE | ELECTR PRB</v>
      </c>
      <c r="G54" s="1" t="str">
        <f>HYPERLINK("http://geochem.nrcan.gc.ca/cdogs/content/mth/mth01348_e.htm", "1348")</f>
        <v>1348</v>
      </c>
      <c r="H54" s="1" t="str">
        <f>HYPERLINK("http://geochem.nrcan.gc.ca/cdogs/content/bdl/bdl210009_e.htm", "210009")</f>
        <v>210009</v>
      </c>
      <c r="I54" s="1" t="str">
        <f>HYPERLINK("http://geochem.nrcan.gc.ca/cdogs/content/prj/prj210166_e.htm", "210166")</f>
        <v>210166</v>
      </c>
      <c r="J54" s="1" t="str">
        <f>HYPERLINK("http://geochem.nrcan.gc.ca/cdogs/content/svy/svy210247_e.htm", "210247")</f>
        <v>210247</v>
      </c>
      <c r="L54" t="s">
        <v>20</v>
      </c>
      <c r="O54" t="s">
        <v>21</v>
      </c>
      <c r="P54" t="s">
        <v>187</v>
      </c>
      <c r="Q54" t="s">
        <v>188</v>
      </c>
      <c r="R54" t="s">
        <v>189</v>
      </c>
      <c r="T54" t="s">
        <v>25</v>
      </c>
    </row>
    <row r="55" spans="1:20" x14ac:dyDescent="0.25">
      <c r="A55">
        <v>56.808901300000002</v>
      </c>
      <c r="B55">
        <v>-115.7591118</v>
      </c>
      <c r="C55" s="1" t="str">
        <f>HYPERLINK("http://geochem.nrcan.gc.ca/cdogs/content/kwd/kwd020039_e.htm", "Heavy Mineral Concentrate (Stream)")</f>
        <v>Heavy Mineral Concentrate (Stream)</v>
      </c>
      <c r="D55" s="1" t="str">
        <f>HYPERLINK("http://geochem.nrcan.gc.ca/cdogs/content/kwd/kwd080044_e.htm", "Grain Mount: 0.50 – 1.00 mm")</f>
        <v>Grain Mount: 0.50 – 1.00 mm</v>
      </c>
      <c r="E55" s="1" t="str">
        <f>HYPERLINK("http://geochem.nrcan.gc.ca/cdogs/content/dgp/dgp00002_e.htm", "Total")</f>
        <v>Total</v>
      </c>
      <c r="F55" s="1" t="str">
        <f>HYPERLINK("http://geochem.nrcan.gc.ca/cdogs/content/agp/agp02002_e.htm", "As2O3 | NONE | ELECTR PRB")</f>
        <v>As2O3 | NONE | ELECTR PRB</v>
      </c>
      <c r="G55" s="1" t="str">
        <f>HYPERLINK("http://geochem.nrcan.gc.ca/cdogs/content/mth/mth01348_e.htm", "1348")</f>
        <v>1348</v>
      </c>
      <c r="H55" s="1" t="str">
        <f>HYPERLINK("http://geochem.nrcan.gc.ca/cdogs/content/bdl/bdl210009_e.htm", "210009")</f>
        <v>210009</v>
      </c>
      <c r="I55" s="1" t="str">
        <f>HYPERLINK("http://geochem.nrcan.gc.ca/cdogs/content/prj/prj210166_e.htm", "210166")</f>
        <v>210166</v>
      </c>
      <c r="J55" s="1" t="str">
        <f>HYPERLINK("http://geochem.nrcan.gc.ca/cdogs/content/svy/svy210247_e.htm", "210247")</f>
        <v>210247</v>
      </c>
      <c r="L55" t="s">
        <v>20</v>
      </c>
      <c r="O55" t="s">
        <v>21</v>
      </c>
      <c r="P55" t="s">
        <v>190</v>
      </c>
      <c r="Q55" t="s">
        <v>191</v>
      </c>
      <c r="R55" t="s">
        <v>192</v>
      </c>
      <c r="T55" t="s">
        <v>25</v>
      </c>
    </row>
    <row r="56" spans="1:20" x14ac:dyDescent="0.25">
      <c r="A56">
        <v>56.808901300000002</v>
      </c>
      <c r="B56">
        <v>-115.7591118</v>
      </c>
      <c r="C56" s="1" t="str">
        <f>HYPERLINK("http://geochem.nrcan.gc.ca/cdogs/content/kwd/kwd020039_e.htm", "Heavy Mineral Concentrate (Stream)")</f>
        <v>Heavy Mineral Concentrate (Stream)</v>
      </c>
      <c r="D56" s="1" t="str">
        <f>HYPERLINK("http://geochem.nrcan.gc.ca/cdogs/content/kwd/kwd080044_e.htm", "Grain Mount: 0.50 – 1.00 mm")</f>
        <v>Grain Mount: 0.50 – 1.00 mm</v>
      </c>
      <c r="E56" s="1" t="str">
        <f>HYPERLINK("http://geochem.nrcan.gc.ca/cdogs/content/dgp/dgp00002_e.htm", "Total")</f>
        <v>Total</v>
      </c>
      <c r="F56" s="1" t="str">
        <f>HYPERLINK("http://geochem.nrcan.gc.ca/cdogs/content/agp/agp02002_e.htm", "As2O3 | NONE | ELECTR PRB")</f>
        <v>As2O3 | NONE | ELECTR PRB</v>
      </c>
      <c r="G56" s="1" t="str">
        <f>HYPERLINK("http://geochem.nrcan.gc.ca/cdogs/content/mth/mth01348_e.htm", "1348")</f>
        <v>1348</v>
      </c>
      <c r="H56" s="1" t="str">
        <f>HYPERLINK("http://geochem.nrcan.gc.ca/cdogs/content/bdl/bdl210009_e.htm", "210009")</f>
        <v>210009</v>
      </c>
      <c r="I56" s="1" t="str">
        <f>HYPERLINK("http://geochem.nrcan.gc.ca/cdogs/content/prj/prj210166_e.htm", "210166")</f>
        <v>210166</v>
      </c>
      <c r="J56" s="1" t="str">
        <f>HYPERLINK("http://geochem.nrcan.gc.ca/cdogs/content/svy/svy210247_e.htm", "210247")</f>
        <v>210247</v>
      </c>
      <c r="L56" t="s">
        <v>20</v>
      </c>
      <c r="O56" t="s">
        <v>21</v>
      </c>
      <c r="P56" t="s">
        <v>193</v>
      </c>
      <c r="Q56" t="s">
        <v>194</v>
      </c>
      <c r="R56" t="s">
        <v>195</v>
      </c>
      <c r="T56" t="s">
        <v>25</v>
      </c>
    </row>
    <row r="57" spans="1:20" x14ac:dyDescent="0.25">
      <c r="A57">
        <v>56.808901300000002</v>
      </c>
      <c r="B57">
        <v>-115.7591118</v>
      </c>
      <c r="C57" s="1" t="str">
        <f>HYPERLINK("http://geochem.nrcan.gc.ca/cdogs/content/kwd/kwd020039_e.htm", "Heavy Mineral Concentrate (Stream)")</f>
        <v>Heavy Mineral Concentrate (Stream)</v>
      </c>
      <c r="D57" s="1" t="str">
        <f>HYPERLINK("http://geochem.nrcan.gc.ca/cdogs/content/kwd/kwd080044_e.htm", "Grain Mount: 0.50 – 1.00 mm")</f>
        <v>Grain Mount: 0.50 – 1.00 mm</v>
      </c>
      <c r="E57" s="1" t="str">
        <f>HYPERLINK("http://geochem.nrcan.gc.ca/cdogs/content/dgp/dgp00002_e.htm", "Total")</f>
        <v>Total</v>
      </c>
      <c r="F57" s="1" t="str">
        <f>HYPERLINK("http://geochem.nrcan.gc.ca/cdogs/content/agp/agp02002_e.htm", "As2O3 | NONE | ELECTR PRB")</f>
        <v>As2O3 | NONE | ELECTR PRB</v>
      </c>
      <c r="G57" s="1" t="str">
        <f>HYPERLINK("http://geochem.nrcan.gc.ca/cdogs/content/mth/mth01348_e.htm", "1348")</f>
        <v>1348</v>
      </c>
      <c r="H57" s="1" t="str">
        <f>HYPERLINK("http://geochem.nrcan.gc.ca/cdogs/content/bdl/bdl210009_e.htm", "210009")</f>
        <v>210009</v>
      </c>
      <c r="I57" s="1" t="str">
        <f>HYPERLINK("http://geochem.nrcan.gc.ca/cdogs/content/prj/prj210166_e.htm", "210166")</f>
        <v>210166</v>
      </c>
      <c r="J57" s="1" t="str">
        <f>HYPERLINK("http://geochem.nrcan.gc.ca/cdogs/content/svy/svy210247_e.htm", "210247")</f>
        <v>210247</v>
      </c>
      <c r="L57" t="s">
        <v>20</v>
      </c>
      <c r="O57" t="s">
        <v>21</v>
      </c>
      <c r="P57" t="s">
        <v>196</v>
      </c>
      <c r="Q57" t="s">
        <v>197</v>
      </c>
      <c r="R57" t="s">
        <v>198</v>
      </c>
      <c r="T57" t="s">
        <v>25</v>
      </c>
    </row>
    <row r="58" spans="1:20" x14ac:dyDescent="0.25">
      <c r="A58">
        <v>56.808901300000002</v>
      </c>
      <c r="B58">
        <v>-115.7591118</v>
      </c>
      <c r="C58" s="1" t="str">
        <f>HYPERLINK("http://geochem.nrcan.gc.ca/cdogs/content/kwd/kwd020039_e.htm", "Heavy Mineral Concentrate (Stream)")</f>
        <v>Heavy Mineral Concentrate (Stream)</v>
      </c>
      <c r="D58" s="1" t="str">
        <f>HYPERLINK("http://geochem.nrcan.gc.ca/cdogs/content/kwd/kwd080044_e.htm", "Grain Mount: 0.50 – 1.00 mm")</f>
        <v>Grain Mount: 0.50 – 1.00 mm</v>
      </c>
      <c r="E58" s="1" t="str">
        <f>HYPERLINK("http://geochem.nrcan.gc.ca/cdogs/content/dgp/dgp00002_e.htm", "Total")</f>
        <v>Total</v>
      </c>
      <c r="F58" s="1" t="str">
        <f>HYPERLINK("http://geochem.nrcan.gc.ca/cdogs/content/agp/agp02002_e.htm", "As2O3 | NONE | ELECTR PRB")</f>
        <v>As2O3 | NONE | ELECTR PRB</v>
      </c>
      <c r="G58" s="1" t="str">
        <f>HYPERLINK("http://geochem.nrcan.gc.ca/cdogs/content/mth/mth01348_e.htm", "1348")</f>
        <v>1348</v>
      </c>
      <c r="H58" s="1" t="str">
        <f>HYPERLINK("http://geochem.nrcan.gc.ca/cdogs/content/bdl/bdl210009_e.htm", "210009")</f>
        <v>210009</v>
      </c>
      <c r="I58" s="1" t="str">
        <f>HYPERLINK("http://geochem.nrcan.gc.ca/cdogs/content/prj/prj210166_e.htm", "210166")</f>
        <v>210166</v>
      </c>
      <c r="J58" s="1" t="str">
        <f>HYPERLINK("http://geochem.nrcan.gc.ca/cdogs/content/svy/svy210247_e.htm", "210247")</f>
        <v>210247</v>
      </c>
      <c r="L58" t="s">
        <v>20</v>
      </c>
      <c r="O58" t="s">
        <v>21</v>
      </c>
      <c r="P58" t="s">
        <v>199</v>
      </c>
      <c r="Q58" t="s">
        <v>200</v>
      </c>
      <c r="R58" t="s">
        <v>201</v>
      </c>
      <c r="T58" t="s">
        <v>25</v>
      </c>
    </row>
    <row r="59" spans="1:20" x14ac:dyDescent="0.25">
      <c r="A59">
        <v>56.808901300000002</v>
      </c>
      <c r="B59">
        <v>-115.7591118</v>
      </c>
      <c r="C59" s="1" t="str">
        <f>HYPERLINK("http://geochem.nrcan.gc.ca/cdogs/content/kwd/kwd020039_e.htm", "Heavy Mineral Concentrate (Stream)")</f>
        <v>Heavy Mineral Concentrate (Stream)</v>
      </c>
      <c r="D59" s="1" t="str">
        <f>HYPERLINK("http://geochem.nrcan.gc.ca/cdogs/content/kwd/kwd080044_e.htm", "Grain Mount: 0.50 – 1.00 mm")</f>
        <v>Grain Mount: 0.50 – 1.00 mm</v>
      </c>
      <c r="E59" s="1" t="str">
        <f>HYPERLINK("http://geochem.nrcan.gc.ca/cdogs/content/dgp/dgp00002_e.htm", "Total")</f>
        <v>Total</v>
      </c>
      <c r="F59" s="1" t="str">
        <f>HYPERLINK("http://geochem.nrcan.gc.ca/cdogs/content/agp/agp02002_e.htm", "As2O3 | NONE | ELECTR PRB")</f>
        <v>As2O3 | NONE | ELECTR PRB</v>
      </c>
      <c r="G59" s="1" t="str">
        <f>HYPERLINK("http://geochem.nrcan.gc.ca/cdogs/content/mth/mth01348_e.htm", "1348")</f>
        <v>1348</v>
      </c>
      <c r="H59" s="1" t="str">
        <f>HYPERLINK("http://geochem.nrcan.gc.ca/cdogs/content/bdl/bdl210009_e.htm", "210009")</f>
        <v>210009</v>
      </c>
      <c r="I59" s="1" t="str">
        <f>HYPERLINK("http://geochem.nrcan.gc.ca/cdogs/content/prj/prj210166_e.htm", "210166")</f>
        <v>210166</v>
      </c>
      <c r="J59" s="1" t="str">
        <f>HYPERLINK("http://geochem.nrcan.gc.ca/cdogs/content/svy/svy210247_e.htm", "210247")</f>
        <v>210247</v>
      </c>
      <c r="L59" t="s">
        <v>20</v>
      </c>
      <c r="O59" t="s">
        <v>21</v>
      </c>
      <c r="P59" t="s">
        <v>202</v>
      </c>
      <c r="Q59" t="s">
        <v>203</v>
      </c>
      <c r="R59" t="s">
        <v>204</v>
      </c>
      <c r="T59" t="s">
        <v>25</v>
      </c>
    </row>
    <row r="60" spans="1:20" x14ac:dyDescent="0.25">
      <c r="A60">
        <v>56.808901300000002</v>
      </c>
      <c r="B60">
        <v>-115.7591118</v>
      </c>
      <c r="C60" s="1" t="str">
        <f>HYPERLINK("http://geochem.nrcan.gc.ca/cdogs/content/kwd/kwd020039_e.htm", "Heavy Mineral Concentrate (Stream)")</f>
        <v>Heavy Mineral Concentrate (Stream)</v>
      </c>
      <c r="D60" s="1" t="str">
        <f>HYPERLINK("http://geochem.nrcan.gc.ca/cdogs/content/kwd/kwd080044_e.htm", "Grain Mount: 0.50 – 1.00 mm")</f>
        <v>Grain Mount: 0.50 – 1.00 mm</v>
      </c>
      <c r="E60" s="1" t="str">
        <f>HYPERLINK("http://geochem.nrcan.gc.ca/cdogs/content/dgp/dgp00002_e.htm", "Total")</f>
        <v>Total</v>
      </c>
      <c r="F60" s="1" t="str">
        <f>HYPERLINK("http://geochem.nrcan.gc.ca/cdogs/content/agp/agp02002_e.htm", "As2O3 | NONE | ELECTR PRB")</f>
        <v>As2O3 | NONE | ELECTR PRB</v>
      </c>
      <c r="G60" s="1" t="str">
        <f>HYPERLINK("http://geochem.nrcan.gc.ca/cdogs/content/mth/mth01348_e.htm", "1348")</f>
        <v>1348</v>
      </c>
      <c r="H60" s="1" t="str">
        <f>HYPERLINK("http://geochem.nrcan.gc.ca/cdogs/content/bdl/bdl210009_e.htm", "210009")</f>
        <v>210009</v>
      </c>
      <c r="I60" s="1" t="str">
        <f>HYPERLINK("http://geochem.nrcan.gc.ca/cdogs/content/prj/prj210166_e.htm", "210166")</f>
        <v>210166</v>
      </c>
      <c r="J60" s="1" t="str">
        <f>HYPERLINK("http://geochem.nrcan.gc.ca/cdogs/content/svy/svy210247_e.htm", "210247")</f>
        <v>210247</v>
      </c>
      <c r="L60" t="s">
        <v>20</v>
      </c>
      <c r="O60" t="s">
        <v>21</v>
      </c>
      <c r="P60" t="s">
        <v>205</v>
      </c>
      <c r="Q60" t="s">
        <v>206</v>
      </c>
      <c r="R60" t="s">
        <v>207</v>
      </c>
      <c r="T60" t="s">
        <v>25</v>
      </c>
    </row>
    <row r="61" spans="1:20" x14ac:dyDescent="0.25">
      <c r="A61">
        <v>56.808901300000002</v>
      </c>
      <c r="B61">
        <v>-115.7591118</v>
      </c>
      <c r="C61" s="1" t="str">
        <f>HYPERLINK("http://geochem.nrcan.gc.ca/cdogs/content/kwd/kwd020039_e.htm", "Heavy Mineral Concentrate (Stream)")</f>
        <v>Heavy Mineral Concentrate (Stream)</v>
      </c>
      <c r="D61" s="1" t="str">
        <f>HYPERLINK("http://geochem.nrcan.gc.ca/cdogs/content/kwd/kwd080044_e.htm", "Grain Mount: 0.50 – 1.00 mm")</f>
        <v>Grain Mount: 0.50 – 1.00 mm</v>
      </c>
      <c r="E61" s="1" t="str">
        <f>HYPERLINK("http://geochem.nrcan.gc.ca/cdogs/content/dgp/dgp00002_e.htm", "Total")</f>
        <v>Total</v>
      </c>
      <c r="F61" s="1" t="str">
        <f>HYPERLINK("http://geochem.nrcan.gc.ca/cdogs/content/agp/agp02002_e.htm", "As2O3 | NONE | ELECTR PRB")</f>
        <v>As2O3 | NONE | ELECTR PRB</v>
      </c>
      <c r="G61" s="1" t="str">
        <f>HYPERLINK("http://geochem.nrcan.gc.ca/cdogs/content/mth/mth01348_e.htm", "1348")</f>
        <v>1348</v>
      </c>
      <c r="H61" s="1" t="str">
        <f>HYPERLINK("http://geochem.nrcan.gc.ca/cdogs/content/bdl/bdl210009_e.htm", "210009")</f>
        <v>210009</v>
      </c>
      <c r="I61" s="1" t="str">
        <f>HYPERLINK("http://geochem.nrcan.gc.ca/cdogs/content/prj/prj210166_e.htm", "210166")</f>
        <v>210166</v>
      </c>
      <c r="J61" s="1" t="str">
        <f>HYPERLINK("http://geochem.nrcan.gc.ca/cdogs/content/svy/svy210247_e.htm", "210247")</f>
        <v>210247</v>
      </c>
      <c r="L61" t="s">
        <v>20</v>
      </c>
      <c r="O61" t="s">
        <v>21</v>
      </c>
      <c r="P61" t="s">
        <v>208</v>
      </c>
      <c r="Q61" t="s">
        <v>209</v>
      </c>
      <c r="R61" t="s">
        <v>210</v>
      </c>
      <c r="T61" t="s">
        <v>25</v>
      </c>
    </row>
    <row r="62" spans="1:20" x14ac:dyDescent="0.25">
      <c r="A62">
        <v>56.808901300000002</v>
      </c>
      <c r="B62">
        <v>-115.7591118</v>
      </c>
      <c r="C62" s="1" t="str">
        <f>HYPERLINK("http://geochem.nrcan.gc.ca/cdogs/content/kwd/kwd020039_e.htm", "Heavy Mineral Concentrate (Stream)")</f>
        <v>Heavy Mineral Concentrate (Stream)</v>
      </c>
      <c r="D62" s="1" t="str">
        <f>HYPERLINK("http://geochem.nrcan.gc.ca/cdogs/content/kwd/kwd080044_e.htm", "Grain Mount: 0.50 – 1.00 mm")</f>
        <v>Grain Mount: 0.50 – 1.00 mm</v>
      </c>
      <c r="E62" s="1" t="str">
        <f>HYPERLINK("http://geochem.nrcan.gc.ca/cdogs/content/dgp/dgp00002_e.htm", "Total")</f>
        <v>Total</v>
      </c>
      <c r="F62" s="1" t="str">
        <f>HYPERLINK("http://geochem.nrcan.gc.ca/cdogs/content/agp/agp02002_e.htm", "As2O3 | NONE | ELECTR PRB")</f>
        <v>As2O3 | NONE | ELECTR PRB</v>
      </c>
      <c r="G62" s="1" t="str">
        <f>HYPERLINK("http://geochem.nrcan.gc.ca/cdogs/content/mth/mth01348_e.htm", "1348")</f>
        <v>1348</v>
      </c>
      <c r="H62" s="1" t="str">
        <f>HYPERLINK("http://geochem.nrcan.gc.ca/cdogs/content/bdl/bdl210009_e.htm", "210009")</f>
        <v>210009</v>
      </c>
      <c r="I62" s="1" t="str">
        <f>HYPERLINK("http://geochem.nrcan.gc.ca/cdogs/content/prj/prj210166_e.htm", "210166")</f>
        <v>210166</v>
      </c>
      <c r="J62" s="1" t="str">
        <f>HYPERLINK("http://geochem.nrcan.gc.ca/cdogs/content/svy/svy210247_e.htm", "210247")</f>
        <v>210247</v>
      </c>
      <c r="L62" t="s">
        <v>20</v>
      </c>
      <c r="O62" t="s">
        <v>21</v>
      </c>
      <c r="P62" t="s">
        <v>211</v>
      </c>
      <c r="Q62" t="s">
        <v>212</v>
      </c>
      <c r="R62" t="s">
        <v>213</v>
      </c>
      <c r="T62" t="s">
        <v>25</v>
      </c>
    </row>
    <row r="63" spans="1:20" x14ac:dyDescent="0.25">
      <c r="A63">
        <v>56.808901300000002</v>
      </c>
      <c r="B63">
        <v>-115.7591118</v>
      </c>
      <c r="C63" s="1" t="str">
        <f>HYPERLINK("http://geochem.nrcan.gc.ca/cdogs/content/kwd/kwd020039_e.htm", "Heavy Mineral Concentrate (Stream)")</f>
        <v>Heavy Mineral Concentrate (Stream)</v>
      </c>
      <c r="D63" s="1" t="str">
        <f>HYPERLINK("http://geochem.nrcan.gc.ca/cdogs/content/kwd/kwd080044_e.htm", "Grain Mount: 0.50 – 1.00 mm")</f>
        <v>Grain Mount: 0.50 – 1.00 mm</v>
      </c>
      <c r="E63" s="1" t="str">
        <f>HYPERLINK("http://geochem.nrcan.gc.ca/cdogs/content/dgp/dgp00002_e.htm", "Total")</f>
        <v>Total</v>
      </c>
      <c r="F63" s="1" t="str">
        <f>HYPERLINK("http://geochem.nrcan.gc.ca/cdogs/content/agp/agp02002_e.htm", "As2O3 | NONE | ELECTR PRB")</f>
        <v>As2O3 | NONE | ELECTR PRB</v>
      </c>
      <c r="G63" s="1" t="str">
        <f>HYPERLINK("http://geochem.nrcan.gc.ca/cdogs/content/mth/mth01348_e.htm", "1348")</f>
        <v>1348</v>
      </c>
      <c r="H63" s="1" t="str">
        <f>HYPERLINK("http://geochem.nrcan.gc.ca/cdogs/content/bdl/bdl210009_e.htm", "210009")</f>
        <v>210009</v>
      </c>
      <c r="I63" s="1" t="str">
        <f>HYPERLINK("http://geochem.nrcan.gc.ca/cdogs/content/prj/prj210166_e.htm", "210166")</f>
        <v>210166</v>
      </c>
      <c r="J63" s="1" t="str">
        <f>HYPERLINK("http://geochem.nrcan.gc.ca/cdogs/content/svy/svy210247_e.htm", "210247")</f>
        <v>210247</v>
      </c>
      <c r="L63" t="s">
        <v>20</v>
      </c>
      <c r="O63" t="s">
        <v>21</v>
      </c>
      <c r="P63" t="s">
        <v>214</v>
      </c>
      <c r="Q63" t="s">
        <v>215</v>
      </c>
      <c r="R63" t="s">
        <v>216</v>
      </c>
      <c r="T63" t="s">
        <v>25</v>
      </c>
    </row>
    <row r="64" spans="1:20" x14ac:dyDescent="0.25">
      <c r="A64">
        <v>56.808901300000002</v>
      </c>
      <c r="B64">
        <v>-115.7591118</v>
      </c>
      <c r="C64" s="1" t="str">
        <f>HYPERLINK("http://geochem.nrcan.gc.ca/cdogs/content/kwd/kwd020039_e.htm", "Heavy Mineral Concentrate (Stream)")</f>
        <v>Heavy Mineral Concentrate (Stream)</v>
      </c>
      <c r="D64" s="1" t="str">
        <f>HYPERLINK("http://geochem.nrcan.gc.ca/cdogs/content/kwd/kwd080044_e.htm", "Grain Mount: 0.50 – 1.00 mm")</f>
        <v>Grain Mount: 0.50 – 1.00 mm</v>
      </c>
      <c r="E64" s="1" t="str">
        <f>HYPERLINK("http://geochem.nrcan.gc.ca/cdogs/content/dgp/dgp00002_e.htm", "Total")</f>
        <v>Total</v>
      </c>
      <c r="F64" s="1" t="str">
        <f>HYPERLINK("http://geochem.nrcan.gc.ca/cdogs/content/agp/agp02002_e.htm", "As2O3 | NONE | ELECTR PRB")</f>
        <v>As2O3 | NONE | ELECTR PRB</v>
      </c>
      <c r="G64" s="1" t="str">
        <f>HYPERLINK("http://geochem.nrcan.gc.ca/cdogs/content/mth/mth01348_e.htm", "1348")</f>
        <v>1348</v>
      </c>
      <c r="H64" s="1" t="str">
        <f>HYPERLINK("http://geochem.nrcan.gc.ca/cdogs/content/bdl/bdl210009_e.htm", "210009")</f>
        <v>210009</v>
      </c>
      <c r="I64" s="1" t="str">
        <f>HYPERLINK("http://geochem.nrcan.gc.ca/cdogs/content/prj/prj210166_e.htm", "210166")</f>
        <v>210166</v>
      </c>
      <c r="J64" s="1" t="str">
        <f>HYPERLINK("http://geochem.nrcan.gc.ca/cdogs/content/svy/svy210247_e.htm", "210247")</f>
        <v>210247</v>
      </c>
      <c r="L64" t="s">
        <v>217</v>
      </c>
      <c r="M64">
        <v>0.08</v>
      </c>
      <c r="N64" t="s">
        <v>217</v>
      </c>
      <c r="O64" t="s">
        <v>21</v>
      </c>
      <c r="P64" t="s">
        <v>218</v>
      </c>
      <c r="Q64" t="s">
        <v>219</v>
      </c>
      <c r="R64" t="s">
        <v>220</v>
      </c>
      <c r="T64" t="s">
        <v>25</v>
      </c>
    </row>
    <row r="65" spans="1:20" x14ac:dyDescent="0.25">
      <c r="A65">
        <v>56.808901300000002</v>
      </c>
      <c r="B65">
        <v>-115.7591118</v>
      </c>
      <c r="C65" s="1" t="str">
        <f>HYPERLINK("http://geochem.nrcan.gc.ca/cdogs/content/kwd/kwd020039_e.htm", "Heavy Mineral Concentrate (Stream)")</f>
        <v>Heavy Mineral Concentrate (Stream)</v>
      </c>
      <c r="D65" s="1" t="str">
        <f>HYPERLINK("http://geochem.nrcan.gc.ca/cdogs/content/kwd/kwd080044_e.htm", "Grain Mount: 0.50 – 1.00 mm")</f>
        <v>Grain Mount: 0.50 – 1.00 mm</v>
      </c>
      <c r="E65" s="1" t="str">
        <f>HYPERLINK("http://geochem.nrcan.gc.ca/cdogs/content/dgp/dgp00002_e.htm", "Total")</f>
        <v>Total</v>
      </c>
      <c r="F65" s="1" t="str">
        <f>HYPERLINK("http://geochem.nrcan.gc.ca/cdogs/content/agp/agp02002_e.htm", "As2O3 | NONE | ELECTR PRB")</f>
        <v>As2O3 | NONE | ELECTR PRB</v>
      </c>
      <c r="G65" s="1" t="str">
        <f>HYPERLINK("http://geochem.nrcan.gc.ca/cdogs/content/mth/mth01348_e.htm", "1348")</f>
        <v>1348</v>
      </c>
      <c r="H65" s="1" t="str">
        <f>HYPERLINK("http://geochem.nrcan.gc.ca/cdogs/content/bdl/bdl210009_e.htm", "210009")</f>
        <v>210009</v>
      </c>
      <c r="I65" s="1" t="str">
        <f>HYPERLINK("http://geochem.nrcan.gc.ca/cdogs/content/prj/prj210166_e.htm", "210166")</f>
        <v>210166</v>
      </c>
      <c r="J65" s="1" t="str">
        <f>HYPERLINK("http://geochem.nrcan.gc.ca/cdogs/content/svy/svy210247_e.htm", "210247")</f>
        <v>210247</v>
      </c>
      <c r="L65" t="s">
        <v>221</v>
      </c>
      <c r="M65">
        <v>0.105</v>
      </c>
      <c r="N65" t="s">
        <v>221</v>
      </c>
      <c r="O65" t="s">
        <v>21</v>
      </c>
      <c r="P65" t="s">
        <v>222</v>
      </c>
      <c r="Q65" t="s">
        <v>223</v>
      </c>
      <c r="R65" t="s">
        <v>224</v>
      </c>
      <c r="T65" t="s">
        <v>25</v>
      </c>
    </row>
    <row r="66" spans="1:20" x14ac:dyDescent="0.25">
      <c r="A66">
        <v>56.808901300000002</v>
      </c>
      <c r="B66">
        <v>-115.7591118</v>
      </c>
      <c r="C66" s="1" t="str">
        <f>HYPERLINK("http://geochem.nrcan.gc.ca/cdogs/content/kwd/kwd020039_e.htm", "Heavy Mineral Concentrate (Stream)")</f>
        <v>Heavy Mineral Concentrate (Stream)</v>
      </c>
      <c r="D66" s="1" t="str">
        <f>HYPERLINK("http://geochem.nrcan.gc.ca/cdogs/content/kwd/kwd080044_e.htm", "Grain Mount: 0.50 – 1.00 mm")</f>
        <v>Grain Mount: 0.50 – 1.00 mm</v>
      </c>
      <c r="E66" s="1" t="str">
        <f>HYPERLINK("http://geochem.nrcan.gc.ca/cdogs/content/dgp/dgp00002_e.htm", "Total")</f>
        <v>Total</v>
      </c>
      <c r="F66" s="1" t="str">
        <f>HYPERLINK("http://geochem.nrcan.gc.ca/cdogs/content/agp/agp02002_e.htm", "As2O3 | NONE | ELECTR PRB")</f>
        <v>As2O3 | NONE | ELECTR PRB</v>
      </c>
      <c r="G66" s="1" t="str">
        <f>HYPERLINK("http://geochem.nrcan.gc.ca/cdogs/content/mth/mth01348_e.htm", "1348")</f>
        <v>1348</v>
      </c>
      <c r="H66" s="1" t="str">
        <f>HYPERLINK("http://geochem.nrcan.gc.ca/cdogs/content/bdl/bdl210009_e.htm", "210009")</f>
        <v>210009</v>
      </c>
      <c r="I66" s="1" t="str">
        <f>HYPERLINK("http://geochem.nrcan.gc.ca/cdogs/content/prj/prj210166_e.htm", "210166")</f>
        <v>210166</v>
      </c>
      <c r="J66" s="1" t="str">
        <f>HYPERLINK("http://geochem.nrcan.gc.ca/cdogs/content/svy/svy210247_e.htm", "210247")</f>
        <v>210247</v>
      </c>
      <c r="L66" t="s">
        <v>225</v>
      </c>
      <c r="M66">
        <v>3.5999999999999997E-2</v>
      </c>
      <c r="N66" t="s">
        <v>225</v>
      </c>
      <c r="O66" t="s">
        <v>21</v>
      </c>
      <c r="P66" t="s">
        <v>226</v>
      </c>
      <c r="Q66" t="s">
        <v>227</v>
      </c>
      <c r="R66" t="s">
        <v>228</v>
      </c>
      <c r="T66" t="s">
        <v>25</v>
      </c>
    </row>
    <row r="67" spans="1:20" x14ac:dyDescent="0.25">
      <c r="A67">
        <v>56.808901300000002</v>
      </c>
      <c r="B67">
        <v>-115.7591118</v>
      </c>
      <c r="C67" s="1" t="str">
        <f>HYPERLINK("http://geochem.nrcan.gc.ca/cdogs/content/kwd/kwd020039_e.htm", "Heavy Mineral Concentrate (Stream)")</f>
        <v>Heavy Mineral Concentrate (Stream)</v>
      </c>
      <c r="D67" s="1" t="str">
        <f>HYPERLINK("http://geochem.nrcan.gc.ca/cdogs/content/kwd/kwd080044_e.htm", "Grain Mount: 0.50 – 1.00 mm")</f>
        <v>Grain Mount: 0.50 – 1.00 mm</v>
      </c>
      <c r="E67" s="1" t="str">
        <f>HYPERLINK("http://geochem.nrcan.gc.ca/cdogs/content/dgp/dgp00002_e.htm", "Total")</f>
        <v>Total</v>
      </c>
      <c r="F67" s="1" t="str">
        <f>HYPERLINK("http://geochem.nrcan.gc.ca/cdogs/content/agp/agp02002_e.htm", "As2O3 | NONE | ELECTR PRB")</f>
        <v>As2O3 | NONE | ELECTR PRB</v>
      </c>
      <c r="G67" s="1" t="str">
        <f>HYPERLINK("http://geochem.nrcan.gc.ca/cdogs/content/mth/mth01348_e.htm", "1348")</f>
        <v>1348</v>
      </c>
      <c r="H67" s="1" t="str">
        <f>HYPERLINK("http://geochem.nrcan.gc.ca/cdogs/content/bdl/bdl210009_e.htm", "210009")</f>
        <v>210009</v>
      </c>
      <c r="I67" s="1" t="str">
        <f>HYPERLINK("http://geochem.nrcan.gc.ca/cdogs/content/prj/prj210166_e.htm", "210166")</f>
        <v>210166</v>
      </c>
      <c r="J67" s="1" t="str">
        <f>HYPERLINK("http://geochem.nrcan.gc.ca/cdogs/content/svy/svy210247_e.htm", "210247")</f>
        <v>210247</v>
      </c>
      <c r="L67" t="s">
        <v>229</v>
      </c>
      <c r="M67">
        <v>9.7000000000000003E-2</v>
      </c>
      <c r="N67" t="s">
        <v>229</v>
      </c>
      <c r="O67" t="s">
        <v>21</v>
      </c>
      <c r="P67" t="s">
        <v>230</v>
      </c>
      <c r="Q67" t="s">
        <v>231</v>
      </c>
      <c r="R67" t="s">
        <v>232</v>
      </c>
      <c r="T67" t="s">
        <v>25</v>
      </c>
    </row>
    <row r="68" spans="1:20" x14ac:dyDescent="0.25">
      <c r="A68">
        <v>56.808901300000002</v>
      </c>
      <c r="B68">
        <v>-115.7591118</v>
      </c>
      <c r="C68" s="1" t="str">
        <f>HYPERLINK("http://geochem.nrcan.gc.ca/cdogs/content/kwd/kwd020039_e.htm", "Heavy Mineral Concentrate (Stream)")</f>
        <v>Heavy Mineral Concentrate (Stream)</v>
      </c>
      <c r="D68" s="1" t="str">
        <f>HYPERLINK("http://geochem.nrcan.gc.ca/cdogs/content/kwd/kwd080044_e.htm", "Grain Mount: 0.50 – 1.00 mm")</f>
        <v>Grain Mount: 0.50 – 1.00 mm</v>
      </c>
      <c r="E68" s="1" t="str">
        <f>HYPERLINK("http://geochem.nrcan.gc.ca/cdogs/content/dgp/dgp00002_e.htm", "Total")</f>
        <v>Total</v>
      </c>
      <c r="F68" s="1" t="str">
        <f>HYPERLINK("http://geochem.nrcan.gc.ca/cdogs/content/agp/agp02002_e.htm", "As2O3 | NONE | ELECTR PRB")</f>
        <v>As2O3 | NONE | ELECTR PRB</v>
      </c>
      <c r="G68" s="1" t="str">
        <f>HYPERLINK("http://geochem.nrcan.gc.ca/cdogs/content/mth/mth01348_e.htm", "1348")</f>
        <v>1348</v>
      </c>
      <c r="H68" s="1" t="str">
        <f>HYPERLINK("http://geochem.nrcan.gc.ca/cdogs/content/bdl/bdl210009_e.htm", "210009")</f>
        <v>210009</v>
      </c>
      <c r="I68" s="1" t="str">
        <f>HYPERLINK("http://geochem.nrcan.gc.ca/cdogs/content/prj/prj210166_e.htm", "210166")</f>
        <v>210166</v>
      </c>
      <c r="J68" s="1" t="str">
        <f>HYPERLINK("http://geochem.nrcan.gc.ca/cdogs/content/svy/svy210247_e.htm", "210247")</f>
        <v>210247</v>
      </c>
      <c r="L68" t="s">
        <v>233</v>
      </c>
      <c r="M68">
        <v>0.152</v>
      </c>
      <c r="N68" t="s">
        <v>233</v>
      </c>
      <c r="O68" t="s">
        <v>21</v>
      </c>
      <c r="P68" t="s">
        <v>234</v>
      </c>
      <c r="Q68" t="s">
        <v>235</v>
      </c>
      <c r="R68" t="s">
        <v>236</v>
      </c>
      <c r="T68" t="s">
        <v>25</v>
      </c>
    </row>
    <row r="69" spans="1:20" x14ac:dyDescent="0.25">
      <c r="A69">
        <v>56.808901300000002</v>
      </c>
      <c r="B69">
        <v>-115.7591118</v>
      </c>
      <c r="C69" s="1" t="str">
        <f>HYPERLINK("http://geochem.nrcan.gc.ca/cdogs/content/kwd/kwd020039_e.htm", "Heavy Mineral Concentrate (Stream)")</f>
        <v>Heavy Mineral Concentrate (Stream)</v>
      </c>
      <c r="D69" s="1" t="str">
        <f>HYPERLINK("http://geochem.nrcan.gc.ca/cdogs/content/kwd/kwd080044_e.htm", "Grain Mount: 0.50 – 1.00 mm")</f>
        <v>Grain Mount: 0.50 – 1.00 mm</v>
      </c>
      <c r="E69" s="1" t="str">
        <f>HYPERLINK("http://geochem.nrcan.gc.ca/cdogs/content/dgp/dgp00002_e.htm", "Total")</f>
        <v>Total</v>
      </c>
      <c r="F69" s="1" t="str">
        <f>HYPERLINK("http://geochem.nrcan.gc.ca/cdogs/content/agp/agp02002_e.htm", "As2O3 | NONE | ELECTR PRB")</f>
        <v>As2O3 | NONE | ELECTR PRB</v>
      </c>
      <c r="G69" s="1" t="str">
        <f>HYPERLINK("http://geochem.nrcan.gc.ca/cdogs/content/mth/mth01348_e.htm", "1348")</f>
        <v>1348</v>
      </c>
      <c r="H69" s="1" t="str">
        <f>HYPERLINK("http://geochem.nrcan.gc.ca/cdogs/content/bdl/bdl210009_e.htm", "210009")</f>
        <v>210009</v>
      </c>
      <c r="I69" s="1" t="str">
        <f>HYPERLINK("http://geochem.nrcan.gc.ca/cdogs/content/prj/prj210166_e.htm", "210166")</f>
        <v>210166</v>
      </c>
      <c r="J69" s="1" t="str">
        <f>HYPERLINK("http://geochem.nrcan.gc.ca/cdogs/content/svy/svy210247_e.htm", "210247")</f>
        <v>210247</v>
      </c>
      <c r="L69" t="s">
        <v>237</v>
      </c>
      <c r="M69">
        <v>0.13100000000000001</v>
      </c>
      <c r="N69" t="s">
        <v>237</v>
      </c>
      <c r="O69" t="s">
        <v>21</v>
      </c>
      <c r="P69" t="s">
        <v>238</v>
      </c>
      <c r="Q69" t="s">
        <v>239</v>
      </c>
      <c r="R69" t="s">
        <v>240</v>
      </c>
      <c r="T69" t="s">
        <v>25</v>
      </c>
    </row>
    <row r="70" spans="1:20" x14ac:dyDescent="0.25">
      <c r="A70">
        <v>56.808901300000002</v>
      </c>
      <c r="B70">
        <v>-115.7591118</v>
      </c>
      <c r="C70" s="1" t="str">
        <f>HYPERLINK("http://geochem.nrcan.gc.ca/cdogs/content/kwd/kwd020039_e.htm", "Heavy Mineral Concentrate (Stream)")</f>
        <v>Heavy Mineral Concentrate (Stream)</v>
      </c>
      <c r="D70" s="1" t="str">
        <f>HYPERLINK("http://geochem.nrcan.gc.ca/cdogs/content/kwd/kwd080044_e.htm", "Grain Mount: 0.50 – 1.00 mm")</f>
        <v>Grain Mount: 0.50 – 1.00 mm</v>
      </c>
      <c r="E70" s="1" t="str">
        <f>HYPERLINK("http://geochem.nrcan.gc.ca/cdogs/content/dgp/dgp00002_e.htm", "Total")</f>
        <v>Total</v>
      </c>
      <c r="F70" s="1" t="str">
        <f>HYPERLINK("http://geochem.nrcan.gc.ca/cdogs/content/agp/agp02002_e.htm", "As2O3 | NONE | ELECTR PRB")</f>
        <v>As2O3 | NONE | ELECTR PRB</v>
      </c>
      <c r="G70" s="1" t="str">
        <f>HYPERLINK("http://geochem.nrcan.gc.ca/cdogs/content/mth/mth01348_e.htm", "1348")</f>
        <v>1348</v>
      </c>
      <c r="H70" s="1" t="str">
        <f>HYPERLINK("http://geochem.nrcan.gc.ca/cdogs/content/bdl/bdl210009_e.htm", "210009")</f>
        <v>210009</v>
      </c>
      <c r="I70" s="1" t="str">
        <f>HYPERLINK("http://geochem.nrcan.gc.ca/cdogs/content/prj/prj210166_e.htm", "210166")</f>
        <v>210166</v>
      </c>
      <c r="J70" s="1" t="str">
        <f>HYPERLINK("http://geochem.nrcan.gc.ca/cdogs/content/svy/svy210247_e.htm", "210247")</f>
        <v>210247</v>
      </c>
      <c r="L70" t="s">
        <v>241</v>
      </c>
      <c r="M70">
        <v>0.14799999999999999</v>
      </c>
      <c r="N70" t="s">
        <v>241</v>
      </c>
      <c r="O70" t="s">
        <v>21</v>
      </c>
      <c r="P70" t="s">
        <v>242</v>
      </c>
      <c r="Q70" t="s">
        <v>243</v>
      </c>
      <c r="R70" t="s">
        <v>244</v>
      </c>
      <c r="T70" t="s">
        <v>25</v>
      </c>
    </row>
    <row r="71" spans="1:20" x14ac:dyDescent="0.25">
      <c r="A71">
        <v>56.808901300000002</v>
      </c>
      <c r="B71">
        <v>-115.7591118</v>
      </c>
      <c r="C71" s="1" t="str">
        <f>HYPERLINK("http://geochem.nrcan.gc.ca/cdogs/content/kwd/kwd020039_e.htm", "Heavy Mineral Concentrate (Stream)")</f>
        <v>Heavy Mineral Concentrate (Stream)</v>
      </c>
      <c r="D71" s="1" t="str">
        <f>HYPERLINK("http://geochem.nrcan.gc.ca/cdogs/content/kwd/kwd080044_e.htm", "Grain Mount: 0.50 – 1.00 mm")</f>
        <v>Grain Mount: 0.50 – 1.00 mm</v>
      </c>
      <c r="E71" s="1" t="str">
        <f>HYPERLINK("http://geochem.nrcan.gc.ca/cdogs/content/dgp/dgp00002_e.htm", "Total")</f>
        <v>Total</v>
      </c>
      <c r="F71" s="1" t="str">
        <f>HYPERLINK("http://geochem.nrcan.gc.ca/cdogs/content/agp/agp02002_e.htm", "As2O3 | NONE | ELECTR PRB")</f>
        <v>As2O3 | NONE | ELECTR PRB</v>
      </c>
      <c r="G71" s="1" t="str">
        <f>HYPERLINK("http://geochem.nrcan.gc.ca/cdogs/content/mth/mth01348_e.htm", "1348")</f>
        <v>1348</v>
      </c>
      <c r="H71" s="1" t="str">
        <f>HYPERLINK("http://geochem.nrcan.gc.ca/cdogs/content/bdl/bdl210009_e.htm", "210009")</f>
        <v>210009</v>
      </c>
      <c r="I71" s="1" t="str">
        <f>HYPERLINK("http://geochem.nrcan.gc.ca/cdogs/content/prj/prj210166_e.htm", "210166")</f>
        <v>210166</v>
      </c>
      <c r="J71" s="1" t="str">
        <f>HYPERLINK("http://geochem.nrcan.gc.ca/cdogs/content/svy/svy210247_e.htm", "210247")</f>
        <v>210247</v>
      </c>
      <c r="L71" t="s">
        <v>245</v>
      </c>
      <c r="M71">
        <v>7.0999999999999994E-2</v>
      </c>
      <c r="N71" t="s">
        <v>245</v>
      </c>
      <c r="O71" t="s">
        <v>21</v>
      </c>
      <c r="P71" t="s">
        <v>246</v>
      </c>
      <c r="Q71" t="s">
        <v>247</v>
      </c>
      <c r="R71" t="s">
        <v>248</v>
      </c>
      <c r="T71" t="s">
        <v>25</v>
      </c>
    </row>
    <row r="72" spans="1:20" x14ac:dyDescent="0.25">
      <c r="A72">
        <v>56.808901300000002</v>
      </c>
      <c r="B72">
        <v>-115.7591118</v>
      </c>
      <c r="C72" s="1" t="str">
        <f>HYPERLINK("http://geochem.nrcan.gc.ca/cdogs/content/kwd/kwd020039_e.htm", "Heavy Mineral Concentrate (Stream)")</f>
        <v>Heavy Mineral Concentrate (Stream)</v>
      </c>
      <c r="D72" s="1" t="str">
        <f>HYPERLINK("http://geochem.nrcan.gc.ca/cdogs/content/kwd/kwd080044_e.htm", "Grain Mount: 0.50 – 1.00 mm")</f>
        <v>Grain Mount: 0.50 – 1.00 mm</v>
      </c>
      <c r="E72" s="1" t="str">
        <f>HYPERLINK("http://geochem.nrcan.gc.ca/cdogs/content/dgp/dgp00002_e.htm", "Total")</f>
        <v>Total</v>
      </c>
      <c r="F72" s="1" t="str">
        <f>HYPERLINK("http://geochem.nrcan.gc.ca/cdogs/content/agp/agp02002_e.htm", "As2O3 | NONE | ELECTR PRB")</f>
        <v>As2O3 | NONE | ELECTR PRB</v>
      </c>
      <c r="G72" s="1" t="str">
        <f>HYPERLINK("http://geochem.nrcan.gc.ca/cdogs/content/mth/mth01348_e.htm", "1348")</f>
        <v>1348</v>
      </c>
      <c r="H72" s="1" t="str">
        <f>HYPERLINK("http://geochem.nrcan.gc.ca/cdogs/content/bdl/bdl210009_e.htm", "210009")</f>
        <v>210009</v>
      </c>
      <c r="I72" s="1" t="str">
        <f>HYPERLINK("http://geochem.nrcan.gc.ca/cdogs/content/prj/prj210166_e.htm", "210166")</f>
        <v>210166</v>
      </c>
      <c r="J72" s="1" t="str">
        <f>HYPERLINK("http://geochem.nrcan.gc.ca/cdogs/content/svy/svy210247_e.htm", "210247")</f>
        <v>210247</v>
      </c>
      <c r="L72" t="s">
        <v>249</v>
      </c>
      <c r="M72">
        <v>0.14299999999999999</v>
      </c>
      <c r="N72" t="s">
        <v>249</v>
      </c>
      <c r="O72" t="s">
        <v>21</v>
      </c>
      <c r="P72" t="s">
        <v>250</v>
      </c>
      <c r="Q72" t="s">
        <v>251</v>
      </c>
      <c r="R72" t="s">
        <v>252</v>
      </c>
      <c r="T72" t="s">
        <v>25</v>
      </c>
    </row>
    <row r="73" spans="1:20" x14ac:dyDescent="0.25">
      <c r="A73">
        <v>56.808901300000002</v>
      </c>
      <c r="B73">
        <v>-115.7591118</v>
      </c>
      <c r="C73" s="1" t="str">
        <f>HYPERLINK("http://geochem.nrcan.gc.ca/cdogs/content/kwd/kwd020039_e.htm", "Heavy Mineral Concentrate (Stream)")</f>
        <v>Heavy Mineral Concentrate (Stream)</v>
      </c>
      <c r="D73" s="1" t="str">
        <f>HYPERLINK("http://geochem.nrcan.gc.ca/cdogs/content/kwd/kwd080044_e.htm", "Grain Mount: 0.50 – 1.00 mm")</f>
        <v>Grain Mount: 0.50 – 1.00 mm</v>
      </c>
      <c r="E73" s="1" t="str">
        <f>HYPERLINK("http://geochem.nrcan.gc.ca/cdogs/content/dgp/dgp00002_e.htm", "Total")</f>
        <v>Total</v>
      </c>
      <c r="F73" s="1" t="str">
        <f>HYPERLINK("http://geochem.nrcan.gc.ca/cdogs/content/agp/agp02002_e.htm", "As2O3 | NONE | ELECTR PRB")</f>
        <v>As2O3 | NONE | ELECTR PRB</v>
      </c>
      <c r="G73" s="1" t="str">
        <f>HYPERLINK("http://geochem.nrcan.gc.ca/cdogs/content/mth/mth01348_e.htm", "1348")</f>
        <v>1348</v>
      </c>
      <c r="H73" s="1" t="str">
        <f>HYPERLINK("http://geochem.nrcan.gc.ca/cdogs/content/bdl/bdl210009_e.htm", "210009")</f>
        <v>210009</v>
      </c>
      <c r="I73" s="1" t="str">
        <f>HYPERLINK("http://geochem.nrcan.gc.ca/cdogs/content/prj/prj210166_e.htm", "210166")</f>
        <v>210166</v>
      </c>
      <c r="J73" s="1" t="str">
        <f>HYPERLINK("http://geochem.nrcan.gc.ca/cdogs/content/svy/svy210247_e.htm", "210247")</f>
        <v>210247</v>
      </c>
      <c r="L73" t="s">
        <v>253</v>
      </c>
      <c r="M73">
        <v>0.121</v>
      </c>
      <c r="N73" t="s">
        <v>253</v>
      </c>
      <c r="O73" t="s">
        <v>21</v>
      </c>
      <c r="P73" t="s">
        <v>254</v>
      </c>
      <c r="Q73" t="s">
        <v>255</v>
      </c>
      <c r="R73" t="s">
        <v>256</v>
      </c>
      <c r="T73" t="s">
        <v>25</v>
      </c>
    </row>
    <row r="74" spans="1:20" x14ac:dyDescent="0.25">
      <c r="A74">
        <v>56.808901300000002</v>
      </c>
      <c r="B74">
        <v>-115.7591118</v>
      </c>
      <c r="C74" s="1" t="str">
        <f>HYPERLINK("http://geochem.nrcan.gc.ca/cdogs/content/kwd/kwd020039_e.htm", "Heavy Mineral Concentrate (Stream)")</f>
        <v>Heavy Mineral Concentrate (Stream)</v>
      </c>
      <c r="D74" s="1" t="str">
        <f>HYPERLINK("http://geochem.nrcan.gc.ca/cdogs/content/kwd/kwd080044_e.htm", "Grain Mount: 0.50 – 1.00 mm")</f>
        <v>Grain Mount: 0.50 – 1.00 mm</v>
      </c>
      <c r="E74" s="1" t="str">
        <f>HYPERLINK("http://geochem.nrcan.gc.ca/cdogs/content/dgp/dgp00002_e.htm", "Total")</f>
        <v>Total</v>
      </c>
      <c r="F74" s="1" t="str">
        <f>HYPERLINK("http://geochem.nrcan.gc.ca/cdogs/content/agp/agp02002_e.htm", "As2O3 | NONE | ELECTR PRB")</f>
        <v>As2O3 | NONE | ELECTR PRB</v>
      </c>
      <c r="G74" s="1" t="str">
        <f>HYPERLINK("http://geochem.nrcan.gc.ca/cdogs/content/mth/mth01348_e.htm", "1348")</f>
        <v>1348</v>
      </c>
      <c r="H74" s="1" t="str">
        <f>HYPERLINK("http://geochem.nrcan.gc.ca/cdogs/content/bdl/bdl210009_e.htm", "210009")</f>
        <v>210009</v>
      </c>
      <c r="I74" s="1" t="str">
        <f>HYPERLINK("http://geochem.nrcan.gc.ca/cdogs/content/prj/prj210166_e.htm", "210166")</f>
        <v>210166</v>
      </c>
      <c r="J74" s="1" t="str">
        <f>HYPERLINK("http://geochem.nrcan.gc.ca/cdogs/content/svy/svy210247_e.htm", "210247")</f>
        <v>210247</v>
      </c>
      <c r="L74" t="s">
        <v>257</v>
      </c>
      <c r="M74">
        <v>0.122</v>
      </c>
      <c r="N74" t="s">
        <v>257</v>
      </c>
      <c r="O74" t="s">
        <v>21</v>
      </c>
      <c r="P74" t="s">
        <v>258</v>
      </c>
      <c r="Q74" t="s">
        <v>259</v>
      </c>
      <c r="R74" t="s">
        <v>260</v>
      </c>
      <c r="T74" t="s">
        <v>25</v>
      </c>
    </row>
    <row r="75" spans="1:20" x14ac:dyDescent="0.25">
      <c r="A75">
        <v>56.808901300000002</v>
      </c>
      <c r="B75">
        <v>-115.7591118</v>
      </c>
      <c r="C75" s="1" t="str">
        <f>HYPERLINK("http://geochem.nrcan.gc.ca/cdogs/content/kwd/kwd020039_e.htm", "Heavy Mineral Concentrate (Stream)")</f>
        <v>Heavy Mineral Concentrate (Stream)</v>
      </c>
      <c r="D75" s="1" t="str">
        <f>HYPERLINK("http://geochem.nrcan.gc.ca/cdogs/content/kwd/kwd080044_e.htm", "Grain Mount: 0.50 – 1.00 mm")</f>
        <v>Grain Mount: 0.50 – 1.00 mm</v>
      </c>
      <c r="E75" s="1" t="str">
        <f>HYPERLINK("http://geochem.nrcan.gc.ca/cdogs/content/dgp/dgp00002_e.htm", "Total")</f>
        <v>Total</v>
      </c>
      <c r="F75" s="1" t="str">
        <f>HYPERLINK("http://geochem.nrcan.gc.ca/cdogs/content/agp/agp02002_e.htm", "As2O3 | NONE | ELECTR PRB")</f>
        <v>As2O3 | NONE | ELECTR PRB</v>
      </c>
      <c r="G75" s="1" t="str">
        <f>HYPERLINK("http://geochem.nrcan.gc.ca/cdogs/content/mth/mth01348_e.htm", "1348")</f>
        <v>1348</v>
      </c>
      <c r="H75" s="1" t="str">
        <f>HYPERLINK("http://geochem.nrcan.gc.ca/cdogs/content/bdl/bdl210009_e.htm", "210009")</f>
        <v>210009</v>
      </c>
      <c r="I75" s="1" t="str">
        <f>HYPERLINK("http://geochem.nrcan.gc.ca/cdogs/content/prj/prj210166_e.htm", "210166")</f>
        <v>210166</v>
      </c>
      <c r="J75" s="1" t="str">
        <f>HYPERLINK("http://geochem.nrcan.gc.ca/cdogs/content/svy/svy210247_e.htm", "210247")</f>
        <v>210247</v>
      </c>
      <c r="L75" t="s">
        <v>233</v>
      </c>
      <c r="M75">
        <v>0.152</v>
      </c>
      <c r="N75" t="s">
        <v>233</v>
      </c>
      <c r="O75" t="s">
        <v>21</v>
      </c>
      <c r="P75" t="s">
        <v>261</v>
      </c>
      <c r="Q75" t="s">
        <v>262</v>
      </c>
      <c r="R75" t="s">
        <v>263</v>
      </c>
      <c r="T75" t="s">
        <v>25</v>
      </c>
    </row>
    <row r="76" spans="1:20" x14ac:dyDescent="0.25">
      <c r="A76">
        <v>56.808901300000002</v>
      </c>
      <c r="B76">
        <v>-115.7591118</v>
      </c>
      <c r="C76" s="1" t="str">
        <f>HYPERLINK("http://geochem.nrcan.gc.ca/cdogs/content/kwd/kwd020039_e.htm", "Heavy Mineral Concentrate (Stream)")</f>
        <v>Heavy Mineral Concentrate (Stream)</v>
      </c>
      <c r="D76" s="1" t="str">
        <f>HYPERLINK("http://geochem.nrcan.gc.ca/cdogs/content/kwd/kwd080044_e.htm", "Grain Mount: 0.50 – 1.00 mm")</f>
        <v>Grain Mount: 0.50 – 1.00 mm</v>
      </c>
      <c r="E76" s="1" t="str">
        <f>HYPERLINK("http://geochem.nrcan.gc.ca/cdogs/content/dgp/dgp00002_e.htm", "Total")</f>
        <v>Total</v>
      </c>
      <c r="F76" s="1" t="str">
        <f>HYPERLINK("http://geochem.nrcan.gc.ca/cdogs/content/agp/agp02002_e.htm", "As2O3 | NONE | ELECTR PRB")</f>
        <v>As2O3 | NONE | ELECTR PRB</v>
      </c>
      <c r="G76" s="1" t="str">
        <f>HYPERLINK("http://geochem.nrcan.gc.ca/cdogs/content/mth/mth01348_e.htm", "1348")</f>
        <v>1348</v>
      </c>
      <c r="H76" s="1" t="str">
        <f>HYPERLINK("http://geochem.nrcan.gc.ca/cdogs/content/bdl/bdl210009_e.htm", "210009")</f>
        <v>210009</v>
      </c>
      <c r="I76" s="1" t="str">
        <f>HYPERLINK("http://geochem.nrcan.gc.ca/cdogs/content/prj/prj210166_e.htm", "210166")</f>
        <v>210166</v>
      </c>
      <c r="J76" s="1" t="str">
        <f>HYPERLINK("http://geochem.nrcan.gc.ca/cdogs/content/svy/svy210247_e.htm", "210247")</f>
        <v>210247</v>
      </c>
      <c r="L76" t="s">
        <v>264</v>
      </c>
      <c r="M76">
        <v>3.1E-2</v>
      </c>
      <c r="N76" t="s">
        <v>264</v>
      </c>
      <c r="O76" t="s">
        <v>21</v>
      </c>
      <c r="P76" t="s">
        <v>265</v>
      </c>
      <c r="Q76" t="s">
        <v>266</v>
      </c>
      <c r="R76" t="s">
        <v>267</v>
      </c>
      <c r="T76" t="s">
        <v>25</v>
      </c>
    </row>
    <row r="77" spans="1:20" x14ac:dyDescent="0.25">
      <c r="A77">
        <v>56.808901300000002</v>
      </c>
      <c r="B77">
        <v>-115.7591118</v>
      </c>
      <c r="C77" s="1" t="str">
        <f>HYPERLINK("http://geochem.nrcan.gc.ca/cdogs/content/kwd/kwd020039_e.htm", "Heavy Mineral Concentrate (Stream)")</f>
        <v>Heavy Mineral Concentrate (Stream)</v>
      </c>
      <c r="D77" s="1" t="str">
        <f>HYPERLINK("http://geochem.nrcan.gc.ca/cdogs/content/kwd/kwd080044_e.htm", "Grain Mount: 0.50 – 1.00 mm")</f>
        <v>Grain Mount: 0.50 – 1.00 mm</v>
      </c>
      <c r="E77" s="1" t="str">
        <f>HYPERLINK("http://geochem.nrcan.gc.ca/cdogs/content/dgp/dgp00002_e.htm", "Total")</f>
        <v>Total</v>
      </c>
      <c r="F77" s="1" t="str">
        <f>HYPERLINK("http://geochem.nrcan.gc.ca/cdogs/content/agp/agp02002_e.htm", "As2O3 | NONE | ELECTR PRB")</f>
        <v>As2O3 | NONE | ELECTR PRB</v>
      </c>
      <c r="G77" s="1" t="str">
        <f>HYPERLINK("http://geochem.nrcan.gc.ca/cdogs/content/mth/mth01348_e.htm", "1348")</f>
        <v>1348</v>
      </c>
      <c r="H77" s="1" t="str">
        <f>HYPERLINK("http://geochem.nrcan.gc.ca/cdogs/content/bdl/bdl210009_e.htm", "210009")</f>
        <v>210009</v>
      </c>
      <c r="I77" s="1" t="str">
        <f>HYPERLINK("http://geochem.nrcan.gc.ca/cdogs/content/prj/prj210166_e.htm", "210166")</f>
        <v>210166</v>
      </c>
      <c r="J77" s="1" t="str">
        <f>HYPERLINK("http://geochem.nrcan.gc.ca/cdogs/content/svy/svy210247_e.htm", "210247")</f>
        <v>210247</v>
      </c>
      <c r="L77" t="s">
        <v>268</v>
      </c>
      <c r="M77">
        <v>0.15</v>
      </c>
      <c r="N77" t="s">
        <v>268</v>
      </c>
      <c r="O77" t="s">
        <v>21</v>
      </c>
      <c r="P77" t="s">
        <v>269</v>
      </c>
      <c r="Q77" t="s">
        <v>270</v>
      </c>
      <c r="R77" t="s">
        <v>271</v>
      </c>
      <c r="T77" t="s">
        <v>25</v>
      </c>
    </row>
    <row r="78" spans="1:20" x14ac:dyDescent="0.25">
      <c r="A78">
        <v>56.808901300000002</v>
      </c>
      <c r="B78">
        <v>-115.7591118</v>
      </c>
      <c r="C78" s="1" t="str">
        <f>HYPERLINK("http://geochem.nrcan.gc.ca/cdogs/content/kwd/kwd020039_e.htm", "Heavy Mineral Concentrate (Stream)")</f>
        <v>Heavy Mineral Concentrate (Stream)</v>
      </c>
      <c r="D78" s="1" t="str">
        <f>HYPERLINK("http://geochem.nrcan.gc.ca/cdogs/content/kwd/kwd080044_e.htm", "Grain Mount: 0.50 – 1.00 mm")</f>
        <v>Grain Mount: 0.50 – 1.00 mm</v>
      </c>
      <c r="E78" s="1" t="str">
        <f>HYPERLINK("http://geochem.nrcan.gc.ca/cdogs/content/dgp/dgp00002_e.htm", "Total")</f>
        <v>Total</v>
      </c>
      <c r="F78" s="1" t="str">
        <f>HYPERLINK("http://geochem.nrcan.gc.ca/cdogs/content/agp/agp02002_e.htm", "As2O3 | NONE | ELECTR PRB")</f>
        <v>As2O3 | NONE | ELECTR PRB</v>
      </c>
      <c r="G78" s="1" t="str">
        <f>HYPERLINK("http://geochem.nrcan.gc.ca/cdogs/content/mth/mth01348_e.htm", "1348")</f>
        <v>1348</v>
      </c>
      <c r="H78" s="1" t="str">
        <f>HYPERLINK("http://geochem.nrcan.gc.ca/cdogs/content/bdl/bdl210009_e.htm", "210009")</f>
        <v>210009</v>
      </c>
      <c r="I78" s="1" t="str">
        <f>HYPERLINK("http://geochem.nrcan.gc.ca/cdogs/content/prj/prj210166_e.htm", "210166")</f>
        <v>210166</v>
      </c>
      <c r="J78" s="1" t="str">
        <f>HYPERLINK("http://geochem.nrcan.gc.ca/cdogs/content/svy/svy210247_e.htm", "210247")</f>
        <v>210247</v>
      </c>
      <c r="L78" t="s">
        <v>272</v>
      </c>
      <c r="M78">
        <v>0.17599999999999999</v>
      </c>
      <c r="N78" t="s">
        <v>272</v>
      </c>
      <c r="O78" t="s">
        <v>21</v>
      </c>
      <c r="P78" t="s">
        <v>273</v>
      </c>
      <c r="Q78" t="s">
        <v>274</v>
      </c>
      <c r="R78" t="s">
        <v>275</v>
      </c>
      <c r="T78" t="s">
        <v>25</v>
      </c>
    </row>
    <row r="79" spans="1:20" x14ac:dyDescent="0.25">
      <c r="A79">
        <v>56.808901300000002</v>
      </c>
      <c r="B79">
        <v>-115.7591118</v>
      </c>
      <c r="C79" s="1" t="str">
        <f>HYPERLINK("http://geochem.nrcan.gc.ca/cdogs/content/kwd/kwd020039_e.htm", "Heavy Mineral Concentrate (Stream)")</f>
        <v>Heavy Mineral Concentrate (Stream)</v>
      </c>
      <c r="D79" s="1" t="str">
        <f>HYPERLINK("http://geochem.nrcan.gc.ca/cdogs/content/kwd/kwd080044_e.htm", "Grain Mount: 0.50 – 1.00 mm")</f>
        <v>Grain Mount: 0.50 – 1.00 mm</v>
      </c>
      <c r="E79" s="1" t="str">
        <f>HYPERLINK("http://geochem.nrcan.gc.ca/cdogs/content/dgp/dgp00002_e.htm", "Total")</f>
        <v>Total</v>
      </c>
      <c r="F79" s="1" t="str">
        <f>HYPERLINK("http://geochem.nrcan.gc.ca/cdogs/content/agp/agp02002_e.htm", "As2O3 | NONE | ELECTR PRB")</f>
        <v>As2O3 | NONE | ELECTR PRB</v>
      </c>
      <c r="G79" s="1" t="str">
        <f>HYPERLINK("http://geochem.nrcan.gc.ca/cdogs/content/mth/mth01348_e.htm", "1348")</f>
        <v>1348</v>
      </c>
      <c r="H79" s="1" t="str">
        <f>HYPERLINK("http://geochem.nrcan.gc.ca/cdogs/content/bdl/bdl210009_e.htm", "210009")</f>
        <v>210009</v>
      </c>
      <c r="I79" s="1" t="str">
        <f>HYPERLINK("http://geochem.nrcan.gc.ca/cdogs/content/prj/prj210166_e.htm", "210166")</f>
        <v>210166</v>
      </c>
      <c r="J79" s="1" t="str">
        <f>HYPERLINK("http://geochem.nrcan.gc.ca/cdogs/content/svy/svy210247_e.htm", "210247")</f>
        <v>210247</v>
      </c>
      <c r="L79" t="s">
        <v>276</v>
      </c>
      <c r="M79">
        <v>-1E-3</v>
      </c>
      <c r="N79" t="s">
        <v>277</v>
      </c>
      <c r="O79" t="s">
        <v>21</v>
      </c>
      <c r="P79" t="s">
        <v>278</v>
      </c>
      <c r="Q79" t="s">
        <v>279</v>
      </c>
      <c r="R79" t="s">
        <v>280</v>
      </c>
      <c r="T79" t="s">
        <v>25</v>
      </c>
    </row>
    <row r="80" spans="1:20" x14ac:dyDescent="0.25">
      <c r="A80">
        <v>56.808901300000002</v>
      </c>
      <c r="B80">
        <v>-115.7591118</v>
      </c>
      <c r="C80" s="1" t="str">
        <f>HYPERLINK("http://geochem.nrcan.gc.ca/cdogs/content/kwd/kwd020039_e.htm", "Heavy Mineral Concentrate (Stream)")</f>
        <v>Heavy Mineral Concentrate (Stream)</v>
      </c>
      <c r="D80" s="1" t="str">
        <f>HYPERLINK("http://geochem.nrcan.gc.ca/cdogs/content/kwd/kwd080044_e.htm", "Grain Mount: 0.50 – 1.00 mm")</f>
        <v>Grain Mount: 0.50 – 1.00 mm</v>
      </c>
      <c r="E80" s="1" t="str">
        <f>HYPERLINK("http://geochem.nrcan.gc.ca/cdogs/content/dgp/dgp00002_e.htm", "Total")</f>
        <v>Total</v>
      </c>
      <c r="F80" s="1" t="str">
        <f>HYPERLINK("http://geochem.nrcan.gc.ca/cdogs/content/agp/agp02002_e.htm", "As2O3 | NONE | ELECTR PRB")</f>
        <v>As2O3 | NONE | ELECTR PRB</v>
      </c>
      <c r="G80" s="1" t="str">
        <f>HYPERLINK("http://geochem.nrcan.gc.ca/cdogs/content/mth/mth01348_e.htm", "1348")</f>
        <v>1348</v>
      </c>
      <c r="H80" s="1" t="str">
        <f>HYPERLINK("http://geochem.nrcan.gc.ca/cdogs/content/bdl/bdl210009_e.htm", "210009")</f>
        <v>210009</v>
      </c>
      <c r="I80" s="1" t="str">
        <f>HYPERLINK("http://geochem.nrcan.gc.ca/cdogs/content/prj/prj210166_e.htm", "210166")</f>
        <v>210166</v>
      </c>
      <c r="J80" s="1" t="str">
        <f>HYPERLINK("http://geochem.nrcan.gc.ca/cdogs/content/svy/svy210247_e.htm", "210247")</f>
        <v>210247</v>
      </c>
      <c r="L80" t="s">
        <v>281</v>
      </c>
      <c r="M80">
        <v>6.7000000000000004E-2</v>
      </c>
      <c r="N80" t="s">
        <v>281</v>
      </c>
      <c r="O80" t="s">
        <v>21</v>
      </c>
      <c r="P80" t="s">
        <v>282</v>
      </c>
      <c r="Q80" t="s">
        <v>283</v>
      </c>
      <c r="R80" t="s">
        <v>284</v>
      </c>
      <c r="T80" t="s">
        <v>25</v>
      </c>
    </row>
    <row r="81" spans="1:20" x14ac:dyDescent="0.25">
      <c r="A81">
        <v>56.808901300000002</v>
      </c>
      <c r="B81">
        <v>-115.7591118</v>
      </c>
      <c r="C81" s="1" t="str">
        <f>HYPERLINK("http://geochem.nrcan.gc.ca/cdogs/content/kwd/kwd020039_e.htm", "Heavy Mineral Concentrate (Stream)")</f>
        <v>Heavy Mineral Concentrate (Stream)</v>
      </c>
      <c r="D81" s="1" t="str">
        <f>HYPERLINK("http://geochem.nrcan.gc.ca/cdogs/content/kwd/kwd080044_e.htm", "Grain Mount: 0.50 – 1.00 mm")</f>
        <v>Grain Mount: 0.50 – 1.00 mm</v>
      </c>
      <c r="E81" s="1" t="str">
        <f>HYPERLINK("http://geochem.nrcan.gc.ca/cdogs/content/dgp/dgp00002_e.htm", "Total")</f>
        <v>Total</v>
      </c>
      <c r="F81" s="1" t="str">
        <f>HYPERLINK("http://geochem.nrcan.gc.ca/cdogs/content/agp/agp02002_e.htm", "As2O3 | NONE | ELECTR PRB")</f>
        <v>As2O3 | NONE | ELECTR PRB</v>
      </c>
      <c r="G81" s="1" t="str">
        <f>HYPERLINK("http://geochem.nrcan.gc.ca/cdogs/content/mth/mth01348_e.htm", "1348")</f>
        <v>1348</v>
      </c>
      <c r="H81" s="1" t="str">
        <f>HYPERLINK("http://geochem.nrcan.gc.ca/cdogs/content/bdl/bdl210009_e.htm", "210009")</f>
        <v>210009</v>
      </c>
      <c r="I81" s="1" t="str">
        <f>HYPERLINK("http://geochem.nrcan.gc.ca/cdogs/content/prj/prj210166_e.htm", "210166")</f>
        <v>210166</v>
      </c>
      <c r="J81" s="1" t="str">
        <f>HYPERLINK("http://geochem.nrcan.gc.ca/cdogs/content/svy/svy210247_e.htm", "210247")</f>
        <v>210247</v>
      </c>
      <c r="L81" t="s">
        <v>285</v>
      </c>
      <c r="M81">
        <v>9.8000000000000004E-2</v>
      </c>
      <c r="N81" t="s">
        <v>285</v>
      </c>
      <c r="O81" t="s">
        <v>21</v>
      </c>
      <c r="P81" t="s">
        <v>286</v>
      </c>
      <c r="Q81" t="s">
        <v>287</v>
      </c>
      <c r="R81" t="s">
        <v>288</v>
      </c>
      <c r="T81" t="s">
        <v>25</v>
      </c>
    </row>
    <row r="82" spans="1:20" x14ac:dyDescent="0.25">
      <c r="A82">
        <v>56.808901300000002</v>
      </c>
      <c r="B82">
        <v>-115.7591118</v>
      </c>
      <c r="C82" s="1" t="str">
        <f>HYPERLINK("http://geochem.nrcan.gc.ca/cdogs/content/kwd/kwd020039_e.htm", "Heavy Mineral Concentrate (Stream)")</f>
        <v>Heavy Mineral Concentrate (Stream)</v>
      </c>
      <c r="D82" s="1" t="str">
        <f>HYPERLINK("http://geochem.nrcan.gc.ca/cdogs/content/kwd/kwd080044_e.htm", "Grain Mount: 0.50 – 1.00 mm")</f>
        <v>Grain Mount: 0.50 – 1.00 mm</v>
      </c>
      <c r="E82" s="1" t="str">
        <f>HYPERLINK("http://geochem.nrcan.gc.ca/cdogs/content/dgp/dgp00002_e.htm", "Total")</f>
        <v>Total</v>
      </c>
      <c r="F82" s="1" t="str">
        <f>HYPERLINK("http://geochem.nrcan.gc.ca/cdogs/content/agp/agp02002_e.htm", "As2O3 | NONE | ELECTR PRB")</f>
        <v>As2O3 | NONE | ELECTR PRB</v>
      </c>
      <c r="G82" s="1" t="str">
        <f>HYPERLINK("http://geochem.nrcan.gc.ca/cdogs/content/mth/mth01348_e.htm", "1348")</f>
        <v>1348</v>
      </c>
      <c r="H82" s="1" t="str">
        <f>HYPERLINK("http://geochem.nrcan.gc.ca/cdogs/content/bdl/bdl210009_e.htm", "210009")</f>
        <v>210009</v>
      </c>
      <c r="I82" s="1" t="str">
        <f>HYPERLINK("http://geochem.nrcan.gc.ca/cdogs/content/prj/prj210166_e.htm", "210166")</f>
        <v>210166</v>
      </c>
      <c r="J82" s="1" t="str">
        <f>HYPERLINK("http://geochem.nrcan.gc.ca/cdogs/content/svy/svy210247_e.htm", "210247")</f>
        <v>210247</v>
      </c>
      <c r="L82" t="s">
        <v>289</v>
      </c>
      <c r="M82">
        <v>9.1999999999999998E-2</v>
      </c>
      <c r="N82" t="s">
        <v>289</v>
      </c>
      <c r="O82" t="s">
        <v>21</v>
      </c>
      <c r="P82" t="s">
        <v>290</v>
      </c>
      <c r="Q82" t="s">
        <v>291</v>
      </c>
      <c r="R82" t="s">
        <v>292</v>
      </c>
      <c r="T82" t="s">
        <v>25</v>
      </c>
    </row>
    <row r="83" spans="1:20" x14ac:dyDescent="0.25">
      <c r="A83">
        <v>56.808901300000002</v>
      </c>
      <c r="B83">
        <v>-115.7591118</v>
      </c>
      <c r="C83" s="1" t="str">
        <f>HYPERLINK("http://geochem.nrcan.gc.ca/cdogs/content/kwd/kwd020039_e.htm", "Heavy Mineral Concentrate (Stream)")</f>
        <v>Heavy Mineral Concentrate (Stream)</v>
      </c>
      <c r="D83" s="1" t="str">
        <f>HYPERLINK("http://geochem.nrcan.gc.ca/cdogs/content/kwd/kwd080044_e.htm", "Grain Mount: 0.50 – 1.00 mm")</f>
        <v>Grain Mount: 0.50 – 1.00 mm</v>
      </c>
      <c r="E83" s="1" t="str">
        <f>HYPERLINK("http://geochem.nrcan.gc.ca/cdogs/content/dgp/dgp00002_e.htm", "Total")</f>
        <v>Total</v>
      </c>
      <c r="F83" s="1" t="str">
        <f>HYPERLINK("http://geochem.nrcan.gc.ca/cdogs/content/agp/agp02002_e.htm", "As2O3 | NONE | ELECTR PRB")</f>
        <v>As2O3 | NONE | ELECTR PRB</v>
      </c>
      <c r="G83" s="1" t="str">
        <f>HYPERLINK("http://geochem.nrcan.gc.ca/cdogs/content/mth/mth01348_e.htm", "1348")</f>
        <v>1348</v>
      </c>
      <c r="H83" s="1" t="str">
        <f>HYPERLINK("http://geochem.nrcan.gc.ca/cdogs/content/bdl/bdl210009_e.htm", "210009")</f>
        <v>210009</v>
      </c>
      <c r="I83" s="1" t="str">
        <f>HYPERLINK("http://geochem.nrcan.gc.ca/cdogs/content/prj/prj210166_e.htm", "210166")</f>
        <v>210166</v>
      </c>
      <c r="J83" s="1" t="str">
        <f>HYPERLINK("http://geochem.nrcan.gc.ca/cdogs/content/svy/svy210247_e.htm", "210247")</f>
        <v>210247</v>
      </c>
      <c r="L83" t="s">
        <v>293</v>
      </c>
      <c r="M83">
        <v>3.7999999999999999E-2</v>
      </c>
      <c r="N83" t="s">
        <v>293</v>
      </c>
      <c r="O83" t="s">
        <v>21</v>
      </c>
      <c r="P83" t="s">
        <v>294</v>
      </c>
      <c r="Q83" t="s">
        <v>295</v>
      </c>
      <c r="R83" t="s">
        <v>296</v>
      </c>
      <c r="T83" t="s">
        <v>25</v>
      </c>
    </row>
    <row r="84" spans="1:20" x14ac:dyDescent="0.25">
      <c r="A84">
        <v>56.808901300000002</v>
      </c>
      <c r="B84">
        <v>-115.7591118</v>
      </c>
      <c r="C84" s="1" t="str">
        <f>HYPERLINK("http://geochem.nrcan.gc.ca/cdogs/content/kwd/kwd020039_e.htm", "Heavy Mineral Concentrate (Stream)")</f>
        <v>Heavy Mineral Concentrate (Stream)</v>
      </c>
      <c r="D84" s="1" t="str">
        <f>HYPERLINK("http://geochem.nrcan.gc.ca/cdogs/content/kwd/kwd080044_e.htm", "Grain Mount: 0.50 – 1.00 mm")</f>
        <v>Grain Mount: 0.50 – 1.00 mm</v>
      </c>
      <c r="E84" s="1" t="str">
        <f>HYPERLINK("http://geochem.nrcan.gc.ca/cdogs/content/dgp/dgp00002_e.htm", "Total")</f>
        <v>Total</v>
      </c>
      <c r="F84" s="1" t="str">
        <f>HYPERLINK("http://geochem.nrcan.gc.ca/cdogs/content/agp/agp02002_e.htm", "As2O3 | NONE | ELECTR PRB")</f>
        <v>As2O3 | NONE | ELECTR PRB</v>
      </c>
      <c r="G84" s="1" t="str">
        <f>HYPERLINK("http://geochem.nrcan.gc.ca/cdogs/content/mth/mth01348_e.htm", "1348")</f>
        <v>1348</v>
      </c>
      <c r="H84" s="1" t="str">
        <f>HYPERLINK("http://geochem.nrcan.gc.ca/cdogs/content/bdl/bdl210009_e.htm", "210009")</f>
        <v>210009</v>
      </c>
      <c r="I84" s="1" t="str">
        <f>HYPERLINK("http://geochem.nrcan.gc.ca/cdogs/content/prj/prj210166_e.htm", "210166")</f>
        <v>210166</v>
      </c>
      <c r="J84" s="1" t="str">
        <f>HYPERLINK("http://geochem.nrcan.gc.ca/cdogs/content/svy/svy210247_e.htm", "210247")</f>
        <v>210247</v>
      </c>
      <c r="L84" t="s">
        <v>297</v>
      </c>
      <c r="M84">
        <v>0.106</v>
      </c>
      <c r="N84" t="s">
        <v>297</v>
      </c>
      <c r="O84" t="s">
        <v>21</v>
      </c>
      <c r="P84" t="s">
        <v>298</v>
      </c>
      <c r="Q84" t="s">
        <v>299</v>
      </c>
      <c r="R84" t="s">
        <v>300</v>
      </c>
      <c r="T84" t="s">
        <v>25</v>
      </c>
    </row>
    <row r="85" spans="1:20" x14ac:dyDescent="0.25">
      <c r="A85">
        <v>56.808901300000002</v>
      </c>
      <c r="B85">
        <v>-115.7591118</v>
      </c>
      <c r="C85" s="1" t="str">
        <f>HYPERLINK("http://geochem.nrcan.gc.ca/cdogs/content/kwd/kwd020039_e.htm", "Heavy Mineral Concentrate (Stream)")</f>
        <v>Heavy Mineral Concentrate (Stream)</v>
      </c>
      <c r="D85" s="1" t="str">
        <f>HYPERLINK("http://geochem.nrcan.gc.ca/cdogs/content/kwd/kwd080044_e.htm", "Grain Mount: 0.50 – 1.00 mm")</f>
        <v>Grain Mount: 0.50 – 1.00 mm</v>
      </c>
      <c r="E85" s="1" t="str">
        <f>HYPERLINK("http://geochem.nrcan.gc.ca/cdogs/content/dgp/dgp00002_e.htm", "Total")</f>
        <v>Total</v>
      </c>
      <c r="F85" s="1" t="str">
        <f>HYPERLINK("http://geochem.nrcan.gc.ca/cdogs/content/agp/agp02002_e.htm", "As2O3 | NONE | ELECTR PRB")</f>
        <v>As2O3 | NONE | ELECTR PRB</v>
      </c>
      <c r="G85" s="1" t="str">
        <f>HYPERLINK("http://geochem.nrcan.gc.ca/cdogs/content/mth/mth01348_e.htm", "1348")</f>
        <v>1348</v>
      </c>
      <c r="H85" s="1" t="str">
        <f>HYPERLINK("http://geochem.nrcan.gc.ca/cdogs/content/bdl/bdl210009_e.htm", "210009")</f>
        <v>210009</v>
      </c>
      <c r="I85" s="1" t="str">
        <f>HYPERLINK("http://geochem.nrcan.gc.ca/cdogs/content/prj/prj210166_e.htm", "210166")</f>
        <v>210166</v>
      </c>
      <c r="J85" s="1" t="str">
        <f>HYPERLINK("http://geochem.nrcan.gc.ca/cdogs/content/svy/svy210247_e.htm", "210247")</f>
        <v>210247</v>
      </c>
      <c r="L85" t="s">
        <v>301</v>
      </c>
      <c r="M85">
        <v>4.4999999999999998E-2</v>
      </c>
      <c r="N85" t="s">
        <v>301</v>
      </c>
      <c r="O85" t="s">
        <v>21</v>
      </c>
      <c r="P85" t="s">
        <v>302</v>
      </c>
      <c r="Q85" t="s">
        <v>303</v>
      </c>
      <c r="R85" t="s">
        <v>304</v>
      </c>
      <c r="T85" t="s">
        <v>25</v>
      </c>
    </row>
    <row r="86" spans="1:20" x14ac:dyDescent="0.25">
      <c r="A86">
        <v>56.808901300000002</v>
      </c>
      <c r="B86">
        <v>-115.7591118</v>
      </c>
      <c r="C86" s="1" t="str">
        <f>HYPERLINK("http://geochem.nrcan.gc.ca/cdogs/content/kwd/kwd020039_e.htm", "Heavy Mineral Concentrate (Stream)")</f>
        <v>Heavy Mineral Concentrate (Stream)</v>
      </c>
      <c r="D86" s="1" t="str">
        <f>HYPERLINK("http://geochem.nrcan.gc.ca/cdogs/content/kwd/kwd080044_e.htm", "Grain Mount: 0.50 – 1.00 mm")</f>
        <v>Grain Mount: 0.50 – 1.00 mm</v>
      </c>
      <c r="E86" s="1" t="str">
        <f>HYPERLINK("http://geochem.nrcan.gc.ca/cdogs/content/dgp/dgp00002_e.htm", "Total")</f>
        <v>Total</v>
      </c>
      <c r="F86" s="1" t="str">
        <f>HYPERLINK("http://geochem.nrcan.gc.ca/cdogs/content/agp/agp02002_e.htm", "As2O3 | NONE | ELECTR PRB")</f>
        <v>As2O3 | NONE | ELECTR PRB</v>
      </c>
      <c r="G86" s="1" t="str">
        <f>HYPERLINK("http://geochem.nrcan.gc.ca/cdogs/content/mth/mth01348_e.htm", "1348")</f>
        <v>1348</v>
      </c>
      <c r="H86" s="1" t="str">
        <f>HYPERLINK("http://geochem.nrcan.gc.ca/cdogs/content/bdl/bdl210009_e.htm", "210009")</f>
        <v>210009</v>
      </c>
      <c r="I86" s="1" t="str">
        <f>HYPERLINK("http://geochem.nrcan.gc.ca/cdogs/content/prj/prj210166_e.htm", "210166")</f>
        <v>210166</v>
      </c>
      <c r="J86" s="1" t="str">
        <f>HYPERLINK("http://geochem.nrcan.gc.ca/cdogs/content/svy/svy210247_e.htm", "210247")</f>
        <v>210247</v>
      </c>
      <c r="L86" t="s">
        <v>305</v>
      </c>
      <c r="M86">
        <v>5.8999999999999997E-2</v>
      </c>
      <c r="N86" t="s">
        <v>305</v>
      </c>
      <c r="O86" t="s">
        <v>21</v>
      </c>
      <c r="P86" t="s">
        <v>306</v>
      </c>
      <c r="Q86" t="s">
        <v>307</v>
      </c>
      <c r="R86" t="s">
        <v>308</v>
      </c>
      <c r="T86" t="s">
        <v>25</v>
      </c>
    </row>
    <row r="87" spans="1:20" x14ac:dyDescent="0.25">
      <c r="A87">
        <v>56.808901300000002</v>
      </c>
      <c r="B87">
        <v>-115.7591118</v>
      </c>
      <c r="C87" s="1" t="str">
        <f>HYPERLINK("http://geochem.nrcan.gc.ca/cdogs/content/kwd/kwd020039_e.htm", "Heavy Mineral Concentrate (Stream)")</f>
        <v>Heavy Mineral Concentrate (Stream)</v>
      </c>
      <c r="D87" s="1" t="str">
        <f>HYPERLINK("http://geochem.nrcan.gc.ca/cdogs/content/kwd/kwd080044_e.htm", "Grain Mount: 0.50 – 1.00 mm")</f>
        <v>Grain Mount: 0.50 – 1.00 mm</v>
      </c>
      <c r="E87" s="1" t="str">
        <f>HYPERLINK("http://geochem.nrcan.gc.ca/cdogs/content/dgp/dgp00002_e.htm", "Total")</f>
        <v>Total</v>
      </c>
      <c r="F87" s="1" t="str">
        <f>HYPERLINK("http://geochem.nrcan.gc.ca/cdogs/content/agp/agp02002_e.htm", "As2O3 | NONE | ELECTR PRB")</f>
        <v>As2O3 | NONE | ELECTR PRB</v>
      </c>
      <c r="G87" s="1" t="str">
        <f>HYPERLINK("http://geochem.nrcan.gc.ca/cdogs/content/mth/mth01348_e.htm", "1348")</f>
        <v>1348</v>
      </c>
      <c r="H87" s="1" t="str">
        <f>HYPERLINK("http://geochem.nrcan.gc.ca/cdogs/content/bdl/bdl210009_e.htm", "210009")</f>
        <v>210009</v>
      </c>
      <c r="I87" s="1" t="str">
        <f>HYPERLINK("http://geochem.nrcan.gc.ca/cdogs/content/prj/prj210166_e.htm", "210166")</f>
        <v>210166</v>
      </c>
      <c r="J87" s="1" t="str">
        <f>HYPERLINK("http://geochem.nrcan.gc.ca/cdogs/content/svy/svy210247_e.htm", "210247")</f>
        <v>210247</v>
      </c>
      <c r="L87" t="s">
        <v>309</v>
      </c>
      <c r="M87">
        <v>0.21299999999999999</v>
      </c>
      <c r="N87" t="s">
        <v>309</v>
      </c>
      <c r="O87" t="s">
        <v>21</v>
      </c>
      <c r="P87" t="s">
        <v>310</v>
      </c>
      <c r="Q87" t="s">
        <v>311</v>
      </c>
      <c r="R87" t="s">
        <v>312</v>
      </c>
      <c r="T87" t="s">
        <v>25</v>
      </c>
    </row>
    <row r="88" spans="1:20" x14ac:dyDescent="0.25">
      <c r="A88">
        <v>56.808901300000002</v>
      </c>
      <c r="B88">
        <v>-115.7591118</v>
      </c>
      <c r="C88" s="1" t="str">
        <f>HYPERLINK("http://geochem.nrcan.gc.ca/cdogs/content/kwd/kwd020039_e.htm", "Heavy Mineral Concentrate (Stream)")</f>
        <v>Heavy Mineral Concentrate (Stream)</v>
      </c>
      <c r="D88" s="1" t="str">
        <f>HYPERLINK("http://geochem.nrcan.gc.ca/cdogs/content/kwd/kwd080044_e.htm", "Grain Mount: 0.50 – 1.00 mm")</f>
        <v>Grain Mount: 0.50 – 1.00 mm</v>
      </c>
      <c r="E88" s="1" t="str">
        <f>HYPERLINK("http://geochem.nrcan.gc.ca/cdogs/content/dgp/dgp00002_e.htm", "Total")</f>
        <v>Total</v>
      </c>
      <c r="F88" s="1" t="str">
        <f>HYPERLINK("http://geochem.nrcan.gc.ca/cdogs/content/agp/agp02002_e.htm", "As2O3 | NONE | ELECTR PRB")</f>
        <v>As2O3 | NONE | ELECTR PRB</v>
      </c>
      <c r="G88" s="1" t="str">
        <f>HYPERLINK("http://geochem.nrcan.gc.ca/cdogs/content/mth/mth01348_e.htm", "1348")</f>
        <v>1348</v>
      </c>
      <c r="H88" s="1" t="str">
        <f>HYPERLINK("http://geochem.nrcan.gc.ca/cdogs/content/bdl/bdl210009_e.htm", "210009")</f>
        <v>210009</v>
      </c>
      <c r="I88" s="1" t="str">
        <f>HYPERLINK("http://geochem.nrcan.gc.ca/cdogs/content/prj/prj210166_e.htm", "210166")</f>
        <v>210166</v>
      </c>
      <c r="J88" s="1" t="str">
        <f>HYPERLINK("http://geochem.nrcan.gc.ca/cdogs/content/svy/svy210247_e.htm", "210247")</f>
        <v>210247</v>
      </c>
      <c r="L88" t="s">
        <v>276</v>
      </c>
      <c r="M88">
        <v>-1E-3</v>
      </c>
      <c r="N88" t="s">
        <v>277</v>
      </c>
      <c r="O88" t="s">
        <v>21</v>
      </c>
      <c r="P88" t="s">
        <v>313</v>
      </c>
      <c r="Q88" t="s">
        <v>314</v>
      </c>
      <c r="R88" t="s">
        <v>315</v>
      </c>
      <c r="T88" t="s">
        <v>25</v>
      </c>
    </row>
    <row r="89" spans="1:20" x14ac:dyDescent="0.25">
      <c r="A89">
        <v>56.808901300000002</v>
      </c>
      <c r="B89">
        <v>-115.7591118</v>
      </c>
      <c r="C89" s="1" t="str">
        <f>HYPERLINK("http://geochem.nrcan.gc.ca/cdogs/content/kwd/kwd020039_e.htm", "Heavy Mineral Concentrate (Stream)")</f>
        <v>Heavy Mineral Concentrate (Stream)</v>
      </c>
      <c r="D89" s="1" t="str">
        <f>HYPERLINK("http://geochem.nrcan.gc.ca/cdogs/content/kwd/kwd080044_e.htm", "Grain Mount: 0.50 – 1.00 mm")</f>
        <v>Grain Mount: 0.50 – 1.00 mm</v>
      </c>
      <c r="E89" s="1" t="str">
        <f>HYPERLINK("http://geochem.nrcan.gc.ca/cdogs/content/dgp/dgp00002_e.htm", "Total")</f>
        <v>Total</v>
      </c>
      <c r="F89" s="1" t="str">
        <f>HYPERLINK("http://geochem.nrcan.gc.ca/cdogs/content/agp/agp02002_e.htm", "As2O3 | NONE | ELECTR PRB")</f>
        <v>As2O3 | NONE | ELECTR PRB</v>
      </c>
      <c r="G89" s="1" t="str">
        <f>HYPERLINK("http://geochem.nrcan.gc.ca/cdogs/content/mth/mth01348_e.htm", "1348")</f>
        <v>1348</v>
      </c>
      <c r="H89" s="1" t="str">
        <f>HYPERLINK("http://geochem.nrcan.gc.ca/cdogs/content/bdl/bdl210009_e.htm", "210009")</f>
        <v>210009</v>
      </c>
      <c r="I89" s="1" t="str">
        <f>HYPERLINK("http://geochem.nrcan.gc.ca/cdogs/content/prj/prj210166_e.htm", "210166")</f>
        <v>210166</v>
      </c>
      <c r="J89" s="1" t="str">
        <f>HYPERLINK("http://geochem.nrcan.gc.ca/cdogs/content/svy/svy210247_e.htm", "210247")</f>
        <v>210247</v>
      </c>
      <c r="L89" t="s">
        <v>249</v>
      </c>
      <c r="M89">
        <v>0.14299999999999999</v>
      </c>
      <c r="N89" t="s">
        <v>249</v>
      </c>
      <c r="O89" t="s">
        <v>21</v>
      </c>
      <c r="P89" t="s">
        <v>316</v>
      </c>
      <c r="Q89" t="s">
        <v>317</v>
      </c>
      <c r="R89" t="s">
        <v>318</v>
      </c>
      <c r="T89" t="s">
        <v>25</v>
      </c>
    </row>
    <row r="90" spans="1:20" x14ac:dyDescent="0.25">
      <c r="A90">
        <v>56.808901300000002</v>
      </c>
      <c r="B90">
        <v>-115.7591118</v>
      </c>
      <c r="C90" s="1" t="str">
        <f>HYPERLINK("http://geochem.nrcan.gc.ca/cdogs/content/kwd/kwd020039_e.htm", "Heavy Mineral Concentrate (Stream)")</f>
        <v>Heavy Mineral Concentrate (Stream)</v>
      </c>
      <c r="D90" s="1" t="str">
        <f>HYPERLINK("http://geochem.nrcan.gc.ca/cdogs/content/kwd/kwd080044_e.htm", "Grain Mount: 0.50 – 1.00 mm")</f>
        <v>Grain Mount: 0.50 – 1.00 mm</v>
      </c>
      <c r="E90" s="1" t="str">
        <f>HYPERLINK("http://geochem.nrcan.gc.ca/cdogs/content/dgp/dgp00002_e.htm", "Total")</f>
        <v>Total</v>
      </c>
      <c r="F90" s="1" t="str">
        <f>HYPERLINK("http://geochem.nrcan.gc.ca/cdogs/content/agp/agp02002_e.htm", "As2O3 | NONE | ELECTR PRB")</f>
        <v>As2O3 | NONE | ELECTR PRB</v>
      </c>
      <c r="G90" s="1" t="str">
        <f>HYPERLINK("http://geochem.nrcan.gc.ca/cdogs/content/mth/mth01348_e.htm", "1348")</f>
        <v>1348</v>
      </c>
      <c r="H90" s="1" t="str">
        <f>HYPERLINK("http://geochem.nrcan.gc.ca/cdogs/content/bdl/bdl210009_e.htm", "210009")</f>
        <v>210009</v>
      </c>
      <c r="I90" s="1" t="str">
        <f>HYPERLINK("http://geochem.nrcan.gc.ca/cdogs/content/prj/prj210166_e.htm", "210166")</f>
        <v>210166</v>
      </c>
      <c r="J90" s="1" t="str">
        <f>HYPERLINK("http://geochem.nrcan.gc.ca/cdogs/content/svy/svy210247_e.htm", "210247")</f>
        <v>210247</v>
      </c>
      <c r="L90" t="s">
        <v>319</v>
      </c>
      <c r="M90">
        <v>7.4999999999999997E-2</v>
      </c>
      <c r="N90" t="s">
        <v>319</v>
      </c>
      <c r="O90" t="s">
        <v>21</v>
      </c>
      <c r="P90" t="s">
        <v>320</v>
      </c>
      <c r="Q90" t="s">
        <v>321</v>
      </c>
      <c r="R90" t="s">
        <v>322</v>
      </c>
      <c r="T90" t="s">
        <v>25</v>
      </c>
    </row>
    <row r="91" spans="1:20" x14ac:dyDescent="0.25">
      <c r="A91">
        <v>56.808901300000002</v>
      </c>
      <c r="B91">
        <v>-115.7591118</v>
      </c>
      <c r="C91" s="1" t="str">
        <f>HYPERLINK("http://geochem.nrcan.gc.ca/cdogs/content/kwd/kwd020039_e.htm", "Heavy Mineral Concentrate (Stream)")</f>
        <v>Heavy Mineral Concentrate (Stream)</v>
      </c>
      <c r="D91" s="1" t="str">
        <f>HYPERLINK("http://geochem.nrcan.gc.ca/cdogs/content/kwd/kwd080044_e.htm", "Grain Mount: 0.50 – 1.00 mm")</f>
        <v>Grain Mount: 0.50 – 1.00 mm</v>
      </c>
      <c r="E91" s="1" t="str">
        <f>HYPERLINK("http://geochem.nrcan.gc.ca/cdogs/content/dgp/dgp00002_e.htm", "Total")</f>
        <v>Total</v>
      </c>
      <c r="F91" s="1" t="str">
        <f>HYPERLINK("http://geochem.nrcan.gc.ca/cdogs/content/agp/agp02002_e.htm", "As2O3 | NONE | ELECTR PRB")</f>
        <v>As2O3 | NONE | ELECTR PRB</v>
      </c>
      <c r="G91" s="1" t="str">
        <f>HYPERLINK("http://geochem.nrcan.gc.ca/cdogs/content/mth/mth01348_e.htm", "1348")</f>
        <v>1348</v>
      </c>
      <c r="H91" s="1" t="str">
        <f>HYPERLINK("http://geochem.nrcan.gc.ca/cdogs/content/bdl/bdl210009_e.htm", "210009")</f>
        <v>210009</v>
      </c>
      <c r="I91" s="1" t="str">
        <f>HYPERLINK("http://geochem.nrcan.gc.ca/cdogs/content/prj/prj210166_e.htm", "210166")</f>
        <v>210166</v>
      </c>
      <c r="J91" s="1" t="str">
        <f>HYPERLINK("http://geochem.nrcan.gc.ca/cdogs/content/svy/svy210247_e.htm", "210247")</f>
        <v>210247</v>
      </c>
      <c r="L91" t="s">
        <v>276</v>
      </c>
      <c r="M91">
        <v>-1E-3</v>
      </c>
      <c r="N91" t="s">
        <v>277</v>
      </c>
      <c r="O91" t="s">
        <v>21</v>
      </c>
      <c r="P91" t="s">
        <v>323</v>
      </c>
      <c r="Q91" t="s">
        <v>324</v>
      </c>
      <c r="R91" t="s">
        <v>325</v>
      </c>
      <c r="T91" t="s">
        <v>25</v>
      </c>
    </row>
    <row r="92" spans="1:20" x14ac:dyDescent="0.25">
      <c r="A92">
        <v>56.808901300000002</v>
      </c>
      <c r="B92">
        <v>-115.7591118</v>
      </c>
      <c r="C92" s="1" t="str">
        <f>HYPERLINK("http://geochem.nrcan.gc.ca/cdogs/content/kwd/kwd020039_e.htm", "Heavy Mineral Concentrate (Stream)")</f>
        <v>Heavy Mineral Concentrate (Stream)</v>
      </c>
      <c r="D92" s="1" t="str">
        <f>HYPERLINK("http://geochem.nrcan.gc.ca/cdogs/content/kwd/kwd080044_e.htm", "Grain Mount: 0.50 – 1.00 mm")</f>
        <v>Grain Mount: 0.50 – 1.00 mm</v>
      </c>
      <c r="E92" s="1" t="str">
        <f>HYPERLINK("http://geochem.nrcan.gc.ca/cdogs/content/dgp/dgp00002_e.htm", "Total")</f>
        <v>Total</v>
      </c>
      <c r="F92" s="1" t="str">
        <f>HYPERLINK("http://geochem.nrcan.gc.ca/cdogs/content/agp/agp02002_e.htm", "As2O3 | NONE | ELECTR PRB")</f>
        <v>As2O3 | NONE | ELECTR PRB</v>
      </c>
      <c r="G92" s="1" t="str">
        <f>HYPERLINK("http://geochem.nrcan.gc.ca/cdogs/content/mth/mth01348_e.htm", "1348")</f>
        <v>1348</v>
      </c>
      <c r="H92" s="1" t="str">
        <f>HYPERLINK("http://geochem.nrcan.gc.ca/cdogs/content/bdl/bdl210009_e.htm", "210009")</f>
        <v>210009</v>
      </c>
      <c r="I92" s="1" t="str">
        <f>HYPERLINK("http://geochem.nrcan.gc.ca/cdogs/content/prj/prj210166_e.htm", "210166")</f>
        <v>210166</v>
      </c>
      <c r="J92" s="1" t="str">
        <f>HYPERLINK("http://geochem.nrcan.gc.ca/cdogs/content/svy/svy210247_e.htm", "210247")</f>
        <v>210247</v>
      </c>
      <c r="L92" t="s">
        <v>326</v>
      </c>
      <c r="M92">
        <v>6.3E-2</v>
      </c>
      <c r="N92" t="s">
        <v>326</v>
      </c>
      <c r="O92" t="s">
        <v>21</v>
      </c>
      <c r="P92" t="s">
        <v>327</v>
      </c>
      <c r="Q92" t="s">
        <v>328</v>
      </c>
      <c r="R92" t="s">
        <v>329</v>
      </c>
      <c r="T92" t="s">
        <v>25</v>
      </c>
    </row>
    <row r="93" spans="1:20" x14ac:dyDescent="0.25">
      <c r="A93">
        <v>56.808901300000002</v>
      </c>
      <c r="B93">
        <v>-115.7591118</v>
      </c>
      <c r="C93" s="1" t="str">
        <f>HYPERLINK("http://geochem.nrcan.gc.ca/cdogs/content/kwd/kwd020039_e.htm", "Heavy Mineral Concentrate (Stream)")</f>
        <v>Heavy Mineral Concentrate (Stream)</v>
      </c>
      <c r="D93" s="1" t="str">
        <f>HYPERLINK("http://geochem.nrcan.gc.ca/cdogs/content/kwd/kwd080044_e.htm", "Grain Mount: 0.50 – 1.00 mm")</f>
        <v>Grain Mount: 0.50 – 1.00 mm</v>
      </c>
      <c r="E93" s="1" t="str">
        <f>HYPERLINK("http://geochem.nrcan.gc.ca/cdogs/content/dgp/dgp00002_e.htm", "Total")</f>
        <v>Total</v>
      </c>
      <c r="F93" s="1" t="str">
        <f>HYPERLINK("http://geochem.nrcan.gc.ca/cdogs/content/agp/agp02002_e.htm", "As2O3 | NONE | ELECTR PRB")</f>
        <v>As2O3 | NONE | ELECTR PRB</v>
      </c>
      <c r="G93" s="1" t="str">
        <f>HYPERLINK("http://geochem.nrcan.gc.ca/cdogs/content/mth/mth01348_e.htm", "1348")</f>
        <v>1348</v>
      </c>
      <c r="H93" s="1" t="str">
        <f>HYPERLINK("http://geochem.nrcan.gc.ca/cdogs/content/bdl/bdl210009_e.htm", "210009")</f>
        <v>210009</v>
      </c>
      <c r="I93" s="1" t="str">
        <f>HYPERLINK("http://geochem.nrcan.gc.ca/cdogs/content/prj/prj210166_e.htm", "210166")</f>
        <v>210166</v>
      </c>
      <c r="J93" s="1" t="str">
        <f>HYPERLINK("http://geochem.nrcan.gc.ca/cdogs/content/svy/svy210247_e.htm", "210247")</f>
        <v>210247</v>
      </c>
      <c r="L93" t="s">
        <v>330</v>
      </c>
      <c r="M93">
        <v>0.13</v>
      </c>
      <c r="N93" t="s">
        <v>330</v>
      </c>
      <c r="O93" t="s">
        <v>21</v>
      </c>
      <c r="P93" t="s">
        <v>331</v>
      </c>
      <c r="Q93" t="s">
        <v>332</v>
      </c>
      <c r="R93" t="s">
        <v>333</v>
      </c>
      <c r="T93" t="s">
        <v>25</v>
      </c>
    </row>
    <row r="94" spans="1:20" x14ac:dyDescent="0.25">
      <c r="A94">
        <v>56.808901300000002</v>
      </c>
      <c r="B94">
        <v>-115.7591118</v>
      </c>
      <c r="C94" s="1" t="str">
        <f>HYPERLINK("http://geochem.nrcan.gc.ca/cdogs/content/kwd/kwd020039_e.htm", "Heavy Mineral Concentrate (Stream)")</f>
        <v>Heavy Mineral Concentrate (Stream)</v>
      </c>
      <c r="D94" s="1" t="str">
        <f>HYPERLINK("http://geochem.nrcan.gc.ca/cdogs/content/kwd/kwd080044_e.htm", "Grain Mount: 0.50 – 1.00 mm")</f>
        <v>Grain Mount: 0.50 – 1.00 mm</v>
      </c>
      <c r="E94" s="1" t="str">
        <f>HYPERLINK("http://geochem.nrcan.gc.ca/cdogs/content/dgp/dgp00002_e.htm", "Total")</f>
        <v>Total</v>
      </c>
      <c r="F94" s="1" t="str">
        <f>HYPERLINK("http://geochem.nrcan.gc.ca/cdogs/content/agp/agp02002_e.htm", "As2O3 | NONE | ELECTR PRB")</f>
        <v>As2O3 | NONE | ELECTR PRB</v>
      </c>
      <c r="G94" s="1" t="str">
        <f>HYPERLINK("http://geochem.nrcan.gc.ca/cdogs/content/mth/mth01348_e.htm", "1348")</f>
        <v>1348</v>
      </c>
      <c r="H94" s="1" t="str">
        <f>HYPERLINK("http://geochem.nrcan.gc.ca/cdogs/content/bdl/bdl210009_e.htm", "210009")</f>
        <v>210009</v>
      </c>
      <c r="I94" s="1" t="str">
        <f>HYPERLINK("http://geochem.nrcan.gc.ca/cdogs/content/prj/prj210166_e.htm", "210166")</f>
        <v>210166</v>
      </c>
      <c r="J94" s="1" t="str">
        <f>HYPERLINK("http://geochem.nrcan.gc.ca/cdogs/content/svy/svy210247_e.htm", "210247")</f>
        <v>210247</v>
      </c>
      <c r="L94" t="s">
        <v>334</v>
      </c>
      <c r="M94">
        <v>0.314</v>
      </c>
      <c r="N94" t="s">
        <v>334</v>
      </c>
      <c r="O94" t="s">
        <v>21</v>
      </c>
      <c r="P94" t="s">
        <v>335</v>
      </c>
      <c r="Q94" t="s">
        <v>336</v>
      </c>
      <c r="R94" t="s">
        <v>337</v>
      </c>
      <c r="T94" t="s">
        <v>25</v>
      </c>
    </row>
    <row r="95" spans="1:20" x14ac:dyDescent="0.25">
      <c r="A95">
        <v>56.808901300000002</v>
      </c>
      <c r="B95">
        <v>-115.7591118</v>
      </c>
      <c r="C95" s="1" t="str">
        <f>HYPERLINK("http://geochem.nrcan.gc.ca/cdogs/content/kwd/kwd020039_e.htm", "Heavy Mineral Concentrate (Stream)")</f>
        <v>Heavy Mineral Concentrate (Stream)</v>
      </c>
      <c r="D95" s="1" t="str">
        <f>HYPERLINK("http://geochem.nrcan.gc.ca/cdogs/content/kwd/kwd080044_e.htm", "Grain Mount: 0.50 – 1.00 mm")</f>
        <v>Grain Mount: 0.50 – 1.00 mm</v>
      </c>
      <c r="E95" s="1" t="str">
        <f>HYPERLINK("http://geochem.nrcan.gc.ca/cdogs/content/dgp/dgp00002_e.htm", "Total")</f>
        <v>Total</v>
      </c>
      <c r="F95" s="1" t="str">
        <f>HYPERLINK("http://geochem.nrcan.gc.ca/cdogs/content/agp/agp02002_e.htm", "As2O3 | NONE | ELECTR PRB")</f>
        <v>As2O3 | NONE | ELECTR PRB</v>
      </c>
      <c r="G95" s="1" t="str">
        <f>HYPERLINK("http://geochem.nrcan.gc.ca/cdogs/content/mth/mth01348_e.htm", "1348")</f>
        <v>1348</v>
      </c>
      <c r="H95" s="1" t="str">
        <f>HYPERLINK("http://geochem.nrcan.gc.ca/cdogs/content/bdl/bdl210009_e.htm", "210009")</f>
        <v>210009</v>
      </c>
      <c r="I95" s="1" t="str">
        <f>HYPERLINK("http://geochem.nrcan.gc.ca/cdogs/content/prj/prj210166_e.htm", "210166")</f>
        <v>210166</v>
      </c>
      <c r="J95" s="1" t="str">
        <f>HYPERLINK("http://geochem.nrcan.gc.ca/cdogs/content/svy/svy210247_e.htm", "210247")</f>
        <v>210247</v>
      </c>
      <c r="L95" t="s">
        <v>338</v>
      </c>
      <c r="M95">
        <v>7.6999999999999999E-2</v>
      </c>
      <c r="N95" t="s">
        <v>338</v>
      </c>
      <c r="O95" t="s">
        <v>21</v>
      </c>
      <c r="P95" t="s">
        <v>339</v>
      </c>
      <c r="Q95" t="s">
        <v>340</v>
      </c>
      <c r="R95" t="s">
        <v>341</v>
      </c>
      <c r="T95" t="s">
        <v>25</v>
      </c>
    </row>
    <row r="96" spans="1:20" x14ac:dyDescent="0.25">
      <c r="A96">
        <v>56.808901300000002</v>
      </c>
      <c r="B96">
        <v>-115.7591118</v>
      </c>
      <c r="C96" s="1" t="str">
        <f>HYPERLINK("http://geochem.nrcan.gc.ca/cdogs/content/kwd/kwd020039_e.htm", "Heavy Mineral Concentrate (Stream)")</f>
        <v>Heavy Mineral Concentrate (Stream)</v>
      </c>
      <c r="D96" s="1" t="str">
        <f>HYPERLINK("http://geochem.nrcan.gc.ca/cdogs/content/kwd/kwd080044_e.htm", "Grain Mount: 0.50 – 1.00 mm")</f>
        <v>Grain Mount: 0.50 – 1.00 mm</v>
      </c>
      <c r="E96" s="1" t="str">
        <f>HYPERLINK("http://geochem.nrcan.gc.ca/cdogs/content/dgp/dgp00002_e.htm", "Total")</f>
        <v>Total</v>
      </c>
      <c r="F96" s="1" t="str">
        <f>HYPERLINK("http://geochem.nrcan.gc.ca/cdogs/content/agp/agp02002_e.htm", "As2O3 | NONE | ELECTR PRB")</f>
        <v>As2O3 | NONE | ELECTR PRB</v>
      </c>
      <c r="G96" s="1" t="str">
        <f>HYPERLINK("http://geochem.nrcan.gc.ca/cdogs/content/mth/mth01348_e.htm", "1348")</f>
        <v>1348</v>
      </c>
      <c r="H96" s="1" t="str">
        <f>HYPERLINK("http://geochem.nrcan.gc.ca/cdogs/content/bdl/bdl210009_e.htm", "210009")</f>
        <v>210009</v>
      </c>
      <c r="I96" s="1" t="str">
        <f>HYPERLINK("http://geochem.nrcan.gc.ca/cdogs/content/prj/prj210166_e.htm", "210166")</f>
        <v>210166</v>
      </c>
      <c r="J96" s="1" t="str">
        <f>HYPERLINK("http://geochem.nrcan.gc.ca/cdogs/content/svy/svy210247_e.htm", "210247")</f>
        <v>210247</v>
      </c>
      <c r="L96" t="s">
        <v>276</v>
      </c>
      <c r="M96">
        <v>-1E-3</v>
      </c>
      <c r="N96" t="s">
        <v>277</v>
      </c>
      <c r="O96" t="s">
        <v>21</v>
      </c>
      <c r="P96" t="s">
        <v>342</v>
      </c>
      <c r="Q96" t="s">
        <v>343</v>
      </c>
      <c r="R96" t="s">
        <v>344</v>
      </c>
      <c r="T96" t="s">
        <v>25</v>
      </c>
    </row>
    <row r="97" spans="1:20" x14ac:dyDescent="0.25">
      <c r="A97">
        <v>56.808901300000002</v>
      </c>
      <c r="B97">
        <v>-115.7591118</v>
      </c>
      <c r="C97" s="1" t="str">
        <f>HYPERLINK("http://geochem.nrcan.gc.ca/cdogs/content/kwd/kwd020039_e.htm", "Heavy Mineral Concentrate (Stream)")</f>
        <v>Heavy Mineral Concentrate (Stream)</v>
      </c>
      <c r="D97" s="1" t="str">
        <f>HYPERLINK("http://geochem.nrcan.gc.ca/cdogs/content/kwd/kwd080044_e.htm", "Grain Mount: 0.50 – 1.00 mm")</f>
        <v>Grain Mount: 0.50 – 1.00 mm</v>
      </c>
      <c r="E97" s="1" t="str">
        <f>HYPERLINK("http://geochem.nrcan.gc.ca/cdogs/content/dgp/dgp00002_e.htm", "Total")</f>
        <v>Total</v>
      </c>
      <c r="F97" s="1" t="str">
        <f>HYPERLINK("http://geochem.nrcan.gc.ca/cdogs/content/agp/agp02002_e.htm", "As2O3 | NONE | ELECTR PRB")</f>
        <v>As2O3 | NONE | ELECTR PRB</v>
      </c>
      <c r="G97" s="1" t="str">
        <f>HYPERLINK("http://geochem.nrcan.gc.ca/cdogs/content/mth/mth01348_e.htm", "1348")</f>
        <v>1348</v>
      </c>
      <c r="H97" s="1" t="str">
        <f>HYPERLINK("http://geochem.nrcan.gc.ca/cdogs/content/bdl/bdl210009_e.htm", "210009")</f>
        <v>210009</v>
      </c>
      <c r="I97" s="1" t="str">
        <f>HYPERLINK("http://geochem.nrcan.gc.ca/cdogs/content/prj/prj210166_e.htm", "210166")</f>
        <v>210166</v>
      </c>
      <c r="J97" s="1" t="str">
        <f>HYPERLINK("http://geochem.nrcan.gc.ca/cdogs/content/svy/svy210247_e.htm", "210247")</f>
        <v>210247</v>
      </c>
      <c r="L97" t="s">
        <v>345</v>
      </c>
      <c r="M97">
        <v>0.123</v>
      </c>
      <c r="N97" t="s">
        <v>345</v>
      </c>
      <c r="O97" t="s">
        <v>21</v>
      </c>
      <c r="P97" t="s">
        <v>346</v>
      </c>
      <c r="Q97" t="s">
        <v>347</v>
      </c>
      <c r="R97" t="s">
        <v>348</v>
      </c>
      <c r="T97" t="s">
        <v>25</v>
      </c>
    </row>
    <row r="98" spans="1:20" x14ac:dyDescent="0.25">
      <c r="A98">
        <v>56.808901300000002</v>
      </c>
      <c r="B98">
        <v>-115.7591118</v>
      </c>
      <c r="C98" s="1" t="str">
        <f>HYPERLINK("http://geochem.nrcan.gc.ca/cdogs/content/kwd/kwd020039_e.htm", "Heavy Mineral Concentrate (Stream)")</f>
        <v>Heavy Mineral Concentrate (Stream)</v>
      </c>
      <c r="D98" s="1" t="str">
        <f>HYPERLINK("http://geochem.nrcan.gc.ca/cdogs/content/kwd/kwd080044_e.htm", "Grain Mount: 0.50 – 1.00 mm")</f>
        <v>Grain Mount: 0.50 – 1.00 mm</v>
      </c>
      <c r="E98" s="1" t="str">
        <f>HYPERLINK("http://geochem.nrcan.gc.ca/cdogs/content/dgp/dgp00002_e.htm", "Total")</f>
        <v>Total</v>
      </c>
      <c r="F98" s="1" t="str">
        <f>HYPERLINK("http://geochem.nrcan.gc.ca/cdogs/content/agp/agp02002_e.htm", "As2O3 | NONE | ELECTR PRB")</f>
        <v>As2O3 | NONE | ELECTR PRB</v>
      </c>
      <c r="G98" s="1" t="str">
        <f>HYPERLINK("http://geochem.nrcan.gc.ca/cdogs/content/mth/mth01348_e.htm", "1348")</f>
        <v>1348</v>
      </c>
      <c r="H98" s="1" t="str">
        <f>HYPERLINK("http://geochem.nrcan.gc.ca/cdogs/content/bdl/bdl210009_e.htm", "210009")</f>
        <v>210009</v>
      </c>
      <c r="I98" s="1" t="str">
        <f>HYPERLINK("http://geochem.nrcan.gc.ca/cdogs/content/prj/prj210166_e.htm", "210166")</f>
        <v>210166</v>
      </c>
      <c r="J98" s="1" t="str">
        <f>HYPERLINK("http://geochem.nrcan.gc.ca/cdogs/content/svy/svy210247_e.htm", "210247")</f>
        <v>210247</v>
      </c>
      <c r="L98" t="s">
        <v>319</v>
      </c>
      <c r="M98">
        <v>7.4999999999999997E-2</v>
      </c>
      <c r="N98" t="s">
        <v>319</v>
      </c>
      <c r="O98" t="s">
        <v>21</v>
      </c>
      <c r="P98" t="s">
        <v>349</v>
      </c>
      <c r="Q98" t="s">
        <v>350</v>
      </c>
      <c r="R98" t="s">
        <v>351</v>
      </c>
      <c r="T98" t="s">
        <v>25</v>
      </c>
    </row>
    <row r="99" spans="1:20" x14ac:dyDescent="0.25">
      <c r="A99">
        <v>56.808901300000002</v>
      </c>
      <c r="B99">
        <v>-115.7591118</v>
      </c>
      <c r="C99" s="1" t="str">
        <f>HYPERLINK("http://geochem.nrcan.gc.ca/cdogs/content/kwd/kwd020039_e.htm", "Heavy Mineral Concentrate (Stream)")</f>
        <v>Heavy Mineral Concentrate (Stream)</v>
      </c>
      <c r="D99" s="1" t="str">
        <f>HYPERLINK("http://geochem.nrcan.gc.ca/cdogs/content/kwd/kwd080044_e.htm", "Grain Mount: 0.50 – 1.00 mm")</f>
        <v>Grain Mount: 0.50 – 1.00 mm</v>
      </c>
      <c r="E99" s="1" t="str">
        <f>HYPERLINK("http://geochem.nrcan.gc.ca/cdogs/content/dgp/dgp00002_e.htm", "Total")</f>
        <v>Total</v>
      </c>
      <c r="F99" s="1" t="str">
        <f>HYPERLINK("http://geochem.nrcan.gc.ca/cdogs/content/agp/agp02002_e.htm", "As2O3 | NONE | ELECTR PRB")</f>
        <v>As2O3 | NONE | ELECTR PRB</v>
      </c>
      <c r="G99" s="1" t="str">
        <f>HYPERLINK("http://geochem.nrcan.gc.ca/cdogs/content/mth/mth01348_e.htm", "1348")</f>
        <v>1348</v>
      </c>
      <c r="H99" s="1" t="str">
        <f>HYPERLINK("http://geochem.nrcan.gc.ca/cdogs/content/bdl/bdl210009_e.htm", "210009")</f>
        <v>210009</v>
      </c>
      <c r="I99" s="1" t="str">
        <f>HYPERLINK("http://geochem.nrcan.gc.ca/cdogs/content/prj/prj210166_e.htm", "210166")</f>
        <v>210166</v>
      </c>
      <c r="J99" s="1" t="str">
        <f>HYPERLINK("http://geochem.nrcan.gc.ca/cdogs/content/svy/svy210247_e.htm", "210247")</f>
        <v>210247</v>
      </c>
      <c r="L99" t="s">
        <v>352</v>
      </c>
      <c r="M99">
        <v>0.187</v>
      </c>
      <c r="N99" t="s">
        <v>352</v>
      </c>
      <c r="O99" t="s">
        <v>21</v>
      </c>
      <c r="P99" t="s">
        <v>353</v>
      </c>
      <c r="Q99" t="s">
        <v>354</v>
      </c>
      <c r="R99" t="s">
        <v>355</v>
      </c>
      <c r="T99" t="s">
        <v>25</v>
      </c>
    </row>
    <row r="100" spans="1:20" x14ac:dyDescent="0.25">
      <c r="A100">
        <v>56.808901300000002</v>
      </c>
      <c r="B100">
        <v>-115.7591118</v>
      </c>
      <c r="C100" s="1" t="str">
        <f>HYPERLINK("http://geochem.nrcan.gc.ca/cdogs/content/kwd/kwd020039_e.htm", "Heavy Mineral Concentrate (Stream)")</f>
        <v>Heavy Mineral Concentrate (Stream)</v>
      </c>
      <c r="D100" s="1" t="str">
        <f>HYPERLINK("http://geochem.nrcan.gc.ca/cdogs/content/kwd/kwd080044_e.htm", "Grain Mount: 0.50 – 1.00 mm")</f>
        <v>Grain Mount: 0.50 – 1.00 mm</v>
      </c>
      <c r="E100" s="1" t="str">
        <f>HYPERLINK("http://geochem.nrcan.gc.ca/cdogs/content/dgp/dgp00002_e.htm", "Total")</f>
        <v>Total</v>
      </c>
      <c r="F100" s="1" t="str">
        <f>HYPERLINK("http://geochem.nrcan.gc.ca/cdogs/content/agp/agp02002_e.htm", "As2O3 | NONE | ELECTR PRB")</f>
        <v>As2O3 | NONE | ELECTR PRB</v>
      </c>
      <c r="G100" s="1" t="str">
        <f>HYPERLINK("http://geochem.nrcan.gc.ca/cdogs/content/mth/mth01348_e.htm", "1348")</f>
        <v>1348</v>
      </c>
      <c r="H100" s="1" t="str">
        <f>HYPERLINK("http://geochem.nrcan.gc.ca/cdogs/content/bdl/bdl210009_e.htm", "210009")</f>
        <v>210009</v>
      </c>
      <c r="I100" s="1" t="str">
        <f>HYPERLINK("http://geochem.nrcan.gc.ca/cdogs/content/prj/prj210166_e.htm", "210166")</f>
        <v>210166</v>
      </c>
      <c r="J100" s="1" t="str">
        <f>HYPERLINK("http://geochem.nrcan.gc.ca/cdogs/content/svy/svy210247_e.htm", "210247")</f>
        <v>210247</v>
      </c>
      <c r="L100" t="s">
        <v>276</v>
      </c>
      <c r="M100">
        <v>-1E-3</v>
      </c>
      <c r="N100" t="s">
        <v>277</v>
      </c>
      <c r="O100" t="s">
        <v>21</v>
      </c>
      <c r="P100" t="s">
        <v>356</v>
      </c>
      <c r="Q100" t="s">
        <v>357</v>
      </c>
      <c r="R100" t="s">
        <v>358</v>
      </c>
      <c r="T100" t="s">
        <v>25</v>
      </c>
    </row>
    <row r="101" spans="1:20" x14ac:dyDescent="0.25">
      <c r="A101">
        <v>56.808901300000002</v>
      </c>
      <c r="B101">
        <v>-115.7591118</v>
      </c>
      <c r="C101" s="1" t="str">
        <f>HYPERLINK("http://geochem.nrcan.gc.ca/cdogs/content/kwd/kwd020039_e.htm", "Heavy Mineral Concentrate (Stream)")</f>
        <v>Heavy Mineral Concentrate (Stream)</v>
      </c>
      <c r="D101" s="1" t="str">
        <f>HYPERLINK("http://geochem.nrcan.gc.ca/cdogs/content/kwd/kwd080044_e.htm", "Grain Mount: 0.50 – 1.00 mm")</f>
        <v>Grain Mount: 0.50 – 1.00 mm</v>
      </c>
      <c r="E101" s="1" t="str">
        <f>HYPERLINK("http://geochem.nrcan.gc.ca/cdogs/content/dgp/dgp00002_e.htm", "Total")</f>
        <v>Total</v>
      </c>
      <c r="F101" s="1" t="str">
        <f>HYPERLINK("http://geochem.nrcan.gc.ca/cdogs/content/agp/agp02002_e.htm", "As2O3 | NONE | ELECTR PRB")</f>
        <v>As2O3 | NONE | ELECTR PRB</v>
      </c>
      <c r="G101" s="1" t="str">
        <f>HYPERLINK("http://geochem.nrcan.gc.ca/cdogs/content/mth/mth01348_e.htm", "1348")</f>
        <v>1348</v>
      </c>
      <c r="H101" s="1" t="str">
        <f>HYPERLINK("http://geochem.nrcan.gc.ca/cdogs/content/bdl/bdl210009_e.htm", "210009")</f>
        <v>210009</v>
      </c>
      <c r="I101" s="1" t="str">
        <f>HYPERLINK("http://geochem.nrcan.gc.ca/cdogs/content/prj/prj210166_e.htm", "210166")</f>
        <v>210166</v>
      </c>
      <c r="J101" s="1" t="str">
        <f>HYPERLINK("http://geochem.nrcan.gc.ca/cdogs/content/svy/svy210247_e.htm", "210247")</f>
        <v>210247</v>
      </c>
      <c r="L101" t="s">
        <v>359</v>
      </c>
      <c r="M101">
        <v>0.20899999999999999</v>
      </c>
      <c r="N101" t="s">
        <v>359</v>
      </c>
      <c r="O101" t="s">
        <v>21</v>
      </c>
      <c r="P101" t="s">
        <v>360</v>
      </c>
      <c r="Q101" t="s">
        <v>361</v>
      </c>
      <c r="R101" t="s">
        <v>362</v>
      </c>
      <c r="T101" t="s">
        <v>25</v>
      </c>
    </row>
    <row r="102" spans="1:20" x14ac:dyDescent="0.25">
      <c r="A102">
        <v>56.808901300000002</v>
      </c>
      <c r="B102">
        <v>-115.7591118</v>
      </c>
      <c r="C102" s="1" t="str">
        <f>HYPERLINK("http://geochem.nrcan.gc.ca/cdogs/content/kwd/kwd020039_e.htm", "Heavy Mineral Concentrate (Stream)")</f>
        <v>Heavy Mineral Concentrate (Stream)</v>
      </c>
      <c r="D102" s="1" t="str">
        <f>HYPERLINK("http://geochem.nrcan.gc.ca/cdogs/content/kwd/kwd080044_e.htm", "Grain Mount: 0.50 – 1.00 mm")</f>
        <v>Grain Mount: 0.50 – 1.00 mm</v>
      </c>
      <c r="E102" s="1" t="str">
        <f>HYPERLINK("http://geochem.nrcan.gc.ca/cdogs/content/dgp/dgp00002_e.htm", "Total")</f>
        <v>Total</v>
      </c>
      <c r="F102" s="1" t="str">
        <f>HYPERLINK("http://geochem.nrcan.gc.ca/cdogs/content/agp/agp02002_e.htm", "As2O3 | NONE | ELECTR PRB")</f>
        <v>As2O3 | NONE | ELECTR PRB</v>
      </c>
      <c r="G102" s="1" t="str">
        <f>HYPERLINK("http://geochem.nrcan.gc.ca/cdogs/content/mth/mth01348_e.htm", "1348")</f>
        <v>1348</v>
      </c>
      <c r="H102" s="1" t="str">
        <f>HYPERLINK("http://geochem.nrcan.gc.ca/cdogs/content/bdl/bdl210009_e.htm", "210009")</f>
        <v>210009</v>
      </c>
      <c r="I102" s="1" t="str">
        <f>HYPERLINK("http://geochem.nrcan.gc.ca/cdogs/content/prj/prj210166_e.htm", "210166")</f>
        <v>210166</v>
      </c>
      <c r="J102" s="1" t="str">
        <f>HYPERLINK("http://geochem.nrcan.gc.ca/cdogs/content/svy/svy210247_e.htm", "210247")</f>
        <v>210247</v>
      </c>
      <c r="L102" t="s">
        <v>363</v>
      </c>
      <c r="M102">
        <v>0.05</v>
      </c>
      <c r="N102" t="s">
        <v>363</v>
      </c>
      <c r="O102" t="s">
        <v>21</v>
      </c>
      <c r="P102" t="s">
        <v>364</v>
      </c>
      <c r="Q102" t="s">
        <v>365</v>
      </c>
      <c r="R102" t="s">
        <v>366</v>
      </c>
      <c r="T102" t="s">
        <v>25</v>
      </c>
    </row>
    <row r="103" spans="1:20" x14ac:dyDescent="0.25">
      <c r="A103">
        <v>56.808901300000002</v>
      </c>
      <c r="B103">
        <v>-115.7591118</v>
      </c>
      <c r="C103" s="1" t="str">
        <f>HYPERLINK("http://geochem.nrcan.gc.ca/cdogs/content/kwd/kwd020039_e.htm", "Heavy Mineral Concentrate (Stream)")</f>
        <v>Heavy Mineral Concentrate (Stream)</v>
      </c>
      <c r="D103" s="1" t="str">
        <f>HYPERLINK("http://geochem.nrcan.gc.ca/cdogs/content/kwd/kwd080044_e.htm", "Grain Mount: 0.50 – 1.00 mm")</f>
        <v>Grain Mount: 0.50 – 1.00 mm</v>
      </c>
      <c r="E103" s="1" t="str">
        <f>HYPERLINK("http://geochem.nrcan.gc.ca/cdogs/content/dgp/dgp00002_e.htm", "Total")</f>
        <v>Total</v>
      </c>
      <c r="F103" s="1" t="str">
        <f>HYPERLINK("http://geochem.nrcan.gc.ca/cdogs/content/agp/agp02002_e.htm", "As2O3 | NONE | ELECTR PRB")</f>
        <v>As2O3 | NONE | ELECTR PRB</v>
      </c>
      <c r="G103" s="1" t="str">
        <f>HYPERLINK("http://geochem.nrcan.gc.ca/cdogs/content/mth/mth01348_e.htm", "1348")</f>
        <v>1348</v>
      </c>
      <c r="H103" s="1" t="str">
        <f>HYPERLINK("http://geochem.nrcan.gc.ca/cdogs/content/bdl/bdl210009_e.htm", "210009")</f>
        <v>210009</v>
      </c>
      <c r="I103" s="1" t="str">
        <f>HYPERLINK("http://geochem.nrcan.gc.ca/cdogs/content/prj/prj210166_e.htm", "210166")</f>
        <v>210166</v>
      </c>
      <c r="J103" s="1" t="str">
        <f>HYPERLINK("http://geochem.nrcan.gc.ca/cdogs/content/svy/svy210247_e.htm", "210247")</f>
        <v>210247</v>
      </c>
      <c r="L103" t="s">
        <v>367</v>
      </c>
      <c r="M103">
        <v>0.17899999999999999</v>
      </c>
      <c r="N103" t="s">
        <v>367</v>
      </c>
      <c r="O103" t="s">
        <v>21</v>
      </c>
      <c r="P103" t="s">
        <v>368</v>
      </c>
      <c r="Q103" t="s">
        <v>369</v>
      </c>
      <c r="R103" t="s">
        <v>370</v>
      </c>
      <c r="T103" t="s">
        <v>25</v>
      </c>
    </row>
    <row r="104" spans="1:20" x14ac:dyDescent="0.25">
      <c r="A104">
        <v>56.808901300000002</v>
      </c>
      <c r="B104">
        <v>-115.7591118</v>
      </c>
      <c r="C104" s="1" t="str">
        <f>HYPERLINK("http://geochem.nrcan.gc.ca/cdogs/content/kwd/kwd020039_e.htm", "Heavy Mineral Concentrate (Stream)")</f>
        <v>Heavy Mineral Concentrate (Stream)</v>
      </c>
      <c r="D104" s="1" t="str">
        <f>HYPERLINK("http://geochem.nrcan.gc.ca/cdogs/content/kwd/kwd080044_e.htm", "Grain Mount: 0.50 – 1.00 mm")</f>
        <v>Grain Mount: 0.50 – 1.00 mm</v>
      </c>
      <c r="E104" s="1" t="str">
        <f>HYPERLINK("http://geochem.nrcan.gc.ca/cdogs/content/dgp/dgp00002_e.htm", "Total")</f>
        <v>Total</v>
      </c>
      <c r="F104" s="1" t="str">
        <f>HYPERLINK("http://geochem.nrcan.gc.ca/cdogs/content/agp/agp02002_e.htm", "As2O3 | NONE | ELECTR PRB")</f>
        <v>As2O3 | NONE | ELECTR PRB</v>
      </c>
      <c r="G104" s="1" t="str">
        <f>HYPERLINK("http://geochem.nrcan.gc.ca/cdogs/content/mth/mth01348_e.htm", "1348")</f>
        <v>1348</v>
      </c>
      <c r="H104" s="1" t="str">
        <f>HYPERLINK("http://geochem.nrcan.gc.ca/cdogs/content/bdl/bdl210009_e.htm", "210009")</f>
        <v>210009</v>
      </c>
      <c r="I104" s="1" t="str">
        <f>HYPERLINK("http://geochem.nrcan.gc.ca/cdogs/content/prj/prj210166_e.htm", "210166")</f>
        <v>210166</v>
      </c>
      <c r="J104" s="1" t="str">
        <f>HYPERLINK("http://geochem.nrcan.gc.ca/cdogs/content/svy/svy210247_e.htm", "210247")</f>
        <v>210247</v>
      </c>
      <c r="L104" t="s">
        <v>371</v>
      </c>
      <c r="M104">
        <v>0.13400000000000001</v>
      </c>
      <c r="N104" t="s">
        <v>371</v>
      </c>
      <c r="O104" t="s">
        <v>21</v>
      </c>
      <c r="P104" t="s">
        <v>372</v>
      </c>
      <c r="Q104" t="s">
        <v>373</v>
      </c>
      <c r="R104" t="s">
        <v>374</v>
      </c>
      <c r="T104" t="s">
        <v>25</v>
      </c>
    </row>
    <row r="105" spans="1:20" x14ac:dyDescent="0.25">
      <c r="A105">
        <v>56.808901300000002</v>
      </c>
      <c r="B105">
        <v>-115.7591118</v>
      </c>
      <c r="C105" s="1" t="str">
        <f>HYPERLINK("http://geochem.nrcan.gc.ca/cdogs/content/kwd/kwd020039_e.htm", "Heavy Mineral Concentrate (Stream)")</f>
        <v>Heavy Mineral Concentrate (Stream)</v>
      </c>
      <c r="D105" s="1" t="str">
        <f>HYPERLINK("http://geochem.nrcan.gc.ca/cdogs/content/kwd/kwd080044_e.htm", "Grain Mount: 0.50 – 1.00 mm")</f>
        <v>Grain Mount: 0.50 – 1.00 mm</v>
      </c>
      <c r="E105" s="1" t="str">
        <f>HYPERLINK("http://geochem.nrcan.gc.ca/cdogs/content/dgp/dgp00002_e.htm", "Total")</f>
        <v>Total</v>
      </c>
      <c r="F105" s="1" t="str">
        <f>HYPERLINK("http://geochem.nrcan.gc.ca/cdogs/content/agp/agp02002_e.htm", "As2O3 | NONE | ELECTR PRB")</f>
        <v>As2O3 | NONE | ELECTR PRB</v>
      </c>
      <c r="G105" s="1" t="str">
        <f>HYPERLINK("http://geochem.nrcan.gc.ca/cdogs/content/mth/mth01348_e.htm", "1348")</f>
        <v>1348</v>
      </c>
      <c r="H105" s="1" t="str">
        <f>HYPERLINK("http://geochem.nrcan.gc.ca/cdogs/content/bdl/bdl210009_e.htm", "210009")</f>
        <v>210009</v>
      </c>
      <c r="I105" s="1" t="str">
        <f>HYPERLINK("http://geochem.nrcan.gc.ca/cdogs/content/prj/prj210166_e.htm", "210166")</f>
        <v>210166</v>
      </c>
      <c r="J105" s="1" t="str">
        <f>HYPERLINK("http://geochem.nrcan.gc.ca/cdogs/content/svy/svy210247_e.htm", "210247")</f>
        <v>210247</v>
      </c>
      <c r="L105" t="s">
        <v>375</v>
      </c>
      <c r="M105">
        <v>0.247</v>
      </c>
      <c r="N105" t="s">
        <v>375</v>
      </c>
      <c r="O105" t="s">
        <v>21</v>
      </c>
      <c r="P105" t="s">
        <v>376</v>
      </c>
      <c r="Q105" t="s">
        <v>377</v>
      </c>
      <c r="R105" t="s">
        <v>378</v>
      </c>
      <c r="T105" t="s">
        <v>25</v>
      </c>
    </row>
    <row r="106" spans="1:20" x14ac:dyDescent="0.25">
      <c r="A106">
        <v>56.808901300000002</v>
      </c>
      <c r="B106">
        <v>-115.7591118</v>
      </c>
      <c r="C106" s="1" t="str">
        <f>HYPERLINK("http://geochem.nrcan.gc.ca/cdogs/content/kwd/kwd020039_e.htm", "Heavy Mineral Concentrate (Stream)")</f>
        <v>Heavy Mineral Concentrate (Stream)</v>
      </c>
      <c r="D106" s="1" t="str">
        <f>HYPERLINK("http://geochem.nrcan.gc.ca/cdogs/content/kwd/kwd080044_e.htm", "Grain Mount: 0.50 – 1.00 mm")</f>
        <v>Grain Mount: 0.50 – 1.00 mm</v>
      </c>
      <c r="E106" s="1" t="str">
        <f>HYPERLINK("http://geochem.nrcan.gc.ca/cdogs/content/dgp/dgp00002_e.htm", "Total")</f>
        <v>Total</v>
      </c>
      <c r="F106" s="1" t="str">
        <f>HYPERLINK("http://geochem.nrcan.gc.ca/cdogs/content/agp/agp02002_e.htm", "As2O3 | NONE | ELECTR PRB")</f>
        <v>As2O3 | NONE | ELECTR PRB</v>
      </c>
      <c r="G106" s="1" t="str">
        <f>HYPERLINK("http://geochem.nrcan.gc.ca/cdogs/content/mth/mth01348_e.htm", "1348")</f>
        <v>1348</v>
      </c>
      <c r="H106" s="1" t="str">
        <f>HYPERLINK("http://geochem.nrcan.gc.ca/cdogs/content/bdl/bdl210009_e.htm", "210009")</f>
        <v>210009</v>
      </c>
      <c r="I106" s="1" t="str">
        <f>HYPERLINK("http://geochem.nrcan.gc.ca/cdogs/content/prj/prj210166_e.htm", "210166")</f>
        <v>210166</v>
      </c>
      <c r="J106" s="1" t="str">
        <f>HYPERLINK("http://geochem.nrcan.gc.ca/cdogs/content/svy/svy210247_e.htm", "210247")</f>
        <v>210247</v>
      </c>
      <c r="L106" t="s">
        <v>379</v>
      </c>
      <c r="M106">
        <v>3.4000000000000002E-2</v>
      </c>
      <c r="N106" t="s">
        <v>379</v>
      </c>
      <c r="O106" t="s">
        <v>21</v>
      </c>
      <c r="P106" t="s">
        <v>380</v>
      </c>
      <c r="Q106" t="s">
        <v>381</v>
      </c>
      <c r="R106" t="s">
        <v>382</v>
      </c>
      <c r="T106" t="s">
        <v>25</v>
      </c>
    </row>
    <row r="107" spans="1:20" x14ac:dyDescent="0.25">
      <c r="A107">
        <v>56.808901300000002</v>
      </c>
      <c r="B107">
        <v>-115.7591118</v>
      </c>
      <c r="C107" s="1" t="str">
        <f>HYPERLINK("http://geochem.nrcan.gc.ca/cdogs/content/kwd/kwd020039_e.htm", "Heavy Mineral Concentrate (Stream)")</f>
        <v>Heavy Mineral Concentrate (Stream)</v>
      </c>
      <c r="D107" s="1" t="str">
        <f>HYPERLINK("http://geochem.nrcan.gc.ca/cdogs/content/kwd/kwd080044_e.htm", "Grain Mount: 0.50 – 1.00 mm")</f>
        <v>Grain Mount: 0.50 – 1.00 mm</v>
      </c>
      <c r="E107" s="1" t="str">
        <f>HYPERLINK("http://geochem.nrcan.gc.ca/cdogs/content/dgp/dgp00002_e.htm", "Total")</f>
        <v>Total</v>
      </c>
      <c r="F107" s="1" t="str">
        <f>HYPERLINK("http://geochem.nrcan.gc.ca/cdogs/content/agp/agp02002_e.htm", "As2O3 | NONE | ELECTR PRB")</f>
        <v>As2O3 | NONE | ELECTR PRB</v>
      </c>
      <c r="G107" s="1" t="str">
        <f>HYPERLINK("http://geochem.nrcan.gc.ca/cdogs/content/mth/mth01348_e.htm", "1348")</f>
        <v>1348</v>
      </c>
      <c r="H107" s="1" t="str">
        <f>HYPERLINK("http://geochem.nrcan.gc.ca/cdogs/content/bdl/bdl210009_e.htm", "210009")</f>
        <v>210009</v>
      </c>
      <c r="I107" s="1" t="str">
        <f>HYPERLINK("http://geochem.nrcan.gc.ca/cdogs/content/prj/prj210166_e.htm", "210166")</f>
        <v>210166</v>
      </c>
      <c r="J107" s="1" t="str">
        <f>HYPERLINK("http://geochem.nrcan.gc.ca/cdogs/content/svy/svy210247_e.htm", "210247")</f>
        <v>210247</v>
      </c>
      <c r="L107" t="s">
        <v>383</v>
      </c>
      <c r="M107">
        <v>0.14099999999999999</v>
      </c>
      <c r="N107" t="s">
        <v>383</v>
      </c>
      <c r="O107" t="s">
        <v>21</v>
      </c>
      <c r="P107" t="s">
        <v>384</v>
      </c>
      <c r="Q107" t="s">
        <v>385</v>
      </c>
      <c r="R107" t="s">
        <v>386</v>
      </c>
      <c r="T107" t="s">
        <v>25</v>
      </c>
    </row>
    <row r="108" spans="1:20" x14ac:dyDescent="0.25">
      <c r="A108">
        <v>56.808901300000002</v>
      </c>
      <c r="B108">
        <v>-115.7591118</v>
      </c>
      <c r="C108" s="1" t="str">
        <f>HYPERLINK("http://geochem.nrcan.gc.ca/cdogs/content/kwd/kwd020039_e.htm", "Heavy Mineral Concentrate (Stream)")</f>
        <v>Heavy Mineral Concentrate (Stream)</v>
      </c>
      <c r="D108" s="1" t="str">
        <f>HYPERLINK("http://geochem.nrcan.gc.ca/cdogs/content/kwd/kwd080044_e.htm", "Grain Mount: 0.50 – 1.00 mm")</f>
        <v>Grain Mount: 0.50 – 1.00 mm</v>
      </c>
      <c r="E108" s="1" t="str">
        <f>HYPERLINK("http://geochem.nrcan.gc.ca/cdogs/content/dgp/dgp00002_e.htm", "Total")</f>
        <v>Total</v>
      </c>
      <c r="F108" s="1" t="str">
        <f>HYPERLINK("http://geochem.nrcan.gc.ca/cdogs/content/agp/agp02002_e.htm", "As2O3 | NONE | ELECTR PRB")</f>
        <v>As2O3 | NONE | ELECTR PRB</v>
      </c>
      <c r="G108" s="1" t="str">
        <f>HYPERLINK("http://geochem.nrcan.gc.ca/cdogs/content/mth/mth01348_e.htm", "1348")</f>
        <v>1348</v>
      </c>
      <c r="H108" s="1" t="str">
        <f>HYPERLINK("http://geochem.nrcan.gc.ca/cdogs/content/bdl/bdl210009_e.htm", "210009")</f>
        <v>210009</v>
      </c>
      <c r="I108" s="1" t="str">
        <f>HYPERLINK("http://geochem.nrcan.gc.ca/cdogs/content/prj/prj210166_e.htm", "210166")</f>
        <v>210166</v>
      </c>
      <c r="J108" s="1" t="str">
        <f>HYPERLINK("http://geochem.nrcan.gc.ca/cdogs/content/svy/svy210247_e.htm", "210247")</f>
        <v>210247</v>
      </c>
      <c r="L108" t="s">
        <v>387</v>
      </c>
      <c r="M108">
        <v>0.189</v>
      </c>
      <c r="N108" t="s">
        <v>387</v>
      </c>
      <c r="O108" t="s">
        <v>21</v>
      </c>
      <c r="P108" t="s">
        <v>388</v>
      </c>
      <c r="Q108" t="s">
        <v>389</v>
      </c>
      <c r="R108" t="s">
        <v>390</v>
      </c>
      <c r="T108" t="s">
        <v>25</v>
      </c>
    </row>
    <row r="109" spans="1:20" x14ac:dyDescent="0.25">
      <c r="A109">
        <v>56.808901300000002</v>
      </c>
      <c r="B109">
        <v>-115.7591118</v>
      </c>
      <c r="C109" s="1" t="str">
        <f>HYPERLINK("http://geochem.nrcan.gc.ca/cdogs/content/kwd/kwd020039_e.htm", "Heavy Mineral Concentrate (Stream)")</f>
        <v>Heavy Mineral Concentrate (Stream)</v>
      </c>
      <c r="D109" s="1" t="str">
        <f>HYPERLINK("http://geochem.nrcan.gc.ca/cdogs/content/kwd/kwd080044_e.htm", "Grain Mount: 0.50 – 1.00 mm")</f>
        <v>Grain Mount: 0.50 – 1.00 mm</v>
      </c>
      <c r="E109" s="1" t="str">
        <f>HYPERLINK("http://geochem.nrcan.gc.ca/cdogs/content/dgp/dgp00002_e.htm", "Total")</f>
        <v>Total</v>
      </c>
      <c r="F109" s="1" t="str">
        <f>HYPERLINK("http://geochem.nrcan.gc.ca/cdogs/content/agp/agp02002_e.htm", "As2O3 | NONE | ELECTR PRB")</f>
        <v>As2O3 | NONE | ELECTR PRB</v>
      </c>
      <c r="G109" s="1" t="str">
        <f>HYPERLINK("http://geochem.nrcan.gc.ca/cdogs/content/mth/mth01348_e.htm", "1348")</f>
        <v>1348</v>
      </c>
      <c r="H109" s="1" t="str">
        <f>HYPERLINK("http://geochem.nrcan.gc.ca/cdogs/content/bdl/bdl210009_e.htm", "210009")</f>
        <v>210009</v>
      </c>
      <c r="I109" s="1" t="str">
        <f>HYPERLINK("http://geochem.nrcan.gc.ca/cdogs/content/prj/prj210166_e.htm", "210166")</f>
        <v>210166</v>
      </c>
      <c r="J109" s="1" t="str">
        <f>HYPERLINK("http://geochem.nrcan.gc.ca/cdogs/content/svy/svy210247_e.htm", "210247")</f>
        <v>210247</v>
      </c>
      <c r="L109" t="s">
        <v>276</v>
      </c>
      <c r="M109">
        <v>-1E-3</v>
      </c>
      <c r="N109" t="s">
        <v>277</v>
      </c>
      <c r="O109" t="s">
        <v>21</v>
      </c>
      <c r="P109" t="s">
        <v>391</v>
      </c>
      <c r="Q109" t="s">
        <v>392</v>
      </c>
      <c r="R109" t="s">
        <v>393</v>
      </c>
      <c r="T109" t="s">
        <v>25</v>
      </c>
    </row>
    <row r="110" spans="1:20" x14ac:dyDescent="0.25">
      <c r="A110">
        <v>56.808901300000002</v>
      </c>
      <c r="B110">
        <v>-115.7591118</v>
      </c>
      <c r="C110" s="1" t="str">
        <f>HYPERLINK("http://geochem.nrcan.gc.ca/cdogs/content/kwd/kwd020039_e.htm", "Heavy Mineral Concentrate (Stream)")</f>
        <v>Heavy Mineral Concentrate (Stream)</v>
      </c>
      <c r="D110" s="1" t="str">
        <f>HYPERLINK("http://geochem.nrcan.gc.ca/cdogs/content/kwd/kwd080044_e.htm", "Grain Mount: 0.50 – 1.00 mm")</f>
        <v>Grain Mount: 0.50 – 1.00 mm</v>
      </c>
      <c r="E110" s="1" t="str">
        <f>HYPERLINK("http://geochem.nrcan.gc.ca/cdogs/content/dgp/dgp00002_e.htm", "Total")</f>
        <v>Total</v>
      </c>
      <c r="F110" s="1" t="str">
        <f>HYPERLINK("http://geochem.nrcan.gc.ca/cdogs/content/agp/agp02002_e.htm", "As2O3 | NONE | ELECTR PRB")</f>
        <v>As2O3 | NONE | ELECTR PRB</v>
      </c>
      <c r="G110" s="1" t="str">
        <f>HYPERLINK("http://geochem.nrcan.gc.ca/cdogs/content/mth/mth01348_e.htm", "1348")</f>
        <v>1348</v>
      </c>
      <c r="H110" s="1" t="str">
        <f>HYPERLINK("http://geochem.nrcan.gc.ca/cdogs/content/bdl/bdl210009_e.htm", "210009")</f>
        <v>210009</v>
      </c>
      <c r="I110" s="1" t="str">
        <f>HYPERLINK("http://geochem.nrcan.gc.ca/cdogs/content/prj/prj210166_e.htm", "210166")</f>
        <v>210166</v>
      </c>
      <c r="J110" s="1" t="str">
        <f>HYPERLINK("http://geochem.nrcan.gc.ca/cdogs/content/svy/svy210247_e.htm", "210247")</f>
        <v>210247</v>
      </c>
      <c r="L110" t="s">
        <v>276</v>
      </c>
      <c r="M110">
        <v>-1E-3</v>
      </c>
      <c r="N110" t="s">
        <v>277</v>
      </c>
      <c r="O110" t="s">
        <v>21</v>
      </c>
      <c r="P110" t="s">
        <v>394</v>
      </c>
      <c r="Q110" t="s">
        <v>395</v>
      </c>
      <c r="R110" t="s">
        <v>396</v>
      </c>
      <c r="T110" t="s">
        <v>25</v>
      </c>
    </row>
    <row r="111" spans="1:20" x14ac:dyDescent="0.25">
      <c r="A111">
        <v>56.808901300000002</v>
      </c>
      <c r="B111">
        <v>-115.7591118</v>
      </c>
      <c r="C111" s="1" t="str">
        <f>HYPERLINK("http://geochem.nrcan.gc.ca/cdogs/content/kwd/kwd020039_e.htm", "Heavy Mineral Concentrate (Stream)")</f>
        <v>Heavy Mineral Concentrate (Stream)</v>
      </c>
      <c r="D111" s="1" t="str">
        <f>HYPERLINK("http://geochem.nrcan.gc.ca/cdogs/content/kwd/kwd080044_e.htm", "Grain Mount: 0.50 – 1.00 mm")</f>
        <v>Grain Mount: 0.50 – 1.00 mm</v>
      </c>
      <c r="E111" s="1" t="str">
        <f>HYPERLINK("http://geochem.nrcan.gc.ca/cdogs/content/dgp/dgp00002_e.htm", "Total")</f>
        <v>Total</v>
      </c>
      <c r="F111" s="1" t="str">
        <f>HYPERLINK("http://geochem.nrcan.gc.ca/cdogs/content/agp/agp02002_e.htm", "As2O3 | NONE | ELECTR PRB")</f>
        <v>As2O3 | NONE | ELECTR PRB</v>
      </c>
      <c r="G111" s="1" t="str">
        <f>HYPERLINK("http://geochem.nrcan.gc.ca/cdogs/content/mth/mth01348_e.htm", "1348")</f>
        <v>1348</v>
      </c>
      <c r="H111" s="1" t="str">
        <f>HYPERLINK("http://geochem.nrcan.gc.ca/cdogs/content/bdl/bdl210009_e.htm", "210009")</f>
        <v>210009</v>
      </c>
      <c r="I111" s="1" t="str">
        <f>HYPERLINK("http://geochem.nrcan.gc.ca/cdogs/content/prj/prj210166_e.htm", "210166")</f>
        <v>210166</v>
      </c>
      <c r="J111" s="1" t="str">
        <f>HYPERLINK("http://geochem.nrcan.gc.ca/cdogs/content/svy/svy210247_e.htm", "210247")</f>
        <v>210247</v>
      </c>
      <c r="L111" t="s">
        <v>221</v>
      </c>
      <c r="M111">
        <v>0.105</v>
      </c>
      <c r="N111" t="s">
        <v>221</v>
      </c>
      <c r="O111" t="s">
        <v>21</v>
      </c>
      <c r="P111" t="s">
        <v>397</v>
      </c>
      <c r="Q111" t="s">
        <v>398</v>
      </c>
      <c r="R111" t="s">
        <v>399</v>
      </c>
      <c r="T111" t="s">
        <v>25</v>
      </c>
    </row>
    <row r="112" spans="1:20" x14ac:dyDescent="0.25">
      <c r="A112">
        <v>56.808901300000002</v>
      </c>
      <c r="B112">
        <v>-115.7591118</v>
      </c>
      <c r="C112" s="1" t="str">
        <f>HYPERLINK("http://geochem.nrcan.gc.ca/cdogs/content/kwd/kwd020039_e.htm", "Heavy Mineral Concentrate (Stream)")</f>
        <v>Heavy Mineral Concentrate (Stream)</v>
      </c>
      <c r="D112" s="1" t="str">
        <f>HYPERLINK("http://geochem.nrcan.gc.ca/cdogs/content/kwd/kwd080044_e.htm", "Grain Mount: 0.50 – 1.00 mm")</f>
        <v>Grain Mount: 0.50 – 1.00 mm</v>
      </c>
      <c r="E112" s="1" t="str">
        <f>HYPERLINK("http://geochem.nrcan.gc.ca/cdogs/content/dgp/dgp00002_e.htm", "Total")</f>
        <v>Total</v>
      </c>
      <c r="F112" s="1" t="str">
        <f>HYPERLINK("http://geochem.nrcan.gc.ca/cdogs/content/agp/agp02002_e.htm", "As2O3 | NONE | ELECTR PRB")</f>
        <v>As2O3 | NONE | ELECTR PRB</v>
      </c>
      <c r="G112" s="1" t="str">
        <f>HYPERLINK("http://geochem.nrcan.gc.ca/cdogs/content/mth/mth01348_e.htm", "1348")</f>
        <v>1348</v>
      </c>
      <c r="H112" s="1" t="str">
        <f>HYPERLINK("http://geochem.nrcan.gc.ca/cdogs/content/bdl/bdl210009_e.htm", "210009")</f>
        <v>210009</v>
      </c>
      <c r="I112" s="1" t="str">
        <f>HYPERLINK("http://geochem.nrcan.gc.ca/cdogs/content/prj/prj210166_e.htm", "210166")</f>
        <v>210166</v>
      </c>
      <c r="J112" s="1" t="str">
        <f>HYPERLINK("http://geochem.nrcan.gc.ca/cdogs/content/svy/svy210247_e.htm", "210247")</f>
        <v>210247</v>
      </c>
      <c r="L112" t="s">
        <v>400</v>
      </c>
      <c r="M112">
        <v>3.5000000000000003E-2</v>
      </c>
      <c r="N112" t="s">
        <v>400</v>
      </c>
      <c r="O112" t="s">
        <v>21</v>
      </c>
      <c r="P112" t="s">
        <v>401</v>
      </c>
      <c r="Q112" t="s">
        <v>402</v>
      </c>
      <c r="R112" t="s">
        <v>403</v>
      </c>
      <c r="T112" t="s">
        <v>25</v>
      </c>
    </row>
    <row r="113" spans="1:20" x14ac:dyDescent="0.25">
      <c r="A113">
        <v>56.808901300000002</v>
      </c>
      <c r="B113">
        <v>-115.7591118</v>
      </c>
      <c r="C113" s="1" t="str">
        <f>HYPERLINK("http://geochem.nrcan.gc.ca/cdogs/content/kwd/kwd020039_e.htm", "Heavy Mineral Concentrate (Stream)")</f>
        <v>Heavy Mineral Concentrate (Stream)</v>
      </c>
      <c r="D113" s="1" t="str">
        <f>HYPERLINK("http://geochem.nrcan.gc.ca/cdogs/content/kwd/kwd080044_e.htm", "Grain Mount: 0.50 – 1.00 mm")</f>
        <v>Grain Mount: 0.50 – 1.00 mm</v>
      </c>
      <c r="E113" s="1" t="str">
        <f>HYPERLINK("http://geochem.nrcan.gc.ca/cdogs/content/dgp/dgp00002_e.htm", "Total")</f>
        <v>Total</v>
      </c>
      <c r="F113" s="1" t="str">
        <f>HYPERLINK("http://geochem.nrcan.gc.ca/cdogs/content/agp/agp02002_e.htm", "As2O3 | NONE | ELECTR PRB")</f>
        <v>As2O3 | NONE | ELECTR PRB</v>
      </c>
      <c r="G113" s="1" t="str">
        <f>HYPERLINK("http://geochem.nrcan.gc.ca/cdogs/content/mth/mth01348_e.htm", "1348")</f>
        <v>1348</v>
      </c>
      <c r="H113" s="1" t="str">
        <f>HYPERLINK("http://geochem.nrcan.gc.ca/cdogs/content/bdl/bdl210009_e.htm", "210009")</f>
        <v>210009</v>
      </c>
      <c r="I113" s="1" t="str">
        <f>HYPERLINK("http://geochem.nrcan.gc.ca/cdogs/content/prj/prj210166_e.htm", "210166")</f>
        <v>210166</v>
      </c>
      <c r="J113" s="1" t="str">
        <f>HYPERLINK("http://geochem.nrcan.gc.ca/cdogs/content/svy/svy210247_e.htm", "210247")</f>
        <v>210247</v>
      </c>
      <c r="L113" t="s">
        <v>404</v>
      </c>
      <c r="M113">
        <v>0.21199999999999999</v>
      </c>
      <c r="N113" t="s">
        <v>404</v>
      </c>
      <c r="O113" t="s">
        <v>21</v>
      </c>
      <c r="P113" t="s">
        <v>405</v>
      </c>
      <c r="Q113" t="s">
        <v>406</v>
      </c>
      <c r="R113" t="s">
        <v>407</v>
      </c>
      <c r="T113" t="s">
        <v>25</v>
      </c>
    </row>
    <row r="114" spans="1:20" x14ac:dyDescent="0.25">
      <c r="A114">
        <v>56.808901300000002</v>
      </c>
      <c r="B114">
        <v>-115.7591118</v>
      </c>
      <c r="C114" s="1" t="str">
        <f>HYPERLINK("http://geochem.nrcan.gc.ca/cdogs/content/kwd/kwd020039_e.htm", "Heavy Mineral Concentrate (Stream)")</f>
        <v>Heavy Mineral Concentrate (Stream)</v>
      </c>
      <c r="D114" s="1" t="str">
        <f>HYPERLINK("http://geochem.nrcan.gc.ca/cdogs/content/kwd/kwd080044_e.htm", "Grain Mount: 0.50 – 1.00 mm")</f>
        <v>Grain Mount: 0.50 – 1.00 mm</v>
      </c>
      <c r="E114" s="1" t="str">
        <f>HYPERLINK("http://geochem.nrcan.gc.ca/cdogs/content/dgp/dgp00002_e.htm", "Total")</f>
        <v>Total</v>
      </c>
      <c r="F114" s="1" t="str">
        <f>HYPERLINK("http://geochem.nrcan.gc.ca/cdogs/content/agp/agp02002_e.htm", "As2O3 | NONE | ELECTR PRB")</f>
        <v>As2O3 | NONE | ELECTR PRB</v>
      </c>
      <c r="G114" s="1" t="str">
        <f>HYPERLINK("http://geochem.nrcan.gc.ca/cdogs/content/mth/mth01348_e.htm", "1348")</f>
        <v>1348</v>
      </c>
      <c r="H114" s="1" t="str">
        <f>HYPERLINK("http://geochem.nrcan.gc.ca/cdogs/content/bdl/bdl210009_e.htm", "210009")</f>
        <v>210009</v>
      </c>
      <c r="I114" s="1" t="str">
        <f>HYPERLINK("http://geochem.nrcan.gc.ca/cdogs/content/prj/prj210166_e.htm", "210166")</f>
        <v>210166</v>
      </c>
      <c r="J114" s="1" t="str">
        <f>HYPERLINK("http://geochem.nrcan.gc.ca/cdogs/content/svy/svy210247_e.htm", "210247")</f>
        <v>210247</v>
      </c>
      <c r="L114" t="s">
        <v>408</v>
      </c>
      <c r="M114">
        <v>0.10199999999999999</v>
      </c>
      <c r="N114" t="s">
        <v>408</v>
      </c>
      <c r="O114" t="s">
        <v>21</v>
      </c>
      <c r="P114" t="s">
        <v>409</v>
      </c>
      <c r="Q114" t="s">
        <v>410</v>
      </c>
      <c r="R114" t="s">
        <v>411</v>
      </c>
      <c r="T114" t="s">
        <v>25</v>
      </c>
    </row>
    <row r="115" spans="1:20" x14ac:dyDescent="0.25">
      <c r="A115">
        <v>56.808901300000002</v>
      </c>
      <c r="B115">
        <v>-115.7591118</v>
      </c>
      <c r="C115" s="1" t="str">
        <f>HYPERLINK("http://geochem.nrcan.gc.ca/cdogs/content/kwd/kwd020039_e.htm", "Heavy Mineral Concentrate (Stream)")</f>
        <v>Heavy Mineral Concentrate (Stream)</v>
      </c>
      <c r="D115" s="1" t="str">
        <f>HYPERLINK("http://geochem.nrcan.gc.ca/cdogs/content/kwd/kwd080044_e.htm", "Grain Mount: 0.50 – 1.00 mm")</f>
        <v>Grain Mount: 0.50 – 1.00 mm</v>
      </c>
      <c r="E115" s="1" t="str">
        <f>HYPERLINK("http://geochem.nrcan.gc.ca/cdogs/content/dgp/dgp00002_e.htm", "Total")</f>
        <v>Total</v>
      </c>
      <c r="F115" s="1" t="str">
        <f>HYPERLINK("http://geochem.nrcan.gc.ca/cdogs/content/agp/agp02002_e.htm", "As2O3 | NONE | ELECTR PRB")</f>
        <v>As2O3 | NONE | ELECTR PRB</v>
      </c>
      <c r="G115" s="1" t="str">
        <f>HYPERLINK("http://geochem.nrcan.gc.ca/cdogs/content/mth/mth01348_e.htm", "1348")</f>
        <v>1348</v>
      </c>
      <c r="H115" s="1" t="str">
        <f>HYPERLINK("http://geochem.nrcan.gc.ca/cdogs/content/bdl/bdl210009_e.htm", "210009")</f>
        <v>210009</v>
      </c>
      <c r="I115" s="1" t="str">
        <f>HYPERLINK("http://geochem.nrcan.gc.ca/cdogs/content/prj/prj210166_e.htm", "210166")</f>
        <v>210166</v>
      </c>
      <c r="J115" s="1" t="str">
        <f>HYPERLINK("http://geochem.nrcan.gc.ca/cdogs/content/svy/svy210247_e.htm", "210247")</f>
        <v>210247</v>
      </c>
      <c r="L115" t="s">
        <v>264</v>
      </c>
      <c r="M115">
        <v>3.1E-2</v>
      </c>
      <c r="N115" t="s">
        <v>264</v>
      </c>
      <c r="O115" t="s">
        <v>21</v>
      </c>
      <c r="P115" t="s">
        <v>412</v>
      </c>
      <c r="Q115" t="s">
        <v>413</v>
      </c>
      <c r="R115" t="s">
        <v>414</v>
      </c>
      <c r="T115" t="s">
        <v>25</v>
      </c>
    </row>
    <row r="116" spans="1:20" x14ac:dyDescent="0.25">
      <c r="A116">
        <v>56.808901300000002</v>
      </c>
      <c r="B116">
        <v>-115.7591118</v>
      </c>
      <c r="C116" s="1" t="str">
        <f>HYPERLINK("http://geochem.nrcan.gc.ca/cdogs/content/kwd/kwd020039_e.htm", "Heavy Mineral Concentrate (Stream)")</f>
        <v>Heavy Mineral Concentrate (Stream)</v>
      </c>
      <c r="D116" s="1" t="str">
        <f>HYPERLINK("http://geochem.nrcan.gc.ca/cdogs/content/kwd/kwd080044_e.htm", "Grain Mount: 0.50 – 1.00 mm")</f>
        <v>Grain Mount: 0.50 – 1.00 mm</v>
      </c>
      <c r="E116" s="1" t="str">
        <f>HYPERLINK("http://geochem.nrcan.gc.ca/cdogs/content/dgp/dgp00002_e.htm", "Total")</f>
        <v>Total</v>
      </c>
      <c r="F116" s="1" t="str">
        <f>HYPERLINK("http://geochem.nrcan.gc.ca/cdogs/content/agp/agp02002_e.htm", "As2O3 | NONE | ELECTR PRB")</f>
        <v>As2O3 | NONE | ELECTR PRB</v>
      </c>
      <c r="G116" s="1" t="str">
        <f>HYPERLINK("http://geochem.nrcan.gc.ca/cdogs/content/mth/mth01348_e.htm", "1348")</f>
        <v>1348</v>
      </c>
      <c r="H116" s="1" t="str">
        <f>HYPERLINK("http://geochem.nrcan.gc.ca/cdogs/content/bdl/bdl210009_e.htm", "210009")</f>
        <v>210009</v>
      </c>
      <c r="I116" s="1" t="str">
        <f>HYPERLINK("http://geochem.nrcan.gc.ca/cdogs/content/prj/prj210166_e.htm", "210166")</f>
        <v>210166</v>
      </c>
      <c r="J116" s="1" t="str">
        <f>HYPERLINK("http://geochem.nrcan.gc.ca/cdogs/content/svy/svy210247_e.htm", "210247")</f>
        <v>210247</v>
      </c>
      <c r="L116" t="s">
        <v>415</v>
      </c>
      <c r="M116">
        <v>9.4E-2</v>
      </c>
      <c r="N116" t="s">
        <v>415</v>
      </c>
      <c r="O116" t="s">
        <v>21</v>
      </c>
      <c r="P116" t="s">
        <v>416</v>
      </c>
      <c r="Q116" t="s">
        <v>417</v>
      </c>
      <c r="R116" t="s">
        <v>418</v>
      </c>
      <c r="T116" t="s">
        <v>25</v>
      </c>
    </row>
    <row r="117" spans="1:20" x14ac:dyDescent="0.25">
      <c r="A117">
        <v>56.808901300000002</v>
      </c>
      <c r="B117">
        <v>-115.7591118</v>
      </c>
      <c r="C117" s="1" t="str">
        <f>HYPERLINK("http://geochem.nrcan.gc.ca/cdogs/content/kwd/kwd020039_e.htm", "Heavy Mineral Concentrate (Stream)")</f>
        <v>Heavy Mineral Concentrate (Stream)</v>
      </c>
      <c r="D117" s="1" t="str">
        <f>HYPERLINK("http://geochem.nrcan.gc.ca/cdogs/content/kwd/kwd080044_e.htm", "Grain Mount: 0.50 – 1.00 mm")</f>
        <v>Grain Mount: 0.50 – 1.00 mm</v>
      </c>
      <c r="E117" s="1" t="str">
        <f>HYPERLINK("http://geochem.nrcan.gc.ca/cdogs/content/dgp/dgp00002_e.htm", "Total")</f>
        <v>Total</v>
      </c>
      <c r="F117" s="1" t="str">
        <f>HYPERLINK("http://geochem.nrcan.gc.ca/cdogs/content/agp/agp02002_e.htm", "As2O3 | NONE | ELECTR PRB")</f>
        <v>As2O3 | NONE | ELECTR PRB</v>
      </c>
      <c r="G117" s="1" t="str">
        <f>HYPERLINK("http://geochem.nrcan.gc.ca/cdogs/content/mth/mth01348_e.htm", "1348")</f>
        <v>1348</v>
      </c>
      <c r="H117" s="1" t="str">
        <f>HYPERLINK("http://geochem.nrcan.gc.ca/cdogs/content/bdl/bdl210009_e.htm", "210009")</f>
        <v>210009</v>
      </c>
      <c r="I117" s="1" t="str">
        <f>HYPERLINK("http://geochem.nrcan.gc.ca/cdogs/content/prj/prj210166_e.htm", "210166")</f>
        <v>210166</v>
      </c>
      <c r="J117" s="1" t="str">
        <f>HYPERLINK("http://geochem.nrcan.gc.ca/cdogs/content/svy/svy210247_e.htm", "210247")</f>
        <v>210247</v>
      </c>
      <c r="L117" t="s">
        <v>419</v>
      </c>
      <c r="M117">
        <v>9.6000000000000002E-2</v>
      </c>
      <c r="N117" t="s">
        <v>419</v>
      </c>
      <c r="O117" t="s">
        <v>21</v>
      </c>
      <c r="P117" t="s">
        <v>420</v>
      </c>
      <c r="Q117" t="s">
        <v>421</v>
      </c>
      <c r="R117" t="s">
        <v>422</v>
      </c>
      <c r="T117" t="s">
        <v>25</v>
      </c>
    </row>
    <row r="118" spans="1:20" x14ac:dyDescent="0.25">
      <c r="A118">
        <v>56.808901300000002</v>
      </c>
      <c r="B118">
        <v>-115.7591118</v>
      </c>
      <c r="C118" s="1" t="str">
        <f>HYPERLINK("http://geochem.nrcan.gc.ca/cdogs/content/kwd/kwd020039_e.htm", "Heavy Mineral Concentrate (Stream)")</f>
        <v>Heavy Mineral Concentrate (Stream)</v>
      </c>
      <c r="D118" s="1" t="str">
        <f>HYPERLINK("http://geochem.nrcan.gc.ca/cdogs/content/kwd/kwd080044_e.htm", "Grain Mount: 0.50 – 1.00 mm")</f>
        <v>Grain Mount: 0.50 – 1.00 mm</v>
      </c>
      <c r="E118" s="1" t="str">
        <f>HYPERLINK("http://geochem.nrcan.gc.ca/cdogs/content/dgp/dgp00002_e.htm", "Total")</f>
        <v>Total</v>
      </c>
      <c r="F118" s="1" t="str">
        <f>HYPERLINK("http://geochem.nrcan.gc.ca/cdogs/content/agp/agp02002_e.htm", "As2O3 | NONE | ELECTR PRB")</f>
        <v>As2O3 | NONE | ELECTR PRB</v>
      </c>
      <c r="G118" s="1" t="str">
        <f>HYPERLINK("http://geochem.nrcan.gc.ca/cdogs/content/mth/mth01348_e.htm", "1348")</f>
        <v>1348</v>
      </c>
      <c r="H118" s="1" t="str">
        <f>HYPERLINK("http://geochem.nrcan.gc.ca/cdogs/content/bdl/bdl210009_e.htm", "210009")</f>
        <v>210009</v>
      </c>
      <c r="I118" s="1" t="str">
        <f>HYPERLINK("http://geochem.nrcan.gc.ca/cdogs/content/prj/prj210166_e.htm", "210166")</f>
        <v>210166</v>
      </c>
      <c r="J118" s="1" t="str">
        <f>HYPERLINK("http://geochem.nrcan.gc.ca/cdogs/content/svy/svy210247_e.htm", "210247")</f>
        <v>210247</v>
      </c>
      <c r="L118" t="s">
        <v>423</v>
      </c>
      <c r="M118">
        <v>5.3999999999999999E-2</v>
      </c>
      <c r="N118" t="s">
        <v>423</v>
      </c>
      <c r="O118" t="s">
        <v>21</v>
      </c>
      <c r="P118" t="s">
        <v>424</v>
      </c>
      <c r="Q118" t="s">
        <v>425</v>
      </c>
      <c r="R118" t="s">
        <v>426</v>
      </c>
      <c r="T118" t="s">
        <v>25</v>
      </c>
    </row>
    <row r="119" spans="1:20" x14ac:dyDescent="0.25">
      <c r="A119">
        <v>56.808901300000002</v>
      </c>
      <c r="B119">
        <v>-115.7591118</v>
      </c>
      <c r="C119" s="1" t="str">
        <f>HYPERLINK("http://geochem.nrcan.gc.ca/cdogs/content/kwd/kwd020039_e.htm", "Heavy Mineral Concentrate (Stream)")</f>
        <v>Heavy Mineral Concentrate (Stream)</v>
      </c>
      <c r="D119" s="1" t="str">
        <f>HYPERLINK("http://geochem.nrcan.gc.ca/cdogs/content/kwd/kwd080044_e.htm", "Grain Mount: 0.50 – 1.00 mm")</f>
        <v>Grain Mount: 0.50 – 1.00 mm</v>
      </c>
      <c r="E119" s="1" t="str">
        <f>HYPERLINK("http://geochem.nrcan.gc.ca/cdogs/content/dgp/dgp00002_e.htm", "Total")</f>
        <v>Total</v>
      </c>
      <c r="F119" s="1" t="str">
        <f>HYPERLINK("http://geochem.nrcan.gc.ca/cdogs/content/agp/agp02002_e.htm", "As2O3 | NONE | ELECTR PRB")</f>
        <v>As2O3 | NONE | ELECTR PRB</v>
      </c>
      <c r="G119" s="1" t="str">
        <f>HYPERLINK("http://geochem.nrcan.gc.ca/cdogs/content/mth/mth01348_e.htm", "1348")</f>
        <v>1348</v>
      </c>
      <c r="H119" s="1" t="str">
        <f>HYPERLINK("http://geochem.nrcan.gc.ca/cdogs/content/bdl/bdl210009_e.htm", "210009")</f>
        <v>210009</v>
      </c>
      <c r="I119" s="1" t="str">
        <f>HYPERLINK("http://geochem.nrcan.gc.ca/cdogs/content/prj/prj210166_e.htm", "210166")</f>
        <v>210166</v>
      </c>
      <c r="J119" s="1" t="str">
        <f>HYPERLINK("http://geochem.nrcan.gc.ca/cdogs/content/svy/svy210247_e.htm", "210247")</f>
        <v>210247</v>
      </c>
      <c r="L119" t="s">
        <v>20</v>
      </c>
      <c r="O119" t="s">
        <v>21</v>
      </c>
      <c r="P119" t="s">
        <v>427</v>
      </c>
      <c r="Q119" t="s">
        <v>428</v>
      </c>
      <c r="R119" t="s">
        <v>429</v>
      </c>
      <c r="T119" t="s">
        <v>25</v>
      </c>
    </row>
    <row r="120" spans="1:20" x14ac:dyDescent="0.25">
      <c r="A120">
        <v>56.808901300000002</v>
      </c>
      <c r="B120">
        <v>-115.7591118</v>
      </c>
      <c r="C120" s="1" t="str">
        <f>HYPERLINK("http://geochem.nrcan.gc.ca/cdogs/content/kwd/kwd020039_e.htm", "Heavy Mineral Concentrate (Stream)")</f>
        <v>Heavy Mineral Concentrate (Stream)</v>
      </c>
      <c r="D120" s="1" t="str">
        <f>HYPERLINK("http://geochem.nrcan.gc.ca/cdogs/content/kwd/kwd080044_e.htm", "Grain Mount: 0.50 – 1.00 mm")</f>
        <v>Grain Mount: 0.50 – 1.00 mm</v>
      </c>
      <c r="E120" s="1" t="str">
        <f>HYPERLINK("http://geochem.nrcan.gc.ca/cdogs/content/dgp/dgp00002_e.htm", "Total")</f>
        <v>Total</v>
      </c>
      <c r="F120" s="1" t="str">
        <f>HYPERLINK("http://geochem.nrcan.gc.ca/cdogs/content/agp/agp02002_e.htm", "As2O3 | NONE | ELECTR PRB")</f>
        <v>As2O3 | NONE | ELECTR PRB</v>
      </c>
      <c r="G120" s="1" t="str">
        <f>HYPERLINK("http://geochem.nrcan.gc.ca/cdogs/content/mth/mth01348_e.htm", "1348")</f>
        <v>1348</v>
      </c>
      <c r="H120" s="1" t="str">
        <f>HYPERLINK("http://geochem.nrcan.gc.ca/cdogs/content/bdl/bdl210009_e.htm", "210009")</f>
        <v>210009</v>
      </c>
      <c r="I120" s="1" t="str">
        <f>HYPERLINK("http://geochem.nrcan.gc.ca/cdogs/content/prj/prj210166_e.htm", "210166")</f>
        <v>210166</v>
      </c>
      <c r="J120" s="1" t="str">
        <f>HYPERLINK("http://geochem.nrcan.gc.ca/cdogs/content/svy/svy210247_e.htm", "210247")</f>
        <v>210247</v>
      </c>
      <c r="L120" t="s">
        <v>20</v>
      </c>
      <c r="O120" t="s">
        <v>21</v>
      </c>
      <c r="P120" t="s">
        <v>430</v>
      </c>
      <c r="Q120" t="s">
        <v>431</v>
      </c>
      <c r="R120" t="s">
        <v>432</v>
      </c>
      <c r="T120" t="s">
        <v>25</v>
      </c>
    </row>
    <row r="121" spans="1:20" x14ac:dyDescent="0.25">
      <c r="A121">
        <v>56.808901300000002</v>
      </c>
      <c r="B121">
        <v>-115.7591118</v>
      </c>
      <c r="C121" s="1" t="str">
        <f>HYPERLINK("http://geochem.nrcan.gc.ca/cdogs/content/kwd/kwd020039_e.htm", "Heavy Mineral Concentrate (Stream)")</f>
        <v>Heavy Mineral Concentrate (Stream)</v>
      </c>
      <c r="D121" s="1" t="str">
        <f>HYPERLINK("http://geochem.nrcan.gc.ca/cdogs/content/kwd/kwd080044_e.htm", "Grain Mount: 0.50 – 1.00 mm")</f>
        <v>Grain Mount: 0.50 – 1.00 mm</v>
      </c>
      <c r="E121" s="1" t="str">
        <f>HYPERLINK("http://geochem.nrcan.gc.ca/cdogs/content/dgp/dgp00002_e.htm", "Total")</f>
        <v>Total</v>
      </c>
      <c r="F121" s="1" t="str">
        <f>HYPERLINK("http://geochem.nrcan.gc.ca/cdogs/content/agp/agp02002_e.htm", "As2O3 | NONE | ELECTR PRB")</f>
        <v>As2O3 | NONE | ELECTR PRB</v>
      </c>
      <c r="G121" s="1" t="str">
        <f>HYPERLINK("http://geochem.nrcan.gc.ca/cdogs/content/mth/mth01348_e.htm", "1348")</f>
        <v>1348</v>
      </c>
      <c r="H121" s="1" t="str">
        <f>HYPERLINK("http://geochem.nrcan.gc.ca/cdogs/content/bdl/bdl210009_e.htm", "210009")</f>
        <v>210009</v>
      </c>
      <c r="I121" s="1" t="str">
        <f>HYPERLINK("http://geochem.nrcan.gc.ca/cdogs/content/prj/prj210166_e.htm", "210166")</f>
        <v>210166</v>
      </c>
      <c r="J121" s="1" t="str">
        <f>HYPERLINK("http://geochem.nrcan.gc.ca/cdogs/content/svy/svy210247_e.htm", "210247")</f>
        <v>210247</v>
      </c>
      <c r="L121" t="s">
        <v>20</v>
      </c>
      <c r="O121" t="s">
        <v>21</v>
      </c>
      <c r="P121" t="s">
        <v>433</v>
      </c>
      <c r="Q121" t="s">
        <v>434</v>
      </c>
      <c r="R121" t="s">
        <v>435</v>
      </c>
      <c r="T121" t="s">
        <v>25</v>
      </c>
    </row>
    <row r="122" spans="1:20" x14ac:dyDescent="0.25">
      <c r="A122">
        <v>56.808901300000002</v>
      </c>
      <c r="B122">
        <v>-115.7591118</v>
      </c>
      <c r="C122" s="1" t="str">
        <f>HYPERLINK("http://geochem.nrcan.gc.ca/cdogs/content/kwd/kwd020039_e.htm", "Heavy Mineral Concentrate (Stream)")</f>
        <v>Heavy Mineral Concentrate (Stream)</v>
      </c>
      <c r="D122" s="1" t="str">
        <f>HYPERLINK("http://geochem.nrcan.gc.ca/cdogs/content/kwd/kwd080044_e.htm", "Grain Mount: 0.50 – 1.00 mm")</f>
        <v>Grain Mount: 0.50 – 1.00 mm</v>
      </c>
      <c r="E122" s="1" t="str">
        <f>HYPERLINK("http://geochem.nrcan.gc.ca/cdogs/content/dgp/dgp00002_e.htm", "Total")</f>
        <v>Total</v>
      </c>
      <c r="F122" s="1" t="str">
        <f>HYPERLINK("http://geochem.nrcan.gc.ca/cdogs/content/agp/agp02002_e.htm", "As2O3 | NONE | ELECTR PRB")</f>
        <v>As2O3 | NONE | ELECTR PRB</v>
      </c>
      <c r="G122" s="1" t="str">
        <f>HYPERLINK("http://geochem.nrcan.gc.ca/cdogs/content/mth/mth01348_e.htm", "1348")</f>
        <v>1348</v>
      </c>
      <c r="H122" s="1" t="str">
        <f>HYPERLINK("http://geochem.nrcan.gc.ca/cdogs/content/bdl/bdl210009_e.htm", "210009")</f>
        <v>210009</v>
      </c>
      <c r="I122" s="1" t="str">
        <f>HYPERLINK("http://geochem.nrcan.gc.ca/cdogs/content/prj/prj210166_e.htm", "210166")</f>
        <v>210166</v>
      </c>
      <c r="J122" s="1" t="str">
        <f>HYPERLINK("http://geochem.nrcan.gc.ca/cdogs/content/svy/svy210247_e.htm", "210247")</f>
        <v>210247</v>
      </c>
      <c r="L122" t="s">
        <v>20</v>
      </c>
      <c r="O122" t="s">
        <v>21</v>
      </c>
      <c r="P122" t="s">
        <v>436</v>
      </c>
      <c r="Q122" t="s">
        <v>437</v>
      </c>
      <c r="R122" t="s">
        <v>438</v>
      </c>
      <c r="T122" t="s">
        <v>25</v>
      </c>
    </row>
    <row r="123" spans="1:20" x14ac:dyDescent="0.25">
      <c r="A123">
        <v>56.813311900000002</v>
      </c>
      <c r="B123">
        <v>-115.7635693</v>
      </c>
      <c r="C123" s="1" t="str">
        <f>HYPERLINK("http://geochem.nrcan.gc.ca/cdogs/content/kwd/kwd020039_e.htm", "Heavy Mineral Concentrate (Stream)")</f>
        <v>Heavy Mineral Concentrate (Stream)</v>
      </c>
      <c r="D123" s="1" t="str">
        <f>HYPERLINK("http://geochem.nrcan.gc.ca/cdogs/content/kwd/kwd080044_e.htm", "Grain Mount: 0.50 – 1.00 mm")</f>
        <v>Grain Mount: 0.50 – 1.00 mm</v>
      </c>
      <c r="E123" s="1" t="str">
        <f>HYPERLINK("http://geochem.nrcan.gc.ca/cdogs/content/dgp/dgp00002_e.htm", "Total")</f>
        <v>Total</v>
      </c>
      <c r="F123" s="1" t="str">
        <f>HYPERLINK("http://geochem.nrcan.gc.ca/cdogs/content/agp/agp02002_e.htm", "As2O3 | NONE | ELECTR PRB")</f>
        <v>As2O3 | NONE | ELECTR PRB</v>
      </c>
      <c r="G123" s="1" t="str">
        <f>HYPERLINK("http://geochem.nrcan.gc.ca/cdogs/content/mth/mth01348_e.htm", "1348")</f>
        <v>1348</v>
      </c>
      <c r="H123" s="1" t="str">
        <f>HYPERLINK("http://geochem.nrcan.gc.ca/cdogs/content/bdl/bdl210009_e.htm", "210009")</f>
        <v>210009</v>
      </c>
      <c r="I123" s="1" t="str">
        <f>HYPERLINK("http://geochem.nrcan.gc.ca/cdogs/content/prj/prj210166_e.htm", "210166")</f>
        <v>210166</v>
      </c>
      <c r="J123" s="1" t="str">
        <f>HYPERLINK("http://geochem.nrcan.gc.ca/cdogs/content/svy/svy210247_e.htm", "210247")</f>
        <v>210247</v>
      </c>
      <c r="L123" t="s">
        <v>20</v>
      </c>
      <c r="O123" t="s">
        <v>39</v>
      </c>
      <c r="P123" t="s">
        <v>439</v>
      </c>
      <c r="Q123" t="s">
        <v>440</v>
      </c>
      <c r="R123" t="s">
        <v>441</v>
      </c>
      <c r="T123" t="s">
        <v>25</v>
      </c>
    </row>
    <row r="124" spans="1:20" x14ac:dyDescent="0.25">
      <c r="A124">
        <v>56.813311900000002</v>
      </c>
      <c r="B124">
        <v>-115.7635693</v>
      </c>
      <c r="C124" s="1" t="str">
        <f>HYPERLINK("http://geochem.nrcan.gc.ca/cdogs/content/kwd/kwd020039_e.htm", "Heavy Mineral Concentrate (Stream)")</f>
        <v>Heavy Mineral Concentrate (Stream)</v>
      </c>
      <c r="D124" s="1" t="str">
        <f>HYPERLINK("http://geochem.nrcan.gc.ca/cdogs/content/kwd/kwd080044_e.htm", "Grain Mount: 0.50 – 1.00 mm")</f>
        <v>Grain Mount: 0.50 – 1.00 mm</v>
      </c>
      <c r="E124" s="1" t="str">
        <f>HYPERLINK("http://geochem.nrcan.gc.ca/cdogs/content/dgp/dgp00002_e.htm", "Total")</f>
        <v>Total</v>
      </c>
      <c r="F124" s="1" t="str">
        <f>HYPERLINK("http://geochem.nrcan.gc.ca/cdogs/content/agp/agp02002_e.htm", "As2O3 | NONE | ELECTR PRB")</f>
        <v>As2O3 | NONE | ELECTR PRB</v>
      </c>
      <c r="G124" s="1" t="str">
        <f>HYPERLINK("http://geochem.nrcan.gc.ca/cdogs/content/mth/mth01348_e.htm", "1348")</f>
        <v>1348</v>
      </c>
      <c r="H124" s="1" t="str">
        <f>HYPERLINK("http://geochem.nrcan.gc.ca/cdogs/content/bdl/bdl210009_e.htm", "210009")</f>
        <v>210009</v>
      </c>
      <c r="I124" s="1" t="str">
        <f>HYPERLINK("http://geochem.nrcan.gc.ca/cdogs/content/prj/prj210166_e.htm", "210166")</f>
        <v>210166</v>
      </c>
      <c r="J124" s="1" t="str">
        <f>HYPERLINK("http://geochem.nrcan.gc.ca/cdogs/content/svy/svy210247_e.htm", "210247")</f>
        <v>210247</v>
      </c>
      <c r="L124" t="s">
        <v>20</v>
      </c>
      <c r="O124" t="s">
        <v>39</v>
      </c>
      <c r="P124" t="s">
        <v>442</v>
      </c>
      <c r="Q124" t="s">
        <v>443</v>
      </c>
      <c r="R124" t="s">
        <v>444</v>
      </c>
      <c r="T124" t="s">
        <v>25</v>
      </c>
    </row>
    <row r="125" spans="1:20" x14ac:dyDescent="0.25">
      <c r="A125">
        <v>56.813311900000002</v>
      </c>
      <c r="B125">
        <v>-115.7635693</v>
      </c>
      <c r="C125" s="1" t="str">
        <f>HYPERLINK("http://geochem.nrcan.gc.ca/cdogs/content/kwd/kwd020039_e.htm", "Heavy Mineral Concentrate (Stream)")</f>
        <v>Heavy Mineral Concentrate (Stream)</v>
      </c>
      <c r="D125" s="1" t="str">
        <f>HYPERLINK("http://geochem.nrcan.gc.ca/cdogs/content/kwd/kwd080044_e.htm", "Grain Mount: 0.50 – 1.00 mm")</f>
        <v>Grain Mount: 0.50 – 1.00 mm</v>
      </c>
      <c r="E125" s="1" t="str">
        <f>HYPERLINK("http://geochem.nrcan.gc.ca/cdogs/content/dgp/dgp00002_e.htm", "Total")</f>
        <v>Total</v>
      </c>
      <c r="F125" s="1" t="str">
        <f>HYPERLINK("http://geochem.nrcan.gc.ca/cdogs/content/agp/agp02002_e.htm", "As2O3 | NONE | ELECTR PRB")</f>
        <v>As2O3 | NONE | ELECTR PRB</v>
      </c>
      <c r="G125" s="1" t="str">
        <f>HYPERLINK("http://geochem.nrcan.gc.ca/cdogs/content/mth/mth01348_e.htm", "1348")</f>
        <v>1348</v>
      </c>
      <c r="H125" s="1" t="str">
        <f>HYPERLINK("http://geochem.nrcan.gc.ca/cdogs/content/bdl/bdl210009_e.htm", "210009")</f>
        <v>210009</v>
      </c>
      <c r="I125" s="1" t="str">
        <f>HYPERLINK("http://geochem.nrcan.gc.ca/cdogs/content/prj/prj210166_e.htm", "210166")</f>
        <v>210166</v>
      </c>
      <c r="J125" s="1" t="str">
        <f>HYPERLINK("http://geochem.nrcan.gc.ca/cdogs/content/svy/svy210247_e.htm", "210247")</f>
        <v>210247</v>
      </c>
      <c r="L125" t="s">
        <v>20</v>
      </c>
      <c r="O125" t="s">
        <v>39</v>
      </c>
      <c r="P125" t="s">
        <v>445</v>
      </c>
      <c r="Q125" t="s">
        <v>446</v>
      </c>
      <c r="R125" t="s">
        <v>447</v>
      </c>
      <c r="T125" t="s">
        <v>25</v>
      </c>
    </row>
    <row r="126" spans="1:20" x14ac:dyDescent="0.25">
      <c r="A126">
        <v>56.813311900000002</v>
      </c>
      <c r="B126">
        <v>-115.7635693</v>
      </c>
      <c r="C126" s="1" t="str">
        <f>HYPERLINK("http://geochem.nrcan.gc.ca/cdogs/content/kwd/kwd020039_e.htm", "Heavy Mineral Concentrate (Stream)")</f>
        <v>Heavy Mineral Concentrate (Stream)</v>
      </c>
      <c r="D126" s="1" t="str">
        <f>HYPERLINK("http://geochem.nrcan.gc.ca/cdogs/content/kwd/kwd080044_e.htm", "Grain Mount: 0.50 – 1.00 mm")</f>
        <v>Grain Mount: 0.50 – 1.00 mm</v>
      </c>
      <c r="E126" s="1" t="str">
        <f>HYPERLINK("http://geochem.nrcan.gc.ca/cdogs/content/dgp/dgp00002_e.htm", "Total")</f>
        <v>Total</v>
      </c>
      <c r="F126" s="1" t="str">
        <f>HYPERLINK("http://geochem.nrcan.gc.ca/cdogs/content/agp/agp02002_e.htm", "As2O3 | NONE | ELECTR PRB")</f>
        <v>As2O3 | NONE | ELECTR PRB</v>
      </c>
      <c r="G126" s="1" t="str">
        <f>HYPERLINK("http://geochem.nrcan.gc.ca/cdogs/content/mth/mth01348_e.htm", "1348")</f>
        <v>1348</v>
      </c>
      <c r="H126" s="1" t="str">
        <f>HYPERLINK("http://geochem.nrcan.gc.ca/cdogs/content/bdl/bdl210009_e.htm", "210009")</f>
        <v>210009</v>
      </c>
      <c r="I126" s="1" t="str">
        <f>HYPERLINK("http://geochem.nrcan.gc.ca/cdogs/content/prj/prj210166_e.htm", "210166")</f>
        <v>210166</v>
      </c>
      <c r="J126" s="1" t="str">
        <f>HYPERLINK("http://geochem.nrcan.gc.ca/cdogs/content/svy/svy210247_e.htm", "210247")</f>
        <v>210247</v>
      </c>
      <c r="L126" t="s">
        <v>20</v>
      </c>
      <c r="O126" t="s">
        <v>39</v>
      </c>
      <c r="P126" t="s">
        <v>448</v>
      </c>
      <c r="Q126" t="s">
        <v>449</v>
      </c>
      <c r="R126" t="s">
        <v>450</v>
      </c>
      <c r="T126" t="s">
        <v>25</v>
      </c>
    </row>
    <row r="127" spans="1:20" x14ac:dyDescent="0.25">
      <c r="A127">
        <v>56.813311900000002</v>
      </c>
      <c r="B127">
        <v>-115.7635693</v>
      </c>
      <c r="C127" s="1" t="str">
        <f>HYPERLINK("http://geochem.nrcan.gc.ca/cdogs/content/kwd/kwd020039_e.htm", "Heavy Mineral Concentrate (Stream)")</f>
        <v>Heavy Mineral Concentrate (Stream)</v>
      </c>
      <c r="D127" s="1" t="str">
        <f>HYPERLINK("http://geochem.nrcan.gc.ca/cdogs/content/kwd/kwd080044_e.htm", "Grain Mount: 0.50 – 1.00 mm")</f>
        <v>Grain Mount: 0.50 – 1.00 mm</v>
      </c>
      <c r="E127" s="1" t="str">
        <f>HYPERLINK("http://geochem.nrcan.gc.ca/cdogs/content/dgp/dgp00002_e.htm", "Total")</f>
        <v>Total</v>
      </c>
      <c r="F127" s="1" t="str">
        <f>HYPERLINK("http://geochem.nrcan.gc.ca/cdogs/content/agp/agp02002_e.htm", "As2O3 | NONE | ELECTR PRB")</f>
        <v>As2O3 | NONE | ELECTR PRB</v>
      </c>
      <c r="G127" s="1" t="str">
        <f>HYPERLINK("http://geochem.nrcan.gc.ca/cdogs/content/mth/mth01348_e.htm", "1348")</f>
        <v>1348</v>
      </c>
      <c r="H127" s="1" t="str">
        <f>HYPERLINK("http://geochem.nrcan.gc.ca/cdogs/content/bdl/bdl210009_e.htm", "210009")</f>
        <v>210009</v>
      </c>
      <c r="I127" s="1" t="str">
        <f>HYPERLINK("http://geochem.nrcan.gc.ca/cdogs/content/prj/prj210166_e.htm", "210166")</f>
        <v>210166</v>
      </c>
      <c r="J127" s="1" t="str">
        <f>HYPERLINK("http://geochem.nrcan.gc.ca/cdogs/content/svy/svy210247_e.htm", "210247")</f>
        <v>210247</v>
      </c>
      <c r="L127" t="s">
        <v>20</v>
      </c>
      <c r="O127" t="s">
        <v>39</v>
      </c>
      <c r="P127" t="s">
        <v>451</v>
      </c>
      <c r="Q127" t="s">
        <v>452</v>
      </c>
      <c r="R127" t="s">
        <v>453</v>
      </c>
      <c r="T127" t="s">
        <v>25</v>
      </c>
    </row>
    <row r="128" spans="1:20" x14ac:dyDescent="0.25">
      <c r="A128">
        <v>56.813311900000002</v>
      </c>
      <c r="B128">
        <v>-115.7635693</v>
      </c>
      <c r="C128" s="1" t="str">
        <f>HYPERLINK("http://geochem.nrcan.gc.ca/cdogs/content/kwd/kwd020039_e.htm", "Heavy Mineral Concentrate (Stream)")</f>
        <v>Heavy Mineral Concentrate (Stream)</v>
      </c>
      <c r="D128" s="1" t="str">
        <f>HYPERLINK("http://geochem.nrcan.gc.ca/cdogs/content/kwd/kwd080044_e.htm", "Grain Mount: 0.50 – 1.00 mm")</f>
        <v>Grain Mount: 0.50 – 1.00 mm</v>
      </c>
      <c r="E128" s="1" t="str">
        <f>HYPERLINK("http://geochem.nrcan.gc.ca/cdogs/content/dgp/dgp00002_e.htm", "Total")</f>
        <v>Total</v>
      </c>
      <c r="F128" s="1" t="str">
        <f>HYPERLINK("http://geochem.nrcan.gc.ca/cdogs/content/agp/agp02002_e.htm", "As2O3 | NONE | ELECTR PRB")</f>
        <v>As2O3 | NONE | ELECTR PRB</v>
      </c>
      <c r="G128" s="1" t="str">
        <f>HYPERLINK("http://geochem.nrcan.gc.ca/cdogs/content/mth/mth01348_e.htm", "1348")</f>
        <v>1348</v>
      </c>
      <c r="H128" s="1" t="str">
        <f>HYPERLINK("http://geochem.nrcan.gc.ca/cdogs/content/bdl/bdl210009_e.htm", "210009")</f>
        <v>210009</v>
      </c>
      <c r="I128" s="1" t="str">
        <f>HYPERLINK("http://geochem.nrcan.gc.ca/cdogs/content/prj/prj210166_e.htm", "210166")</f>
        <v>210166</v>
      </c>
      <c r="J128" s="1" t="str">
        <f>HYPERLINK("http://geochem.nrcan.gc.ca/cdogs/content/svy/svy210247_e.htm", "210247")</f>
        <v>210247</v>
      </c>
      <c r="L128" t="s">
        <v>20</v>
      </c>
      <c r="O128" t="s">
        <v>39</v>
      </c>
      <c r="P128" t="s">
        <v>454</v>
      </c>
      <c r="Q128" t="s">
        <v>455</v>
      </c>
      <c r="R128" t="s">
        <v>456</v>
      </c>
      <c r="T128" t="s">
        <v>25</v>
      </c>
    </row>
    <row r="129" spans="1:20" x14ac:dyDescent="0.25">
      <c r="A129">
        <v>56.813311900000002</v>
      </c>
      <c r="B129">
        <v>-115.7635693</v>
      </c>
      <c r="C129" s="1" t="str">
        <f>HYPERLINK("http://geochem.nrcan.gc.ca/cdogs/content/kwd/kwd020039_e.htm", "Heavy Mineral Concentrate (Stream)")</f>
        <v>Heavy Mineral Concentrate (Stream)</v>
      </c>
      <c r="D129" s="1" t="str">
        <f>HYPERLINK("http://geochem.nrcan.gc.ca/cdogs/content/kwd/kwd080044_e.htm", "Grain Mount: 0.50 – 1.00 mm")</f>
        <v>Grain Mount: 0.50 – 1.00 mm</v>
      </c>
      <c r="E129" s="1" t="str">
        <f>HYPERLINK("http://geochem.nrcan.gc.ca/cdogs/content/dgp/dgp00002_e.htm", "Total")</f>
        <v>Total</v>
      </c>
      <c r="F129" s="1" t="str">
        <f>HYPERLINK("http://geochem.nrcan.gc.ca/cdogs/content/agp/agp02002_e.htm", "As2O3 | NONE | ELECTR PRB")</f>
        <v>As2O3 | NONE | ELECTR PRB</v>
      </c>
      <c r="G129" s="1" t="str">
        <f>HYPERLINK("http://geochem.nrcan.gc.ca/cdogs/content/mth/mth01348_e.htm", "1348")</f>
        <v>1348</v>
      </c>
      <c r="H129" s="1" t="str">
        <f>HYPERLINK("http://geochem.nrcan.gc.ca/cdogs/content/bdl/bdl210009_e.htm", "210009")</f>
        <v>210009</v>
      </c>
      <c r="I129" s="1" t="str">
        <f>HYPERLINK("http://geochem.nrcan.gc.ca/cdogs/content/prj/prj210166_e.htm", "210166")</f>
        <v>210166</v>
      </c>
      <c r="J129" s="1" t="str">
        <f>HYPERLINK("http://geochem.nrcan.gc.ca/cdogs/content/svy/svy210247_e.htm", "210247")</f>
        <v>210247</v>
      </c>
      <c r="L129" t="s">
        <v>20</v>
      </c>
      <c r="O129" t="s">
        <v>39</v>
      </c>
      <c r="P129" t="s">
        <v>457</v>
      </c>
      <c r="Q129" t="s">
        <v>458</v>
      </c>
      <c r="R129" t="s">
        <v>459</v>
      </c>
      <c r="T129" t="s">
        <v>25</v>
      </c>
    </row>
    <row r="130" spans="1:20" x14ac:dyDescent="0.25">
      <c r="A130">
        <v>56.813311900000002</v>
      </c>
      <c r="B130">
        <v>-115.7635693</v>
      </c>
      <c r="C130" s="1" t="str">
        <f>HYPERLINK("http://geochem.nrcan.gc.ca/cdogs/content/kwd/kwd020039_e.htm", "Heavy Mineral Concentrate (Stream)")</f>
        <v>Heavy Mineral Concentrate (Stream)</v>
      </c>
      <c r="D130" s="1" t="str">
        <f>HYPERLINK("http://geochem.nrcan.gc.ca/cdogs/content/kwd/kwd080044_e.htm", "Grain Mount: 0.50 – 1.00 mm")</f>
        <v>Grain Mount: 0.50 – 1.00 mm</v>
      </c>
      <c r="E130" s="1" t="str">
        <f>HYPERLINK("http://geochem.nrcan.gc.ca/cdogs/content/dgp/dgp00002_e.htm", "Total")</f>
        <v>Total</v>
      </c>
      <c r="F130" s="1" t="str">
        <f>HYPERLINK("http://geochem.nrcan.gc.ca/cdogs/content/agp/agp02002_e.htm", "As2O3 | NONE | ELECTR PRB")</f>
        <v>As2O3 | NONE | ELECTR PRB</v>
      </c>
      <c r="G130" s="1" t="str">
        <f>HYPERLINK("http://geochem.nrcan.gc.ca/cdogs/content/mth/mth01348_e.htm", "1348")</f>
        <v>1348</v>
      </c>
      <c r="H130" s="1" t="str">
        <f>HYPERLINK("http://geochem.nrcan.gc.ca/cdogs/content/bdl/bdl210009_e.htm", "210009")</f>
        <v>210009</v>
      </c>
      <c r="I130" s="1" t="str">
        <f>HYPERLINK("http://geochem.nrcan.gc.ca/cdogs/content/prj/prj210166_e.htm", "210166")</f>
        <v>210166</v>
      </c>
      <c r="J130" s="1" t="str">
        <f>HYPERLINK("http://geochem.nrcan.gc.ca/cdogs/content/svy/svy210247_e.htm", "210247")</f>
        <v>210247</v>
      </c>
      <c r="L130" t="s">
        <v>20</v>
      </c>
      <c r="O130" t="s">
        <v>39</v>
      </c>
      <c r="P130" t="s">
        <v>460</v>
      </c>
      <c r="Q130" t="s">
        <v>461</v>
      </c>
      <c r="R130" t="s">
        <v>462</v>
      </c>
      <c r="T130" t="s">
        <v>25</v>
      </c>
    </row>
    <row r="131" spans="1:20" x14ac:dyDescent="0.25">
      <c r="A131">
        <v>56.813311900000002</v>
      </c>
      <c r="B131">
        <v>-115.7635693</v>
      </c>
      <c r="C131" s="1" t="str">
        <f>HYPERLINK("http://geochem.nrcan.gc.ca/cdogs/content/kwd/kwd020039_e.htm", "Heavy Mineral Concentrate (Stream)")</f>
        <v>Heavy Mineral Concentrate (Stream)</v>
      </c>
      <c r="D131" s="1" t="str">
        <f>HYPERLINK("http://geochem.nrcan.gc.ca/cdogs/content/kwd/kwd080044_e.htm", "Grain Mount: 0.50 – 1.00 mm")</f>
        <v>Grain Mount: 0.50 – 1.00 mm</v>
      </c>
      <c r="E131" s="1" t="str">
        <f>HYPERLINK("http://geochem.nrcan.gc.ca/cdogs/content/dgp/dgp00002_e.htm", "Total")</f>
        <v>Total</v>
      </c>
      <c r="F131" s="1" t="str">
        <f>HYPERLINK("http://geochem.nrcan.gc.ca/cdogs/content/agp/agp02002_e.htm", "As2O3 | NONE | ELECTR PRB")</f>
        <v>As2O3 | NONE | ELECTR PRB</v>
      </c>
      <c r="G131" s="1" t="str">
        <f>HYPERLINK("http://geochem.nrcan.gc.ca/cdogs/content/mth/mth01348_e.htm", "1348")</f>
        <v>1348</v>
      </c>
      <c r="H131" s="1" t="str">
        <f>HYPERLINK("http://geochem.nrcan.gc.ca/cdogs/content/bdl/bdl210009_e.htm", "210009")</f>
        <v>210009</v>
      </c>
      <c r="I131" s="1" t="str">
        <f>HYPERLINK("http://geochem.nrcan.gc.ca/cdogs/content/prj/prj210166_e.htm", "210166")</f>
        <v>210166</v>
      </c>
      <c r="J131" s="1" t="str">
        <f>HYPERLINK("http://geochem.nrcan.gc.ca/cdogs/content/svy/svy210247_e.htm", "210247")</f>
        <v>210247</v>
      </c>
      <c r="L131" t="s">
        <v>20</v>
      </c>
      <c r="O131" t="s">
        <v>39</v>
      </c>
      <c r="P131" t="s">
        <v>463</v>
      </c>
      <c r="Q131" t="s">
        <v>464</v>
      </c>
      <c r="R131" t="s">
        <v>465</v>
      </c>
      <c r="T131" t="s">
        <v>25</v>
      </c>
    </row>
    <row r="132" spans="1:20" x14ac:dyDescent="0.25">
      <c r="A132">
        <v>56.813311900000002</v>
      </c>
      <c r="B132">
        <v>-115.7635693</v>
      </c>
      <c r="C132" s="1" t="str">
        <f>HYPERLINK("http://geochem.nrcan.gc.ca/cdogs/content/kwd/kwd020039_e.htm", "Heavy Mineral Concentrate (Stream)")</f>
        <v>Heavy Mineral Concentrate (Stream)</v>
      </c>
      <c r="D132" s="1" t="str">
        <f>HYPERLINK("http://geochem.nrcan.gc.ca/cdogs/content/kwd/kwd080044_e.htm", "Grain Mount: 0.50 – 1.00 mm")</f>
        <v>Grain Mount: 0.50 – 1.00 mm</v>
      </c>
      <c r="E132" s="1" t="str">
        <f>HYPERLINK("http://geochem.nrcan.gc.ca/cdogs/content/dgp/dgp00002_e.htm", "Total")</f>
        <v>Total</v>
      </c>
      <c r="F132" s="1" t="str">
        <f>HYPERLINK("http://geochem.nrcan.gc.ca/cdogs/content/agp/agp02002_e.htm", "As2O3 | NONE | ELECTR PRB")</f>
        <v>As2O3 | NONE | ELECTR PRB</v>
      </c>
      <c r="G132" s="1" t="str">
        <f>HYPERLINK("http://geochem.nrcan.gc.ca/cdogs/content/mth/mth01348_e.htm", "1348")</f>
        <v>1348</v>
      </c>
      <c r="H132" s="1" t="str">
        <f>HYPERLINK("http://geochem.nrcan.gc.ca/cdogs/content/bdl/bdl210009_e.htm", "210009")</f>
        <v>210009</v>
      </c>
      <c r="I132" s="1" t="str">
        <f>HYPERLINK("http://geochem.nrcan.gc.ca/cdogs/content/prj/prj210166_e.htm", "210166")</f>
        <v>210166</v>
      </c>
      <c r="J132" s="1" t="str">
        <f>HYPERLINK("http://geochem.nrcan.gc.ca/cdogs/content/svy/svy210247_e.htm", "210247")</f>
        <v>210247</v>
      </c>
      <c r="L132" t="s">
        <v>20</v>
      </c>
      <c r="O132" t="s">
        <v>39</v>
      </c>
      <c r="P132" t="s">
        <v>466</v>
      </c>
      <c r="Q132" t="s">
        <v>467</v>
      </c>
      <c r="R132" t="s">
        <v>468</v>
      </c>
      <c r="T132" t="s">
        <v>25</v>
      </c>
    </row>
    <row r="133" spans="1:20" x14ac:dyDescent="0.25">
      <c r="A133">
        <v>56.813311900000002</v>
      </c>
      <c r="B133">
        <v>-115.7635693</v>
      </c>
      <c r="C133" s="1" t="str">
        <f>HYPERLINK("http://geochem.nrcan.gc.ca/cdogs/content/kwd/kwd020039_e.htm", "Heavy Mineral Concentrate (Stream)")</f>
        <v>Heavy Mineral Concentrate (Stream)</v>
      </c>
      <c r="D133" s="1" t="str">
        <f>HYPERLINK("http://geochem.nrcan.gc.ca/cdogs/content/kwd/kwd080044_e.htm", "Grain Mount: 0.50 – 1.00 mm")</f>
        <v>Grain Mount: 0.50 – 1.00 mm</v>
      </c>
      <c r="E133" s="1" t="str">
        <f>HYPERLINK("http://geochem.nrcan.gc.ca/cdogs/content/dgp/dgp00002_e.htm", "Total")</f>
        <v>Total</v>
      </c>
      <c r="F133" s="1" t="str">
        <f>HYPERLINK("http://geochem.nrcan.gc.ca/cdogs/content/agp/agp02002_e.htm", "As2O3 | NONE | ELECTR PRB")</f>
        <v>As2O3 | NONE | ELECTR PRB</v>
      </c>
      <c r="G133" s="1" t="str">
        <f>HYPERLINK("http://geochem.nrcan.gc.ca/cdogs/content/mth/mth01348_e.htm", "1348")</f>
        <v>1348</v>
      </c>
      <c r="H133" s="1" t="str">
        <f>HYPERLINK("http://geochem.nrcan.gc.ca/cdogs/content/bdl/bdl210009_e.htm", "210009")</f>
        <v>210009</v>
      </c>
      <c r="I133" s="1" t="str">
        <f>HYPERLINK("http://geochem.nrcan.gc.ca/cdogs/content/prj/prj210166_e.htm", "210166")</f>
        <v>210166</v>
      </c>
      <c r="J133" s="1" t="str">
        <f>HYPERLINK("http://geochem.nrcan.gc.ca/cdogs/content/svy/svy210247_e.htm", "210247")</f>
        <v>210247</v>
      </c>
      <c r="L133" t="s">
        <v>20</v>
      </c>
      <c r="O133" t="s">
        <v>39</v>
      </c>
      <c r="P133" t="s">
        <v>469</v>
      </c>
      <c r="Q133" t="s">
        <v>470</v>
      </c>
      <c r="R133" t="s">
        <v>471</v>
      </c>
      <c r="T133" t="s">
        <v>25</v>
      </c>
    </row>
    <row r="134" spans="1:20" x14ac:dyDescent="0.25">
      <c r="A134">
        <v>56.813311900000002</v>
      </c>
      <c r="B134">
        <v>-115.7635693</v>
      </c>
      <c r="C134" s="1" t="str">
        <f>HYPERLINK("http://geochem.nrcan.gc.ca/cdogs/content/kwd/kwd020039_e.htm", "Heavy Mineral Concentrate (Stream)")</f>
        <v>Heavy Mineral Concentrate (Stream)</v>
      </c>
      <c r="D134" s="1" t="str">
        <f>HYPERLINK("http://geochem.nrcan.gc.ca/cdogs/content/kwd/kwd080044_e.htm", "Grain Mount: 0.50 – 1.00 mm")</f>
        <v>Grain Mount: 0.50 – 1.00 mm</v>
      </c>
      <c r="E134" s="1" t="str">
        <f>HYPERLINK("http://geochem.nrcan.gc.ca/cdogs/content/dgp/dgp00002_e.htm", "Total")</f>
        <v>Total</v>
      </c>
      <c r="F134" s="1" t="str">
        <f>HYPERLINK("http://geochem.nrcan.gc.ca/cdogs/content/agp/agp02002_e.htm", "As2O3 | NONE | ELECTR PRB")</f>
        <v>As2O3 | NONE | ELECTR PRB</v>
      </c>
      <c r="G134" s="1" t="str">
        <f>HYPERLINK("http://geochem.nrcan.gc.ca/cdogs/content/mth/mth01348_e.htm", "1348")</f>
        <v>1348</v>
      </c>
      <c r="H134" s="1" t="str">
        <f>HYPERLINK("http://geochem.nrcan.gc.ca/cdogs/content/bdl/bdl210009_e.htm", "210009")</f>
        <v>210009</v>
      </c>
      <c r="I134" s="1" t="str">
        <f>HYPERLINK("http://geochem.nrcan.gc.ca/cdogs/content/prj/prj210166_e.htm", "210166")</f>
        <v>210166</v>
      </c>
      <c r="J134" s="1" t="str">
        <f>HYPERLINK("http://geochem.nrcan.gc.ca/cdogs/content/svy/svy210247_e.htm", "210247")</f>
        <v>210247</v>
      </c>
      <c r="L134" t="s">
        <v>20</v>
      </c>
      <c r="O134" t="s">
        <v>39</v>
      </c>
      <c r="P134" t="s">
        <v>472</v>
      </c>
      <c r="Q134" t="s">
        <v>473</v>
      </c>
      <c r="R134" t="s">
        <v>474</v>
      </c>
      <c r="T134" t="s">
        <v>25</v>
      </c>
    </row>
    <row r="135" spans="1:20" x14ac:dyDescent="0.25">
      <c r="A135">
        <v>56.813311900000002</v>
      </c>
      <c r="B135">
        <v>-115.7635693</v>
      </c>
      <c r="C135" s="1" t="str">
        <f>HYPERLINK("http://geochem.nrcan.gc.ca/cdogs/content/kwd/kwd020039_e.htm", "Heavy Mineral Concentrate (Stream)")</f>
        <v>Heavy Mineral Concentrate (Stream)</v>
      </c>
      <c r="D135" s="1" t="str">
        <f>HYPERLINK("http://geochem.nrcan.gc.ca/cdogs/content/kwd/kwd080044_e.htm", "Grain Mount: 0.50 – 1.00 mm")</f>
        <v>Grain Mount: 0.50 – 1.00 mm</v>
      </c>
      <c r="E135" s="1" t="str">
        <f>HYPERLINK("http://geochem.nrcan.gc.ca/cdogs/content/dgp/dgp00002_e.htm", "Total")</f>
        <v>Total</v>
      </c>
      <c r="F135" s="1" t="str">
        <f>HYPERLINK("http://geochem.nrcan.gc.ca/cdogs/content/agp/agp02002_e.htm", "As2O3 | NONE | ELECTR PRB")</f>
        <v>As2O3 | NONE | ELECTR PRB</v>
      </c>
      <c r="G135" s="1" t="str">
        <f>HYPERLINK("http://geochem.nrcan.gc.ca/cdogs/content/mth/mth01348_e.htm", "1348")</f>
        <v>1348</v>
      </c>
      <c r="H135" s="1" t="str">
        <f>HYPERLINK("http://geochem.nrcan.gc.ca/cdogs/content/bdl/bdl210009_e.htm", "210009")</f>
        <v>210009</v>
      </c>
      <c r="I135" s="1" t="str">
        <f>HYPERLINK("http://geochem.nrcan.gc.ca/cdogs/content/prj/prj210166_e.htm", "210166")</f>
        <v>210166</v>
      </c>
      <c r="J135" s="1" t="str">
        <f>HYPERLINK("http://geochem.nrcan.gc.ca/cdogs/content/svy/svy210247_e.htm", "210247")</f>
        <v>210247</v>
      </c>
      <c r="L135" t="s">
        <v>20</v>
      </c>
      <c r="O135" t="s">
        <v>39</v>
      </c>
      <c r="P135" t="s">
        <v>475</v>
      </c>
      <c r="Q135" t="s">
        <v>476</v>
      </c>
      <c r="R135" t="s">
        <v>477</v>
      </c>
      <c r="T135" t="s">
        <v>25</v>
      </c>
    </row>
    <row r="136" spans="1:20" x14ac:dyDescent="0.25">
      <c r="A136">
        <v>56.813311900000002</v>
      </c>
      <c r="B136">
        <v>-115.7635693</v>
      </c>
      <c r="C136" s="1" t="str">
        <f>HYPERLINK("http://geochem.nrcan.gc.ca/cdogs/content/kwd/kwd020039_e.htm", "Heavy Mineral Concentrate (Stream)")</f>
        <v>Heavy Mineral Concentrate (Stream)</v>
      </c>
      <c r="D136" s="1" t="str">
        <f>HYPERLINK("http://geochem.nrcan.gc.ca/cdogs/content/kwd/kwd080044_e.htm", "Grain Mount: 0.50 – 1.00 mm")</f>
        <v>Grain Mount: 0.50 – 1.00 mm</v>
      </c>
      <c r="E136" s="1" t="str">
        <f>HYPERLINK("http://geochem.nrcan.gc.ca/cdogs/content/dgp/dgp00002_e.htm", "Total")</f>
        <v>Total</v>
      </c>
      <c r="F136" s="1" t="str">
        <f>HYPERLINK("http://geochem.nrcan.gc.ca/cdogs/content/agp/agp02002_e.htm", "As2O3 | NONE | ELECTR PRB")</f>
        <v>As2O3 | NONE | ELECTR PRB</v>
      </c>
      <c r="G136" s="1" t="str">
        <f>HYPERLINK("http://geochem.nrcan.gc.ca/cdogs/content/mth/mth01348_e.htm", "1348")</f>
        <v>1348</v>
      </c>
      <c r="H136" s="1" t="str">
        <f>HYPERLINK("http://geochem.nrcan.gc.ca/cdogs/content/bdl/bdl210009_e.htm", "210009")</f>
        <v>210009</v>
      </c>
      <c r="I136" s="1" t="str">
        <f>HYPERLINK("http://geochem.nrcan.gc.ca/cdogs/content/prj/prj210166_e.htm", "210166")</f>
        <v>210166</v>
      </c>
      <c r="J136" s="1" t="str">
        <f>HYPERLINK("http://geochem.nrcan.gc.ca/cdogs/content/svy/svy210247_e.htm", "210247")</f>
        <v>210247</v>
      </c>
      <c r="L136" t="s">
        <v>20</v>
      </c>
      <c r="O136" t="s">
        <v>39</v>
      </c>
      <c r="P136" t="s">
        <v>478</v>
      </c>
      <c r="Q136" t="s">
        <v>479</v>
      </c>
      <c r="R136" t="s">
        <v>480</v>
      </c>
      <c r="T136" t="s">
        <v>25</v>
      </c>
    </row>
    <row r="137" spans="1:20" x14ac:dyDescent="0.25">
      <c r="A137">
        <v>56.813311900000002</v>
      </c>
      <c r="B137">
        <v>-115.7635693</v>
      </c>
      <c r="C137" s="1" t="str">
        <f>HYPERLINK("http://geochem.nrcan.gc.ca/cdogs/content/kwd/kwd020039_e.htm", "Heavy Mineral Concentrate (Stream)")</f>
        <v>Heavy Mineral Concentrate (Stream)</v>
      </c>
      <c r="D137" s="1" t="str">
        <f>HYPERLINK("http://geochem.nrcan.gc.ca/cdogs/content/kwd/kwd080044_e.htm", "Grain Mount: 0.50 – 1.00 mm")</f>
        <v>Grain Mount: 0.50 – 1.00 mm</v>
      </c>
      <c r="E137" s="1" t="str">
        <f>HYPERLINK("http://geochem.nrcan.gc.ca/cdogs/content/dgp/dgp00002_e.htm", "Total")</f>
        <v>Total</v>
      </c>
      <c r="F137" s="1" t="str">
        <f>HYPERLINK("http://geochem.nrcan.gc.ca/cdogs/content/agp/agp02002_e.htm", "As2O3 | NONE | ELECTR PRB")</f>
        <v>As2O3 | NONE | ELECTR PRB</v>
      </c>
      <c r="G137" s="1" t="str">
        <f>HYPERLINK("http://geochem.nrcan.gc.ca/cdogs/content/mth/mth01348_e.htm", "1348")</f>
        <v>1348</v>
      </c>
      <c r="H137" s="1" t="str">
        <f>HYPERLINK("http://geochem.nrcan.gc.ca/cdogs/content/bdl/bdl210009_e.htm", "210009")</f>
        <v>210009</v>
      </c>
      <c r="I137" s="1" t="str">
        <f>HYPERLINK("http://geochem.nrcan.gc.ca/cdogs/content/prj/prj210166_e.htm", "210166")</f>
        <v>210166</v>
      </c>
      <c r="J137" s="1" t="str">
        <f>HYPERLINK("http://geochem.nrcan.gc.ca/cdogs/content/svy/svy210247_e.htm", "210247")</f>
        <v>210247</v>
      </c>
      <c r="L137" t="s">
        <v>20</v>
      </c>
      <c r="O137" t="s">
        <v>39</v>
      </c>
      <c r="P137" t="s">
        <v>481</v>
      </c>
      <c r="Q137" t="s">
        <v>482</v>
      </c>
      <c r="R137" t="s">
        <v>483</v>
      </c>
      <c r="T137" t="s">
        <v>25</v>
      </c>
    </row>
    <row r="138" spans="1:20" x14ac:dyDescent="0.25">
      <c r="A138">
        <v>56.813311900000002</v>
      </c>
      <c r="B138">
        <v>-115.7635693</v>
      </c>
      <c r="C138" s="1" t="str">
        <f>HYPERLINK("http://geochem.nrcan.gc.ca/cdogs/content/kwd/kwd020039_e.htm", "Heavy Mineral Concentrate (Stream)")</f>
        <v>Heavy Mineral Concentrate (Stream)</v>
      </c>
      <c r="D138" s="1" t="str">
        <f>HYPERLINK("http://geochem.nrcan.gc.ca/cdogs/content/kwd/kwd080044_e.htm", "Grain Mount: 0.50 – 1.00 mm")</f>
        <v>Grain Mount: 0.50 – 1.00 mm</v>
      </c>
      <c r="E138" s="1" t="str">
        <f>HYPERLINK("http://geochem.nrcan.gc.ca/cdogs/content/dgp/dgp00002_e.htm", "Total")</f>
        <v>Total</v>
      </c>
      <c r="F138" s="1" t="str">
        <f>HYPERLINK("http://geochem.nrcan.gc.ca/cdogs/content/agp/agp02002_e.htm", "As2O3 | NONE | ELECTR PRB")</f>
        <v>As2O3 | NONE | ELECTR PRB</v>
      </c>
      <c r="G138" s="1" t="str">
        <f>HYPERLINK("http://geochem.nrcan.gc.ca/cdogs/content/mth/mth01348_e.htm", "1348")</f>
        <v>1348</v>
      </c>
      <c r="H138" s="1" t="str">
        <f>HYPERLINK("http://geochem.nrcan.gc.ca/cdogs/content/bdl/bdl210009_e.htm", "210009")</f>
        <v>210009</v>
      </c>
      <c r="I138" s="1" t="str">
        <f>HYPERLINK("http://geochem.nrcan.gc.ca/cdogs/content/prj/prj210166_e.htm", "210166")</f>
        <v>210166</v>
      </c>
      <c r="J138" s="1" t="str">
        <f>HYPERLINK("http://geochem.nrcan.gc.ca/cdogs/content/svy/svy210247_e.htm", "210247")</f>
        <v>210247</v>
      </c>
      <c r="L138" t="s">
        <v>20</v>
      </c>
      <c r="O138" t="s">
        <v>39</v>
      </c>
      <c r="P138" t="s">
        <v>484</v>
      </c>
      <c r="Q138" t="s">
        <v>485</v>
      </c>
      <c r="R138" t="s">
        <v>486</v>
      </c>
      <c r="T138" t="s">
        <v>25</v>
      </c>
    </row>
    <row r="139" spans="1:20" x14ac:dyDescent="0.25">
      <c r="A139">
        <v>56.813311900000002</v>
      </c>
      <c r="B139">
        <v>-115.7635693</v>
      </c>
      <c r="C139" s="1" t="str">
        <f>HYPERLINK("http://geochem.nrcan.gc.ca/cdogs/content/kwd/kwd020039_e.htm", "Heavy Mineral Concentrate (Stream)")</f>
        <v>Heavy Mineral Concentrate (Stream)</v>
      </c>
      <c r="D139" s="1" t="str">
        <f>HYPERLINK("http://geochem.nrcan.gc.ca/cdogs/content/kwd/kwd080044_e.htm", "Grain Mount: 0.50 – 1.00 mm")</f>
        <v>Grain Mount: 0.50 – 1.00 mm</v>
      </c>
      <c r="E139" s="1" t="str">
        <f>HYPERLINK("http://geochem.nrcan.gc.ca/cdogs/content/dgp/dgp00002_e.htm", "Total")</f>
        <v>Total</v>
      </c>
      <c r="F139" s="1" t="str">
        <f>HYPERLINK("http://geochem.nrcan.gc.ca/cdogs/content/agp/agp02002_e.htm", "As2O3 | NONE | ELECTR PRB")</f>
        <v>As2O3 | NONE | ELECTR PRB</v>
      </c>
      <c r="G139" s="1" t="str">
        <f>HYPERLINK("http://geochem.nrcan.gc.ca/cdogs/content/mth/mth01348_e.htm", "1348")</f>
        <v>1348</v>
      </c>
      <c r="H139" s="1" t="str">
        <f>HYPERLINK("http://geochem.nrcan.gc.ca/cdogs/content/bdl/bdl210009_e.htm", "210009")</f>
        <v>210009</v>
      </c>
      <c r="I139" s="1" t="str">
        <f>HYPERLINK("http://geochem.nrcan.gc.ca/cdogs/content/prj/prj210166_e.htm", "210166")</f>
        <v>210166</v>
      </c>
      <c r="J139" s="1" t="str">
        <f>HYPERLINK("http://geochem.nrcan.gc.ca/cdogs/content/svy/svy210247_e.htm", "210247")</f>
        <v>210247</v>
      </c>
      <c r="L139" t="s">
        <v>20</v>
      </c>
      <c r="O139" t="s">
        <v>39</v>
      </c>
      <c r="P139" t="s">
        <v>487</v>
      </c>
      <c r="Q139" t="s">
        <v>488</v>
      </c>
      <c r="R139" t="s">
        <v>489</v>
      </c>
      <c r="T139" t="s">
        <v>25</v>
      </c>
    </row>
    <row r="140" spans="1:20" x14ac:dyDescent="0.25">
      <c r="A140">
        <v>56.813311900000002</v>
      </c>
      <c r="B140">
        <v>-115.7635693</v>
      </c>
      <c r="C140" s="1" t="str">
        <f>HYPERLINK("http://geochem.nrcan.gc.ca/cdogs/content/kwd/kwd020039_e.htm", "Heavy Mineral Concentrate (Stream)")</f>
        <v>Heavy Mineral Concentrate (Stream)</v>
      </c>
      <c r="D140" s="1" t="str">
        <f>HYPERLINK("http://geochem.nrcan.gc.ca/cdogs/content/kwd/kwd080044_e.htm", "Grain Mount: 0.50 – 1.00 mm")</f>
        <v>Grain Mount: 0.50 – 1.00 mm</v>
      </c>
      <c r="E140" s="1" t="str">
        <f>HYPERLINK("http://geochem.nrcan.gc.ca/cdogs/content/dgp/dgp00002_e.htm", "Total")</f>
        <v>Total</v>
      </c>
      <c r="F140" s="1" t="str">
        <f>HYPERLINK("http://geochem.nrcan.gc.ca/cdogs/content/agp/agp02002_e.htm", "As2O3 | NONE | ELECTR PRB")</f>
        <v>As2O3 | NONE | ELECTR PRB</v>
      </c>
      <c r="G140" s="1" t="str">
        <f>HYPERLINK("http://geochem.nrcan.gc.ca/cdogs/content/mth/mth01348_e.htm", "1348")</f>
        <v>1348</v>
      </c>
      <c r="H140" s="1" t="str">
        <f>HYPERLINK("http://geochem.nrcan.gc.ca/cdogs/content/bdl/bdl210009_e.htm", "210009")</f>
        <v>210009</v>
      </c>
      <c r="I140" s="1" t="str">
        <f>HYPERLINK("http://geochem.nrcan.gc.ca/cdogs/content/prj/prj210166_e.htm", "210166")</f>
        <v>210166</v>
      </c>
      <c r="J140" s="1" t="str">
        <f>HYPERLINK("http://geochem.nrcan.gc.ca/cdogs/content/svy/svy210247_e.htm", "210247")</f>
        <v>210247</v>
      </c>
      <c r="L140" t="s">
        <v>20</v>
      </c>
      <c r="O140" t="s">
        <v>39</v>
      </c>
      <c r="P140" t="s">
        <v>490</v>
      </c>
      <c r="Q140" t="s">
        <v>491</v>
      </c>
      <c r="R140" t="s">
        <v>492</v>
      </c>
      <c r="T140" t="s">
        <v>25</v>
      </c>
    </row>
    <row r="141" spans="1:20" x14ac:dyDescent="0.25">
      <c r="A141">
        <v>56.813311900000002</v>
      </c>
      <c r="B141">
        <v>-115.7635693</v>
      </c>
      <c r="C141" s="1" t="str">
        <f>HYPERLINK("http://geochem.nrcan.gc.ca/cdogs/content/kwd/kwd020039_e.htm", "Heavy Mineral Concentrate (Stream)")</f>
        <v>Heavy Mineral Concentrate (Stream)</v>
      </c>
      <c r="D141" s="1" t="str">
        <f>HYPERLINK("http://geochem.nrcan.gc.ca/cdogs/content/kwd/kwd080044_e.htm", "Grain Mount: 0.50 – 1.00 mm")</f>
        <v>Grain Mount: 0.50 – 1.00 mm</v>
      </c>
      <c r="E141" s="1" t="str">
        <f>HYPERLINK("http://geochem.nrcan.gc.ca/cdogs/content/dgp/dgp00002_e.htm", "Total")</f>
        <v>Total</v>
      </c>
      <c r="F141" s="1" t="str">
        <f>HYPERLINK("http://geochem.nrcan.gc.ca/cdogs/content/agp/agp02002_e.htm", "As2O3 | NONE | ELECTR PRB")</f>
        <v>As2O3 | NONE | ELECTR PRB</v>
      </c>
      <c r="G141" s="1" t="str">
        <f>HYPERLINK("http://geochem.nrcan.gc.ca/cdogs/content/mth/mth01348_e.htm", "1348")</f>
        <v>1348</v>
      </c>
      <c r="H141" s="1" t="str">
        <f>HYPERLINK("http://geochem.nrcan.gc.ca/cdogs/content/bdl/bdl210009_e.htm", "210009")</f>
        <v>210009</v>
      </c>
      <c r="I141" s="1" t="str">
        <f>HYPERLINK("http://geochem.nrcan.gc.ca/cdogs/content/prj/prj210166_e.htm", "210166")</f>
        <v>210166</v>
      </c>
      <c r="J141" s="1" t="str">
        <f>HYPERLINK("http://geochem.nrcan.gc.ca/cdogs/content/svy/svy210247_e.htm", "210247")</f>
        <v>210247</v>
      </c>
      <c r="L141" t="s">
        <v>20</v>
      </c>
      <c r="O141" t="s">
        <v>39</v>
      </c>
      <c r="P141" t="s">
        <v>493</v>
      </c>
      <c r="Q141" t="s">
        <v>494</v>
      </c>
      <c r="R141" t="s">
        <v>495</v>
      </c>
      <c r="T141" t="s">
        <v>25</v>
      </c>
    </row>
    <row r="142" spans="1:20" x14ac:dyDescent="0.25">
      <c r="A142">
        <v>56.813311900000002</v>
      </c>
      <c r="B142">
        <v>-115.7635693</v>
      </c>
      <c r="C142" s="1" t="str">
        <f>HYPERLINK("http://geochem.nrcan.gc.ca/cdogs/content/kwd/kwd020039_e.htm", "Heavy Mineral Concentrate (Stream)")</f>
        <v>Heavy Mineral Concentrate (Stream)</v>
      </c>
      <c r="D142" s="1" t="str">
        <f>HYPERLINK("http://geochem.nrcan.gc.ca/cdogs/content/kwd/kwd080044_e.htm", "Grain Mount: 0.50 – 1.00 mm")</f>
        <v>Grain Mount: 0.50 – 1.00 mm</v>
      </c>
      <c r="E142" s="1" t="str">
        <f>HYPERLINK("http://geochem.nrcan.gc.ca/cdogs/content/dgp/dgp00002_e.htm", "Total")</f>
        <v>Total</v>
      </c>
      <c r="F142" s="1" t="str">
        <f>HYPERLINK("http://geochem.nrcan.gc.ca/cdogs/content/agp/agp02002_e.htm", "As2O3 | NONE | ELECTR PRB")</f>
        <v>As2O3 | NONE | ELECTR PRB</v>
      </c>
      <c r="G142" s="1" t="str">
        <f>HYPERLINK("http://geochem.nrcan.gc.ca/cdogs/content/mth/mth01348_e.htm", "1348")</f>
        <v>1348</v>
      </c>
      <c r="H142" s="1" t="str">
        <f>HYPERLINK("http://geochem.nrcan.gc.ca/cdogs/content/bdl/bdl210009_e.htm", "210009")</f>
        <v>210009</v>
      </c>
      <c r="I142" s="1" t="str">
        <f>HYPERLINK("http://geochem.nrcan.gc.ca/cdogs/content/prj/prj210166_e.htm", "210166")</f>
        <v>210166</v>
      </c>
      <c r="J142" s="1" t="str">
        <f>HYPERLINK("http://geochem.nrcan.gc.ca/cdogs/content/svy/svy210247_e.htm", "210247")</f>
        <v>210247</v>
      </c>
      <c r="L142" t="s">
        <v>20</v>
      </c>
      <c r="O142" t="s">
        <v>39</v>
      </c>
      <c r="P142" t="s">
        <v>496</v>
      </c>
      <c r="Q142" t="s">
        <v>497</v>
      </c>
      <c r="R142" t="s">
        <v>498</v>
      </c>
      <c r="T142" t="s">
        <v>25</v>
      </c>
    </row>
    <row r="143" spans="1:20" x14ac:dyDescent="0.25">
      <c r="A143">
        <v>56.813311900000002</v>
      </c>
      <c r="B143">
        <v>-115.7635693</v>
      </c>
      <c r="C143" s="1" t="str">
        <f>HYPERLINK("http://geochem.nrcan.gc.ca/cdogs/content/kwd/kwd020039_e.htm", "Heavy Mineral Concentrate (Stream)")</f>
        <v>Heavy Mineral Concentrate (Stream)</v>
      </c>
      <c r="D143" s="1" t="str">
        <f>HYPERLINK("http://geochem.nrcan.gc.ca/cdogs/content/kwd/kwd080044_e.htm", "Grain Mount: 0.50 – 1.00 mm")</f>
        <v>Grain Mount: 0.50 – 1.00 mm</v>
      </c>
      <c r="E143" s="1" t="str">
        <f>HYPERLINK("http://geochem.nrcan.gc.ca/cdogs/content/dgp/dgp00002_e.htm", "Total")</f>
        <v>Total</v>
      </c>
      <c r="F143" s="1" t="str">
        <f>HYPERLINK("http://geochem.nrcan.gc.ca/cdogs/content/agp/agp02002_e.htm", "As2O3 | NONE | ELECTR PRB")</f>
        <v>As2O3 | NONE | ELECTR PRB</v>
      </c>
      <c r="G143" s="1" t="str">
        <f>HYPERLINK("http://geochem.nrcan.gc.ca/cdogs/content/mth/mth01348_e.htm", "1348")</f>
        <v>1348</v>
      </c>
      <c r="H143" s="1" t="str">
        <f>HYPERLINK("http://geochem.nrcan.gc.ca/cdogs/content/bdl/bdl210009_e.htm", "210009")</f>
        <v>210009</v>
      </c>
      <c r="I143" s="1" t="str">
        <f>HYPERLINK("http://geochem.nrcan.gc.ca/cdogs/content/prj/prj210166_e.htm", "210166")</f>
        <v>210166</v>
      </c>
      <c r="J143" s="1" t="str">
        <f>HYPERLINK("http://geochem.nrcan.gc.ca/cdogs/content/svy/svy210247_e.htm", "210247")</f>
        <v>210247</v>
      </c>
      <c r="L143" t="s">
        <v>20</v>
      </c>
      <c r="O143" t="s">
        <v>39</v>
      </c>
      <c r="P143" t="s">
        <v>499</v>
      </c>
      <c r="Q143" t="s">
        <v>500</v>
      </c>
      <c r="R143" t="s">
        <v>501</v>
      </c>
      <c r="T143" t="s">
        <v>25</v>
      </c>
    </row>
    <row r="144" spans="1:20" x14ac:dyDescent="0.25">
      <c r="A144">
        <v>56.813311900000002</v>
      </c>
      <c r="B144">
        <v>-115.7635693</v>
      </c>
      <c r="C144" s="1" t="str">
        <f>HYPERLINK("http://geochem.nrcan.gc.ca/cdogs/content/kwd/kwd020039_e.htm", "Heavy Mineral Concentrate (Stream)")</f>
        <v>Heavy Mineral Concentrate (Stream)</v>
      </c>
      <c r="D144" s="1" t="str">
        <f>HYPERLINK("http://geochem.nrcan.gc.ca/cdogs/content/kwd/kwd080044_e.htm", "Grain Mount: 0.50 – 1.00 mm")</f>
        <v>Grain Mount: 0.50 – 1.00 mm</v>
      </c>
      <c r="E144" s="1" t="str">
        <f>HYPERLINK("http://geochem.nrcan.gc.ca/cdogs/content/dgp/dgp00002_e.htm", "Total")</f>
        <v>Total</v>
      </c>
      <c r="F144" s="1" t="str">
        <f>HYPERLINK("http://geochem.nrcan.gc.ca/cdogs/content/agp/agp02002_e.htm", "As2O3 | NONE | ELECTR PRB")</f>
        <v>As2O3 | NONE | ELECTR PRB</v>
      </c>
      <c r="G144" s="1" t="str">
        <f>HYPERLINK("http://geochem.nrcan.gc.ca/cdogs/content/mth/mth01348_e.htm", "1348")</f>
        <v>1348</v>
      </c>
      <c r="H144" s="1" t="str">
        <f>HYPERLINK("http://geochem.nrcan.gc.ca/cdogs/content/bdl/bdl210009_e.htm", "210009")</f>
        <v>210009</v>
      </c>
      <c r="I144" s="1" t="str">
        <f>HYPERLINK("http://geochem.nrcan.gc.ca/cdogs/content/prj/prj210166_e.htm", "210166")</f>
        <v>210166</v>
      </c>
      <c r="J144" s="1" t="str">
        <f>HYPERLINK("http://geochem.nrcan.gc.ca/cdogs/content/svy/svy210247_e.htm", "210247")</f>
        <v>210247</v>
      </c>
      <c r="L144" t="s">
        <v>20</v>
      </c>
      <c r="O144" t="s">
        <v>39</v>
      </c>
      <c r="P144" t="s">
        <v>502</v>
      </c>
      <c r="Q144" t="s">
        <v>503</v>
      </c>
      <c r="R144" t="s">
        <v>504</v>
      </c>
      <c r="T144" t="s">
        <v>25</v>
      </c>
    </row>
    <row r="145" spans="1:20" x14ac:dyDescent="0.25">
      <c r="A145">
        <v>56.813311900000002</v>
      </c>
      <c r="B145">
        <v>-115.7635693</v>
      </c>
      <c r="C145" s="1" t="str">
        <f>HYPERLINK("http://geochem.nrcan.gc.ca/cdogs/content/kwd/kwd020039_e.htm", "Heavy Mineral Concentrate (Stream)")</f>
        <v>Heavy Mineral Concentrate (Stream)</v>
      </c>
      <c r="D145" s="1" t="str">
        <f>HYPERLINK("http://geochem.nrcan.gc.ca/cdogs/content/kwd/kwd080044_e.htm", "Grain Mount: 0.50 – 1.00 mm")</f>
        <v>Grain Mount: 0.50 – 1.00 mm</v>
      </c>
      <c r="E145" s="1" t="str">
        <f>HYPERLINK("http://geochem.nrcan.gc.ca/cdogs/content/dgp/dgp00002_e.htm", "Total")</f>
        <v>Total</v>
      </c>
      <c r="F145" s="1" t="str">
        <f>HYPERLINK("http://geochem.nrcan.gc.ca/cdogs/content/agp/agp02002_e.htm", "As2O3 | NONE | ELECTR PRB")</f>
        <v>As2O3 | NONE | ELECTR PRB</v>
      </c>
      <c r="G145" s="1" t="str">
        <f>HYPERLINK("http://geochem.nrcan.gc.ca/cdogs/content/mth/mth01348_e.htm", "1348")</f>
        <v>1348</v>
      </c>
      <c r="H145" s="1" t="str">
        <f>HYPERLINK("http://geochem.nrcan.gc.ca/cdogs/content/bdl/bdl210009_e.htm", "210009")</f>
        <v>210009</v>
      </c>
      <c r="I145" s="1" t="str">
        <f>HYPERLINK("http://geochem.nrcan.gc.ca/cdogs/content/prj/prj210166_e.htm", "210166")</f>
        <v>210166</v>
      </c>
      <c r="J145" s="1" t="str">
        <f>HYPERLINK("http://geochem.nrcan.gc.ca/cdogs/content/svy/svy210247_e.htm", "210247")</f>
        <v>210247</v>
      </c>
      <c r="L145" t="s">
        <v>505</v>
      </c>
      <c r="M145">
        <v>0.19900000000000001</v>
      </c>
      <c r="N145" t="s">
        <v>505</v>
      </c>
      <c r="O145" t="s">
        <v>39</v>
      </c>
      <c r="P145" t="s">
        <v>506</v>
      </c>
      <c r="Q145" t="s">
        <v>507</v>
      </c>
      <c r="R145" t="s">
        <v>508</v>
      </c>
      <c r="T145" t="s">
        <v>25</v>
      </c>
    </row>
    <row r="146" spans="1:20" x14ac:dyDescent="0.25">
      <c r="A146">
        <v>56.813311900000002</v>
      </c>
      <c r="B146">
        <v>-115.7635693</v>
      </c>
      <c r="C146" s="1" t="str">
        <f>HYPERLINK("http://geochem.nrcan.gc.ca/cdogs/content/kwd/kwd020039_e.htm", "Heavy Mineral Concentrate (Stream)")</f>
        <v>Heavy Mineral Concentrate (Stream)</v>
      </c>
      <c r="D146" s="1" t="str">
        <f>HYPERLINK("http://geochem.nrcan.gc.ca/cdogs/content/kwd/kwd080044_e.htm", "Grain Mount: 0.50 – 1.00 mm")</f>
        <v>Grain Mount: 0.50 – 1.00 mm</v>
      </c>
      <c r="E146" s="1" t="str">
        <f>HYPERLINK("http://geochem.nrcan.gc.ca/cdogs/content/dgp/dgp00002_e.htm", "Total")</f>
        <v>Total</v>
      </c>
      <c r="F146" s="1" t="str">
        <f>HYPERLINK("http://geochem.nrcan.gc.ca/cdogs/content/agp/agp02002_e.htm", "As2O3 | NONE | ELECTR PRB")</f>
        <v>As2O3 | NONE | ELECTR PRB</v>
      </c>
      <c r="G146" s="1" t="str">
        <f>HYPERLINK("http://geochem.nrcan.gc.ca/cdogs/content/mth/mth01348_e.htm", "1348")</f>
        <v>1348</v>
      </c>
      <c r="H146" s="1" t="str">
        <f>HYPERLINK("http://geochem.nrcan.gc.ca/cdogs/content/bdl/bdl210009_e.htm", "210009")</f>
        <v>210009</v>
      </c>
      <c r="I146" s="1" t="str">
        <f>HYPERLINK("http://geochem.nrcan.gc.ca/cdogs/content/prj/prj210166_e.htm", "210166")</f>
        <v>210166</v>
      </c>
      <c r="J146" s="1" t="str">
        <f>HYPERLINK("http://geochem.nrcan.gc.ca/cdogs/content/svy/svy210247_e.htm", "210247")</f>
        <v>210247</v>
      </c>
      <c r="L146" t="s">
        <v>505</v>
      </c>
      <c r="M146">
        <v>0.19900000000000001</v>
      </c>
      <c r="N146" t="s">
        <v>505</v>
      </c>
      <c r="O146" t="s">
        <v>39</v>
      </c>
      <c r="P146" t="s">
        <v>509</v>
      </c>
      <c r="Q146" t="s">
        <v>510</v>
      </c>
      <c r="R146" t="s">
        <v>511</v>
      </c>
      <c r="T146" t="s">
        <v>25</v>
      </c>
    </row>
    <row r="147" spans="1:20" x14ac:dyDescent="0.25">
      <c r="A147">
        <v>56.813311900000002</v>
      </c>
      <c r="B147">
        <v>-115.7635693</v>
      </c>
      <c r="C147" s="1" t="str">
        <f>HYPERLINK("http://geochem.nrcan.gc.ca/cdogs/content/kwd/kwd020039_e.htm", "Heavy Mineral Concentrate (Stream)")</f>
        <v>Heavy Mineral Concentrate (Stream)</v>
      </c>
      <c r="D147" s="1" t="str">
        <f>HYPERLINK("http://geochem.nrcan.gc.ca/cdogs/content/kwd/kwd080044_e.htm", "Grain Mount: 0.50 – 1.00 mm")</f>
        <v>Grain Mount: 0.50 – 1.00 mm</v>
      </c>
      <c r="E147" s="1" t="str">
        <f>HYPERLINK("http://geochem.nrcan.gc.ca/cdogs/content/dgp/dgp00002_e.htm", "Total")</f>
        <v>Total</v>
      </c>
      <c r="F147" s="1" t="str">
        <f>HYPERLINK("http://geochem.nrcan.gc.ca/cdogs/content/agp/agp02002_e.htm", "As2O3 | NONE | ELECTR PRB")</f>
        <v>As2O3 | NONE | ELECTR PRB</v>
      </c>
      <c r="G147" s="1" t="str">
        <f>HYPERLINK("http://geochem.nrcan.gc.ca/cdogs/content/mth/mth01348_e.htm", "1348")</f>
        <v>1348</v>
      </c>
      <c r="H147" s="1" t="str">
        <f>HYPERLINK("http://geochem.nrcan.gc.ca/cdogs/content/bdl/bdl210009_e.htm", "210009")</f>
        <v>210009</v>
      </c>
      <c r="I147" s="1" t="str">
        <f>HYPERLINK("http://geochem.nrcan.gc.ca/cdogs/content/prj/prj210166_e.htm", "210166")</f>
        <v>210166</v>
      </c>
      <c r="J147" s="1" t="str">
        <f>HYPERLINK("http://geochem.nrcan.gc.ca/cdogs/content/svy/svy210247_e.htm", "210247")</f>
        <v>210247</v>
      </c>
      <c r="L147" t="s">
        <v>512</v>
      </c>
      <c r="M147">
        <v>0.19600000000000001</v>
      </c>
      <c r="N147" t="s">
        <v>512</v>
      </c>
      <c r="O147" t="s">
        <v>39</v>
      </c>
      <c r="P147" t="s">
        <v>513</v>
      </c>
      <c r="Q147" t="s">
        <v>514</v>
      </c>
      <c r="R147" t="s">
        <v>515</v>
      </c>
      <c r="T147" t="s">
        <v>25</v>
      </c>
    </row>
    <row r="148" spans="1:20" x14ac:dyDescent="0.25">
      <c r="A148">
        <v>56.813311900000002</v>
      </c>
      <c r="B148">
        <v>-115.7635693</v>
      </c>
      <c r="C148" s="1" t="str">
        <f>HYPERLINK("http://geochem.nrcan.gc.ca/cdogs/content/kwd/kwd020039_e.htm", "Heavy Mineral Concentrate (Stream)")</f>
        <v>Heavy Mineral Concentrate (Stream)</v>
      </c>
      <c r="D148" s="1" t="str">
        <f>HYPERLINK("http://geochem.nrcan.gc.ca/cdogs/content/kwd/kwd080044_e.htm", "Grain Mount: 0.50 – 1.00 mm")</f>
        <v>Grain Mount: 0.50 – 1.00 mm</v>
      </c>
      <c r="E148" s="1" t="str">
        <f>HYPERLINK("http://geochem.nrcan.gc.ca/cdogs/content/dgp/dgp00002_e.htm", "Total")</f>
        <v>Total</v>
      </c>
      <c r="F148" s="1" t="str">
        <f>HYPERLINK("http://geochem.nrcan.gc.ca/cdogs/content/agp/agp02002_e.htm", "As2O3 | NONE | ELECTR PRB")</f>
        <v>As2O3 | NONE | ELECTR PRB</v>
      </c>
      <c r="G148" s="1" t="str">
        <f>HYPERLINK("http://geochem.nrcan.gc.ca/cdogs/content/mth/mth01348_e.htm", "1348")</f>
        <v>1348</v>
      </c>
      <c r="H148" s="1" t="str">
        <f>HYPERLINK("http://geochem.nrcan.gc.ca/cdogs/content/bdl/bdl210009_e.htm", "210009")</f>
        <v>210009</v>
      </c>
      <c r="I148" s="1" t="str">
        <f>HYPERLINK("http://geochem.nrcan.gc.ca/cdogs/content/prj/prj210166_e.htm", "210166")</f>
        <v>210166</v>
      </c>
      <c r="J148" s="1" t="str">
        <f>HYPERLINK("http://geochem.nrcan.gc.ca/cdogs/content/svy/svy210247_e.htm", "210247")</f>
        <v>210247</v>
      </c>
      <c r="L148" t="s">
        <v>225</v>
      </c>
      <c r="M148">
        <v>3.5999999999999997E-2</v>
      </c>
      <c r="N148" t="s">
        <v>225</v>
      </c>
      <c r="O148" t="s">
        <v>39</v>
      </c>
      <c r="P148" t="s">
        <v>516</v>
      </c>
      <c r="Q148" t="s">
        <v>517</v>
      </c>
      <c r="R148" t="s">
        <v>518</v>
      </c>
      <c r="T148" t="s">
        <v>25</v>
      </c>
    </row>
    <row r="149" spans="1:20" x14ac:dyDescent="0.25">
      <c r="A149">
        <v>56.813311900000002</v>
      </c>
      <c r="B149">
        <v>-115.7635693</v>
      </c>
      <c r="C149" s="1" t="str">
        <f>HYPERLINK("http://geochem.nrcan.gc.ca/cdogs/content/kwd/kwd020039_e.htm", "Heavy Mineral Concentrate (Stream)")</f>
        <v>Heavy Mineral Concentrate (Stream)</v>
      </c>
      <c r="D149" s="1" t="str">
        <f>HYPERLINK("http://geochem.nrcan.gc.ca/cdogs/content/kwd/kwd080044_e.htm", "Grain Mount: 0.50 – 1.00 mm")</f>
        <v>Grain Mount: 0.50 – 1.00 mm</v>
      </c>
      <c r="E149" s="1" t="str">
        <f>HYPERLINK("http://geochem.nrcan.gc.ca/cdogs/content/dgp/dgp00002_e.htm", "Total")</f>
        <v>Total</v>
      </c>
      <c r="F149" s="1" t="str">
        <f>HYPERLINK("http://geochem.nrcan.gc.ca/cdogs/content/agp/agp02002_e.htm", "As2O3 | NONE | ELECTR PRB")</f>
        <v>As2O3 | NONE | ELECTR PRB</v>
      </c>
      <c r="G149" s="1" t="str">
        <f>HYPERLINK("http://geochem.nrcan.gc.ca/cdogs/content/mth/mth01348_e.htm", "1348")</f>
        <v>1348</v>
      </c>
      <c r="H149" s="1" t="str">
        <f>HYPERLINK("http://geochem.nrcan.gc.ca/cdogs/content/bdl/bdl210009_e.htm", "210009")</f>
        <v>210009</v>
      </c>
      <c r="I149" s="1" t="str">
        <f>HYPERLINK("http://geochem.nrcan.gc.ca/cdogs/content/prj/prj210166_e.htm", "210166")</f>
        <v>210166</v>
      </c>
      <c r="J149" s="1" t="str">
        <f>HYPERLINK("http://geochem.nrcan.gc.ca/cdogs/content/svy/svy210247_e.htm", "210247")</f>
        <v>210247</v>
      </c>
      <c r="L149" t="s">
        <v>241</v>
      </c>
      <c r="M149">
        <v>0.14799999999999999</v>
      </c>
      <c r="N149" t="s">
        <v>241</v>
      </c>
      <c r="O149" t="s">
        <v>39</v>
      </c>
      <c r="P149" t="s">
        <v>519</v>
      </c>
      <c r="Q149" t="s">
        <v>520</v>
      </c>
      <c r="R149" t="s">
        <v>521</v>
      </c>
      <c r="T149" t="s">
        <v>25</v>
      </c>
    </row>
    <row r="150" spans="1:20" x14ac:dyDescent="0.25">
      <c r="A150">
        <v>56.813311900000002</v>
      </c>
      <c r="B150">
        <v>-115.7635693</v>
      </c>
      <c r="C150" s="1" t="str">
        <f>HYPERLINK("http://geochem.nrcan.gc.ca/cdogs/content/kwd/kwd020039_e.htm", "Heavy Mineral Concentrate (Stream)")</f>
        <v>Heavy Mineral Concentrate (Stream)</v>
      </c>
      <c r="D150" s="1" t="str">
        <f>HYPERLINK("http://geochem.nrcan.gc.ca/cdogs/content/kwd/kwd080044_e.htm", "Grain Mount: 0.50 – 1.00 mm")</f>
        <v>Grain Mount: 0.50 – 1.00 mm</v>
      </c>
      <c r="E150" s="1" t="str">
        <f>HYPERLINK("http://geochem.nrcan.gc.ca/cdogs/content/dgp/dgp00002_e.htm", "Total")</f>
        <v>Total</v>
      </c>
      <c r="F150" s="1" t="str">
        <f>HYPERLINK("http://geochem.nrcan.gc.ca/cdogs/content/agp/agp02002_e.htm", "As2O3 | NONE | ELECTR PRB")</f>
        <v>As2O3 | NONE | ELECTR PRB</v>
      </c>
      <c r="G150" s="1" t="str">
        <f>HYPERLINK("http://geochem.nrcan.gc.ca/cdogs/content/mth/mth01348_e.htm", "1348")</f>
        <v>1348</v>
      </c>
      <c r="H150" s="1" t="str">
        <f>HYPERLINK("http://geochem.nrcan.gc.ca/cdogs/content/bdl/bdl210009_e.htm", "210009")</f>
        <v>210009</v>
      </c>
      <c r="I150" s="1" t="str">
        <f>HYPERLINK("http://geochem.nrcan.gc.ca/cdogs/content/prj/prj210166_e.htm", "210166")</f>
        <v>210166</v>
      </c>
      <c r="J150" s="1" t="str">
        <f>HYPERLINK("http://geochem.nrcan.gc.ca/cdogs/content/svy/svy210247_e.htm", "210247")</f>
        <v>210247</v>
      </c>
      <c r="L150" t="s">
        <v>522</v>
      </c>
      <c r="M150">
        <v>0.13900000000000001</v>
      </c>
      <c r="N150" t="s">
        <v>522</v>
      </c>
      <c r="O150" t="s">
        <v>39</v>
      </c>
      <c r="P150" t="s">
        <v>523</v>
      </c>
      <c r="Q150" t="s">
        <v>524</v>
      </c>
      <c r="R150" t="s">
        <v>525</v>
      </c>
      <c r="T150" t="s">
        <v>25</v>
      </c>
    </row>
    <row r="151" spans="1:20" x14ac:dyDescent="0.25">
      <c r="A151">
        <v>56.813311900000002</v>
      </c>
      <c r="B151">
        <v>-115.7635693</v>
      </c>
      <c r="C151" s="1" t="str">
        <f>HYPERLINK("http://geochem.nrcan.gc.ca/cdogs/content/kwd/kwd020039_e.htm", "Heavy Mineral Concentrate (Stream)")</f>
        <v>Heavy Mineral Concentrate (Stream)</v>
      </c>
      <c r="D151" s="1" t="str">
        <f>HYPERLINK("http://geochem.nrcan.gc.ca/cdogs/content/kwd/kwd080044_e.htm", "Grain Mount: 0.50 – 1.00 mm")</f>
        <v>Grain Mount: 0.50 – 1.00 mm</v>
      </c>
      <c r="E151" s="1" t="str">
        <f>HYPERLINK("http://geochem.nrcan.gc.ca/cdogs/content/dgp/dgp00002_e.htm", "Total")</f>
        <v>Total</v>
      </c>
      <c r="F151" s="1" t="str">
        <f>HYPERLINK("http://geochem.nrcan.gc.ca/cdogs/content/agp/agp02002_e.htm", "As2O3 | NONE | ELECTR PRB")</f>
        <v>As2O3 | NONE | ELECTR PRB</v>
      </c>
      <c r="G151" s="1" t="str">
        <f>HYPERLINK("http://geochem.nrcan.gc.ca/cdogs/content/mth/mth01348_e.htm", "1348")</f>
        <v>1348</v>
      </c>
      <c r="H151" s="1" t="str">
        <f>HYPERLINK("http://geochem.nrcan.gc.ca/cdogs/content/bdl/bdl210009_e.htm", "210009")</f>
        <v>210009</v>
      </c>
      <c r="I151" s="1" t="str">
        <f>HYPERLINK("http://geochem.nrcan.gc.ca/cdogs/content/prj/prj210166_e.htm", "210166")</f>
        <v>210166</v>
      </c>
      <c r="J151" s="1" t="str">
        <f>HYPERLINK("http://geochem.nrcan.gc.ca/cdogs/content/svy/svy210247_e.htm", "210247")</f>
        <v>210247</v>
      </c>
      <c r="L151" t="s">
        <v>276</v>
      </c>
      <c r="M151">
        <v>-1E-3</v>
      </c>
      <c r="N151" t="s">
        <v>277</v>
      </c>
      <c r="O151" t="s">
        <v>39</v>
      </c>
      <c r="P151" t="s">
        <v>526</v>
      </c>
      <c r="Q151" t="s">
        <v>527</v>
      </c>
      <c r="R151" t="s">
        <v>528</v>
      </c>
      <c r="T151" t="s">
        <v>25</v>
      </c>
    </row>
    <row r="152" spans="1:20" x14ac:dyDescent="0.25">
      <c r="A152">
        <v>56.813311900000002</v>
      </c>
      <c r="B152">
        <v>-115.7635693</v>
      </c>
      <c r="C152" s="1" t="str">
        <f>HYPERLINK("http://geochem.nrcan.gc.ca/cdogs/content/kwd/kwd020039_e.htm", "Heavy Mineral Concentrate (Stream)")</f>
        <v>Heavy Mineral Concentrate (Stream)</v>
      </c>
      <c r="D152" s="1" t="str">
        <f>HYPERLINK("http://geochem.nrcan.gc.ca/cdogs/content/kwd/kwd080044_e.htm", "Grain Mount: 0.50 – 1.00 mm")</f>
        <v>Grain Mount: 0.50 – 1.00 mm</v>
      </c>
      <c r="E152" s="1" t="str">
        <f>HYPERLINK("http://geochem.nrcan.gc.ca/cdogs/content/dgp/dgp00002_e.htm", "Total")</f>
        <v>Total</v>
      </c>
      <c r="F152" s="1" t="str">
        <f>HYPERLINK("http://geochem.nrcan.gc.ca/cdogs/content/agp/agp02002_e.htm", "As2O3 | NONE | ELECTR PRB")</f>
        <v>As2O3 | NONE | ELECTR PRB</v>
      </c>
      <c r="G152" s="1" t="str">
        <f>HYPERLINK("http://geochem.nrcan.gc.ca/cdogs/content/mth/mth01348_e.htm", "1348")</f>
        <v>1348</v>
      </c>
      <c r="H152" s="1" t="str">
        <f>HYPERLINK("http://geochem.nrcan.gc.ca/cdogs/content/bdl/bdl210009_e.htm", "210009")</f>
        <v>210009</v>
      </c>
      <c r="I152" s="1" t="str">
        <f>HYPERLINK("http://geochem.nrcan.gc.ca/cdogs/content/prj/prj210166_e.htm", "210166")</f>
        <v>210166</v>
      </c>
      <c r="J152" s="1" t="str">
        <f>HYPERLINK("http://geochem.nrcan.gc.ca/cdogs/content/svy/svy210247_e.htm", "210247")</f>
        <v>210247</v>
      </c>
      <c r="L152" t="s">
        <v>276</v>
      </c>
      <c r="M152">
        <v>-1E-3</v>
      </c>
      <c r="N152" t="s">
        <v>277</v>
      </c>
      <c r="O152" t="s">
        <v>39</v>
      </c>
      <c r="P152" t="s">
        <v>529</v>
      </c>
      <c r="Q152" t="s">
        <v>530</v>
      </c>
      <c r="R152" t="s">
        <v>531</v>
      </c>
      <c r="T152" t="s">
        <v>25</v>
      </c>
    </row>
    <row r="153" spans="1:20" x14ac:dyDescent="0.25">
      <c r="A153">
        <v>56.813311900000002</v>
      </c>
      <c r="B153">
        <v>-115.7635693</v>
      </c>
      <c r="C153" s="1" t="str">
        <f>HYPERLINK("http://geochem.nrcan.gc.ca/cdogs/content/kwd/kwd020039_e.htm", "Heavy Mineral Concentrate (Stream)")</f>
        <v>Heavy Mineral Concentrate (Stream)</v>
      </c>
      <c r="D153" s="1" t="str">
        <f>HYPERLINK("http://geochem.nrcan.gc.ca/cdogs/content/kwd/kwd080044_e.htm", "Grain Mount: 0.50 – 1.00 mm")</f>
        <v>Grain Mount: 0.50 – 1.00 mm</v>
      </c>
      <c r="E153" s="1" t="str">
        <f>HYPERLINK("http://geochem.nrcan.gc.ca/cdogs/content/dgp/dgp00002_e.htm", "Total")</f>
        <v>Total</v>
      </c>
      <c r="F153" s="1" t="str">
        <f>HYPERLINK("http://geochem.nrcan.gc.ca/cdogs/content/agp/agp02002_e.htm", "As2O3 | NONE | ELECTR PRB")</f>
        <v>As2O3 | NONE | ELECTR PRB</v>
      </c>
      <c r="G153" s="1" t="str">
        <f>HYPERLINK("http://geochem.nrcan.gc.ca/cdogs/content/mth/mth01348_e.htm", "1348")</f>
        <v>1348</v>
      </c>
      <c r="H153" s="1" t="str">
        <f>HYPERLINK("http://geochem.nrcan.gc.ca/cdogs/content/bdl/bdl210009_e.htm", "210009")</f>
        <v>210009</v>
      </c>
      <c r="I153" s="1" t="str">
        <f>HYPERLINK("http://geochem.nrcan.gc.ca/cdogs/content/prj/prj210166_e.htm", "210166")</f>
        <v>210166</v>
      </c>
      <c r="J153" s="1" t="str">
        <f>HYPERLINK("http://geochem.nrcan.gc.ca/cdogs/content/svy/svy210247_e.htm", "210247")</f>
        <v>210247</v>
      </c>
      <c r="L153" t="s">
        <v>245</v>
      </c>
      <c r="M153">
        <v>7.0999999999999994E-2</v>
      </c>
      <c r="N153" t="s">
        <v>245</v>
      </c>
      <c r="O153" t="s">
        <v>39</v>
      </c>
      <c r="P153" t="s">
        <v>532</v>
      </c>
      <c r="Q153" t="s">
        <v>533</v>
      </c>
      <c r="R153" t="s">
        <v>534</v>
      </c>
      <c r="T153" t="s">
        <v>25</v>
      </c>
    </row>
    <row r="154" spans="1:20" x14ac:dyDescent="0.25">
      <c r="A154">
        <v>56.813311900000002</v>
      </c>
      <c r="B154">
        <v>-115.7635693</v>
      </c>
      <c r="C154" s="1" t="str">
        <f>HYPERLINK("http://geochem.nrcan.gc.ca/cdogs/content/kwd/kwd020039_e.htm", "Heavy Mineral Concentrate (Stream)")</f>
        <v>Heavy Mineral Concentrate (Stream)</v>
      </c>
      <c r="D154" s="1" t="str">
        <f>HYPERLINK("http://geochem.nrcan.gc.ca/cdogs/content/kwd/kwd080044_e.htm", "Grain Mount: 0.50 – 1.00 mm")</f>
        <v>Grain Mount: 0.50 – 1.00 mm</v>
      </c>
      <c r="E154" s="1" t="str">
        <f>HYPERLINK("http://geochem.nrcan.gc.ca/cdogs/content/dgp/dgp00002_e.htm", "Total")</f>
        <v>Total</v>
      </c>
      <c r="F154" s="1" t="str">
        <f>HYPERLINK("http://geochem.nrcan.gc.ca/cdogs/content/agp/agp02002_e.htm", "As2O3 | NONE | ELECTR PRB")</f>
        <v>As2O3 | NONE | ELECTR PRB</v>
      </c>
      <c r="G154" s="1" t="str">
        <f>HYPERLINK("http://geochem.nrcan.gc.ca/cdogs/content/mth/mth01348_e.htm", "1348")</f>
        <v>1348</v>
      </c>
      <c r="H154" s="1" t="str">
        <f>HYPERLINK("http://geochem.nrcan.gc.ca/cdogs/content/bdl/bdl210009_e.htm", "210009")</f>
        <v>210009</v>
      </c>
      <c r="I154" s="1" t="str">
        <f>HYPERLINK("http://geochem.nrcan.gc.ca/cdogs/content/prj/prj210166_e.htm", "210166")</f>
        <v>210166</v>
      </c>
      <c r="J154" s="1" t="str">
        <f>HYPERLINK("http://geochem.nrcan.gc.ca/cdogs/content/svy/svy210247_e.htm", "210247")</f>
        <v>210247</v>
      </c>
      <c r="L154" t="s">
        <v>512</v>
      </c>
      <c r="M154">
        <v>0.19600000000000001</v>
      </c>
      <c r="N154" t="s">
        <v>512</v>
      </c>
      <c r="O154" t="s">
        <v>39</v>
      </c>
      <c r="P154" t="s">
        <v>535</v>
      </c>
      <c r="Q154" t="s">
        <v>536</v>
      </c>
      <c r="R154" t="s">
        <v>537</v>
      </c>
      <c r="T154" t="s">
        <v>25</v>
      </c>
    </row>
    <row r="155" spans="1:20" x14ac:dyDescent="0.25">
      <c r="A155">
        <v>56.813311900000002</v>
      </c>
      <c r="B155">
        <v>-115.7635693</v>
      </c>
      <c r="C155" s="1" t="str">
        <f>HYPERLINK("http://geochem.nrcan.gc.ca/cdogs/content/kwd/kwd020039_e.htm", "Heavy Mineral Concentrate (Stream)")</f>
        <v>Heavy Mineral Concentrate (Stream)</v>
      </c>
      <c r="D155" s="1" t="str">
        <f>HYPERLINK("http://geochem.nrcan.gc.ca/cdogs/content/kwd/kwd080044_e.htm", "Grain Mount: 0.50 – 1.00 mm")</f>
        <v>Grain Mount: 0.50 – 1.00 mm</v>
      </c>
      <c r="E155" s="1" t="str">
        <f>HYPERLINK("http://geochem.nrcan.gc.ca/cdogs/content/dgp/dgp00002_e.htm", "Total")</f>
        <v>Total</v>
      </c>
      <c r="F155" s="1" t="str">
        <f>HYPERLINK("http://geochem.nrcan.gc.ca/cdogs/content/agp/agp02002_e.htm", "As2O3 | NONE | ELECTR PRB")</f>
        <v>As2O3 | NONE | ELECTR PRB</v>
      </c>
      <c r="G155" s="1" t="str">
        <f>HYPERLINK("http://geochem.nrcan.gc.ca/cdogs/content/mth/mth01348_e.htm", "1348")</f>
        <v>1348</v>
      </c>
      <c r="H155" s="1" t="str">
        <f>HYPERLINK("http://geochem.nrcan.gc.ca/cdogs/content/bdl/bdl210009_e.htm", "210009")</f>
        <v>210009</v>
      </c>
      <c r="I155" s="1" t="str">
        <f>HYPERLINK("http://geochem.nrcan.gc.ca/cdogs/content/prj/prj210166_e.htm", "210166")</f>
        <v>210166</v>
      </c>
      <c r="J155" s="1" t="str">
        <f>HYPERLINK("http://geochem.nrcan.gc.ca/cdogs/content/svy/svy210247_e.htm", "210247")</f>
        <v>210247</v>
      </c>
      <c r="L155" t="s">
        <v>538</v>
      </c>
      <c r="M155">
        <v>0.223</v>
      </c>
      <c r="N155" t="s">
        <v>538</v>
      </c>
      <c r="O155" t="s">
        <v>39</v>
      </c>
      <c r="P155" t="s">
        <v>539</v>
      </c>
      <c r="Q155" t="s">
        <v>540</v>
      </c>
      <c r="R155" t="s">
        <v>541</v>
      </c>
      <c r="T155" t="s">
        <v>25</v>
      </c>
    </row>
    <row r="156" spans="1:20" x14ac:dyDescent="0.25">
      <c r="A156">
        <v>56.813311900000002</v>
      </c>
      <c r="B156">
        <v>-115.7635693</v>
      </c>
      <c r="C156" s="1" t="str">
        <f>HYPERLINK("http://geochem.nrcan.gc.ca/cdogs/content/kwd/kwd020039_e.htm", "Heavy Mineral Concentrate (Stream)")</f>
        <v>Heavy Mineral Concentrate (Stream)</v>
      </c>
      <c r="D156" s="1" t="str">
        <f>HYPERLINK("http://geochem.nrcan.gc.ca/cdogs/content/kwd/kwd080044_e.htm", "Grain Mount: 0.50 – 1.00 mm")</f>
        <v>Grain Mount: 0.50 – 1.00 mm</v>
      </c>
      <c r="E156" s="1" t="str">
        <f>HYPERLINK("http://geochem.nrcan.gc.ca/cdogs/content/dgp/dgp00002_e.htm", "Total")</f>
        <v>Total</v>
      </c>
      <c r="F156" s="1" t="str">
        <f>HYPERLINK("http://geochem.nrcan.gc.ca/cdogs/content/agp/agp02002_e.htm", "As2O3 | NONE | ELECTR PRB")</f>
        <v>As2O3 | NONE | ELECTR PRB</v>
      </c>
      <c r="G156" s="1" t="str">
        <f>HYPERLINK("http://geochem.nrcan.gc.ca/cdogs/content/mth/mth01348_e.htm", "1348")</f>
        <v>1348</v>
      </c>
      <c r="H156" s="1" t="str">
        <f>HYPERLINK("http://geochem.nrcan.gc.ca/cdogs/content/bdl/bdl210009_e.htm", "210009")</f>
        <v>210009</v>
      </c>
      <c r="I156" s="1" t="str">
        <f>HYPERLINK("http://geochem.nrcan.gc.ca/cdogs/content/prj/prj210166_e.htm", "210166")</f>
        <v>210166</v>
      </c>
      <c r="J156" s="1" t="str">
        <f>HYPERLINK("http://geochem.nrcan.gc.ca/cdogs/content/svy/svy210247_e.htm", "210247")</f>
        <v>210247</v>
      </c>
      <c r="L156" t="s">
        <v>542</v>
      </c>
      <c r="M156">
        <v>0.13700000000000001</v>
      </c>
      <c r="N156" t="s">
        <v>542</v>
      </c>
      <c r="O156" t="s">
        <v>39</v>
      </c>
      <c r="P156" t="s">
        <v>543</v>
      </c>
      <c r="Q156" t="s">
        <v>544</v>
      </c>
      <c r="R156" t="s">
        <v>545</v>
      </c>
      <c r="T156" t="s">
        <v>25</v>
      </c>
    </row>
    <row r="157" spans="1:20" x14ac:dyDescent="0.25">
      <c r="A157">
        <v>56.813311900000002</v>
      </c>
      <c r="B157">
        <v>-115.7635693</v>
      </c>
      <c r="C157" s="1" t="str">
        <f>HYPERLINK("http://geochem.nrcan.gc.ca/cdogs/content/kwd/kwd020039_e.htm", "Heavy Mineral Concentrate (Stream)")</f>
        <v>Heavy Mineral Concentrate (Stream)</v>
      </c>
      <c r="D157" s="1" t="str">
        <f>HYPERLINK("http://geochem.nrcan.gc.ca/cdogs/content/kwd/kwd080044_e.htm", "Grain Mount: 0.50 – 1.00 mm")</f>
        <v>Grain Mount: 0.50 – 1.00 mm</v>
      </c>
      <c r="E157" s="1" t="str">
        <f>HYPERLINK("http://geochem.nrcan.gc.ca/cdogs/content/dgp/dgp00002_e.htm", "Total")</f>
        <v>Total</v>
      </c>
      <c r="F157" s="1" t="str">
        <f>HYPERLINK("http://geochem.nrcan.gc.ca/cdogs/content/agp/agp02002_e.htm", "As2O3 | NONE | ELECTR PRB")</f>
        <v>As2O3 | NONE | ELECTR PRB</v>
      </c>
      <c r="G157" s="1" t="str">
        <f>HYPERLINK("http://geochem.nrcan.gc.ca/cdogs/content/mth/mth01348_e.htm", "1348")</f>
        <v>1348</v>
      </c>
      <c r="H157" s="1" t="str">
        <f>HYPERLINK("http://geochem.nrcan.gc.ca/cdogs/content/bdl/bdl210009_e.htm", "210009")</f>
        <v>210009</v>
      </c>
      <c r="I157" s="1" t="str">
        <f>HYPERLINK("http://geochem.nrcan.gc.ca/cdogs/content/prj/prj210166_e.htm", "210166")</f>
        <v>210166</v>
      </c>
      <c r="J157" s="1" t="str">
        <f>HYPERLINK("http://geochem.nrcan.gc.ca/cdogs/content/svy/svy210247_e.htm", "210247")</f>
        <v>210247</v>
      </c>
      <c r="L157" t="s">
        <v>546</v>
      </c>
      <c r="M157">
        <v>0.23100000000000001</v>
      </c>
      <c r="N157" t="s">
        <v>546</v>
      </c>
      <c r="O157" t="s">
        <v>39</v>
      </c>
      <c r="P157" t="s">
        <v>547</v>
      </c>
      <c r="Q157" t="s">
        <v>548</v>
      </c>
      <c r="R157" t="s">
        <v>549</v>
      </c>
      <c r="T157" t="s">
        <v>25</v>
      </c>
    </row>
    <row r="158" spans="1:20" x14ac:dyDescent="0.25">
      <c r="A158">
        <v>56.813311900000002</v>
      </c>
      <c r="B158">
        <v>-115.7635693</v>
      </c>
      <c r="C158" s="1" t="str">
        <f>HYPERLINK("http://geochem.nrcan.gc.ca/cdogs/content/kwd/kwd020039_e.htm", "Heavy Mineral Concentrate (Stream)")</f>
        <v>Heavy Mineral Concentrate (Stream)</v>
      </c>
      <c r="D158" s="1" t="str">
        <f>HYPERLINK("http://geochem.nrcan.gc.ca/cdogs/content/kwd/kwd080044_e.htm", "Grain Mount: 0.50 – 1.00 mm")</f>
        <v>Grain Mount: 0.50 – 1.00 mm</v>
      </c>
      <c r="E158" s="1" t="str">
        <f>HYPERLINK("http://geochem.nrcan.gc.ca/cdogs/content/dgp/dgp00002_e.htm", "Total")</f>
        <v>Total</v>
      </c>
      <c r="F158" s="1" t="str">
        <f>HYPERLINK("http://geochem.nrcan.gc.ca/cdogs/content/agp/agp02002_e.htm", "As2O3 | NONE | ELECTR PRB")</f>
        <v>As2O3 | NONE | ELECTR PRB</v>
      </c>
      <c r="G158" s="1" t="str">
        <f>HYPERLINK("http://geochem.nrcan.gc.ca/cdogs/content/mth/mth01348_e.htm", "1348")</f>
        <v>1348</v>
      </c>
      <c r="H158" s="1" t="str">
        <f>HYPERLINK("http://geochem.nrcan.gc.ca/cdogs/content/bdl/bdl210009_e.htm", "210009")</f>
        <v>210009</v>
      </c>
      <c r="I158" s="1" t="str">
        <f>HYPERLINK("http://geochem.nrcan.gc.ca/cdogs/content/prj/prj210166_e.htm", "210166")</f>
        <v>210166</v>
      </c>
      <c r="J158" s="1" t="str">
        <f>HYPERLINK("http://geochem.nrcan.gc.ca/cdogs/content/svy/svy210247_e.htm", "210247")</f>
        <v>210247</v>
      </c>
      <c r="L158" t="s">
        <v>550</v>
      </c>
      <c r="M158">
        <v>0.17</v>
      </c>
      <c r="N158" t="s">
        <v>550</v>
      </c>
      <c r="O158" t="s">
        <v>39</v>
      </c>
      <c r="P158" t="s">
        <v>551</v>
      </c>
      <c r="Q158" t="s">
        <v>552</v>
      </c>
      <c r="R158" t="s">
        <v>553</v>
      </c>
      <c r="T158" t="s">
        <v>25</v>
      </c>
    </row>
    <row r="159" spans="1:20" x14ac:dyDescent="0.25">
      <c r="A159">
        <v>56.813311900000002</v>
      </c>
      <c r="B159">
        <v>-115.7635693</v>
      </c>
      <c r="C159" s="1" t="str">
        <f>HYPERLINK("http://geochem.nrcan.gc.ca/cdogs/content/kwd/kwd020039_e.htm", "Heavy Mineral Concentrate (Stream)")</f>
        <v>Heavy Mineral Concentrate (Stream)</v>
      </c>
      <c r="D159" s="1" t="str">
        <f>HYPERLINK("http://geochem.nrcan.gc.ca/cdogs/content/kwd/kwd080044_e.htm", "Grain Mount: 0.50 – 1.00 mm")</f>
        <v>Grain Mount: 0.50 – 1.00 mm</v>
      </c>
      <c r="E159" s="1" t="str">
        <f>HYPERLINK("http://geochem.nrcan.gc.ca/cdogs/content/dgp/dgp00002_e.htm", "Total")</f>
        <v>Total</v>
      </c>
      <c r="F159" s="1" t="str">
        <f>HYPERLINK("http://geochem.nrcan.gc.ca/cdogs/content/agp/agp02002_e.htm", "As2O3 | NONE | ELECTR PRB")</f>
        <v>As2O3 | NONE | ELECTR PRB</v>
      </c>
      <c r="G159" s="1" t="str">
        <f>HYPERLINK("http://geochem.nrcan.gc.ca/cdogs/content/mth/mth01348_e.htm", "1348")</f>
        <v>1348</v>
      </c>
      <c r="H159" s="1" t="str">
        <f>HYPERLINK("http://geochem.nrcan.gc.ca/cdogs/content/bdl/bdl210009_e.htm", "210009")</f>
        <v>210009</v>
      </c>
      <c r="I159" s="1" t="str">
        <f>HYPERLINK("http://geochem.nrcan.gc.ca/cdogs/content/prj/prj210166_e.htm", "210166")</f>
        <v>210166</v>
      </c>
      <c r="J159" s="1" t="str">
        <f>HYPERLINK("http://geochem.nrcan.gc.ca/cdogs/content/svy/svy210247_e.htm", "210247")</f>
        <v>210247</v>
      </c>
      <c r="L159" t="s">
        <v>554</v>
      </c>
      <c r="M159">
        <v>0.22500000000000001</v>
      </c>
      <c r="N159" t="s">
        <v>554</v>
      </c>
      <c r="O159" t="s">
        <v>39</v>
      </c>
      <c r="P159" t="s">
        <v>555</v>
      </c>
      <c r="Q159" t="s">
        <v>556</v>
      </c>
      <c r="R159" t="s">
        <v>557</v>
      </c>
      <c r="T159" t="s">
        <v>25</v>
      </c>
    </row>
    <row r="160" spans="1:20" x14ac:dyDescent="0.25">
      <c r="A160">
        <v>56.813311900000002</v>
      </c>
      <c r="B160">
        <v>-115.7635693</v>
      </c>
      <c r="C160" s="1" t="str">
        <f>HYPERLINK("http://geochem.nrcan.gc.ca/cdogs/content/kwd/kwd020039_e.htm", "Heavy Mineral Concentrate (Stream)")</f>
        <v>Heavy Mineral Concentrate (Stream)</v>
      </c>
      <c r="D160" s="1" t="str">
        <f>HYPERLINK("http://geochem.nrcan.gc.ca/cdogs/content/kwd/kwd080044_e.htm", "Grain Mount: 0.50 – 1.00 mm")</f>
        <v>Grain Mount: 0.50 – 1.00 mm</v>
      </c>
      <c r="E160" s="1" t="str">
        <f>HYPERLINK("http://geochem.nrcan.gc.ca/cdogs/content/dgp/dgp00002_e.htm", "Total")</f>
        <v>Total</v>
      </c>
      <c r="F160" s="1" t="str">
        <f>HYPERLINK("http://geochem.nrcan.gc.ca/cdogs/content/agp/agp02002_e.htm", "As2O3 | NONE | ELECTR PRB")</f>
        <v>As2O3 | NONE | ELECTR PRB</v>
      </c>
      <c r="G160" s="1" t="str">
        <f>HYPERLINK("http://geochem.nrcan.gc.ca/cdogs/content/mth/mth01348_e.htm", "1348")</f>
        <v>1348</v>
      </c>
      <c r="H160" s="1" t="str">
        <f>HYPERLINK("http://geochem.nrcan.gc.ca/cdogs/content/bdl/bdl210009_e.htm", "210009")</f>
        <v>210009</v>
      </c>
      <c r="I160" s="1" t="str">
        <f>HYPERLINK("http://geochem.nrcan.gc.ca/cdogs/content/prj/prj210166_e.htm", "210166")</f>
        <v>210166</v>
      </c>
      <c r="J160" s="1" t="str">
        <f>HYPERLINK("http://geochem.nrcan.gc.ca/cdogs/content/svy/svy210247_e.htm", "210247")</f>
        <v>210247</v>
      </c>
      <c r="L160" t="s">
        <v>359</v>
      </c>
      <c r="M160">
        <v>0.20899999999999999</v>
      </c>
      <c r="N160" t="s">
        <v>359</v>
      </c>
      <c r="O160" t="s">
        <v>39</v>
      </c>
      <c r="P160" t="s">
        <v>558</v>
      </c>
      <c r="Q160" t="s">
        <v>559</v>
      </c>
      <c r="R160" t="s">
        <v>560</v>
      </c>
      <c r="T160" t="s">
        <v>25</v>
      </c>
    </row>
    <row r="161" spans="1:20" x14ac:dyDescent="0.25">
      <c r="A161">
        <v>56.813311900000002</v>
      </c>
      <c r="B161">
        <v>-115.7635693</v>
      </c>
      <c r="C161" s="1" t="str">
        <f>HYPERLINK("http://geochem.nrcan.gc.ca/cdogs/content/kwd/kwd020039_e.htm", "Heavy Mineral Concentrate (Stream)")</f>
        <v>Heavy Mineral Concentrate (Stream)</v>
      </c>
      <c r="D161" s="1" t="str">
        <f>HYPERLINK("http://geochem.nrcan.gc.ca/cdogs/content/kwd/kwd080044_e.htm", "Grain Mount: 0.50 – 1.00 mm")</f>
        <v>Grain Mount: 0.50 – 1.00 mm</v>
      </c>
      <c r="E161" s="1" t="str">
        <f>HYPERLINK("http://geochem.nrcan.gc.ca/cdogs/content/dgp/dgp00002_e.htm", "Total")</f>
        <v>Total</v>
      </c>
      <c r="F161" s="1" t="str">
        <f>HYPERLINK("http://geochem.nrcan.gc.ca/cdogs/content/agp/agp02002_e.htm", "As2O3 | NONE | ELECTR PRB")</f>
        <v>As2O3 | NONE | ELECTR PRB</v>
      </c>
      <c r="G161" s="1" t="str">
        <f>HYPERLINK("http://geochem.nrcan.gc.ca/cdogs/content/mth/mth01348_e.htm", "1348")</f>
        <v>1348</v>
      </c>
      <c r="H161" s="1" t="str">
        <f>HYPERLINK("http://geochem.nrcan.gc.ca/cdogs/content/bdl/bdl210009_e.htm", "210009")</f>
        <v>210009</v>
      </c>
      <c r="I161" s="1" t="str">
        <f>HYPERLINK("http://geochem.nrcan.gc.ca/cdogs/content/prj/prj210166_e.htm", "210166")</f>
        <v>210166</v>
      </c>
      <c r="J161" s="1" t="str">
        <f>HYPERLINK("http://geochem.nrcan.gc.ca/cdogs/content/svy/svy210247_e.htm", "210247")</f>
        <v>210247</v>
      </c>
      <c r="L161" t="s">
        <v>561</v>
      </c>
      <c r="M161">
        <v>8.3000000000000004E-2</v>
      </c>
      <c r="N161" t="s">
        <v>561</v>
      </c>
      <c r="O161" t="s">
        <v>39</v>
      </c>
      <c r="P161" t="s">
        <v>562</v>
      </c>
      <c r="Q161" t="s">
        <v>563</v>
      </c>
      <c r="R161" t="s">
        <v>564</v>
      </c>
      <c r="T161" t="s">
        <v>25</v>
      </c>
    </row>
    <row r="162" spans="1:20" x14ac:dyDescent="0.25">
      <c r="A162">
        <v>56.813311900000002</v>
      </c>
      <c r="B162">
        <v>-115.7635693</v>
      </c>
      <c r="C162" s="1" t="str">
        <f>HYPERLINK("http://geochem.nrcan.gc.ca/cdogs/content/kwd/kwd020039_e.htm", "Heavy Mineral Concentrate (Stream)")</f>
        <v>Heavy Mineral Concentrate (Stream)</v>
      </c>
      <c r="D162" s="1" t="str">
        <f>HYPERLINK("http://geochem.nrcan.gc.ca/cdogs/content/kwd/kwd080044_e.htm", "Grain Mount: 0.50 – 1.00 mm")</f>
        <v>Grain Mount: 0.50 – 1.00 mm</v>
      </c>
      <c r="E162" s="1" t="str">
        <f>HYPERLINK("http://geochem.nrcan.gc.ca/cdogs/content/dgp/dgp00002_e.htm", "Total")</f>
        <v>Total</v>
      </c>
      <c r="F162" s="1" t="str">
        <f>HYPERLINK("http://geochem.nrcan.gc.ca/cdogs/content/agp/agp02002_e.htm", "As2O3 | NONE | ELECTR PRB")</f>
        <v>As2O3 | NONE | ELECTR PRB</v>
      </c>
      <c r="G162" s="1" t="str">
        <f>HYPERLINK("http://geochem.nrcan.gc.ca/cdogs/content/mth/mth01348_e.htm", "1348")</f>
        <v>1348</v>
      </c>
      <c r="H162" s="1" t="str">
        <f>HYPERLINK("http://geochem.nrcan.gc.ca/cdogs/content/bdl/bdl210009_e.htm", "210009")</f>
        <v>210009</v>
      </c>
      <c r="I162" s="1" t="str">
        <f>HYPERLINK("http://geochem.nrcan.gc.ca/cdogs/content/prj/prj210166_e.htm", "210166")</f>
        <v>210166</v>
      </c>
      <c r="J162" s="1" t="str">
        <f>HYPERLINK("http://geochem.nrcan.gc.ca/cdogs/content/svy/svy210247_e.htm", "210247")</f>
        <v>210247</v>
      </c>
      <c r="L162" t="s">
        <v>276</v>
      </c>
      <c r="M162">
        <v>-1E-3</v>
      </c>
      <c r="N162" t="s">
        <v>277</v>
      </c>
      <c r="O162" t="s">
        <v>39</v>
      </c>
      <c r="P162" t="s">
        <v>565</v>
      </c>
      <c r="Q162" t="s">
        <v>566</v>
      </c>
      <c r="R162" t="s">
        <v>567</v>
      </c>
      <c r="T162" t="s">
        <v>25</v>
      </c>
    </row>
    <row r="163" spans="1:20" x14ac:dyDescent="0.25">
      <c r="A163">
        <v>56.813311900000002</v>
      </c>
      <c r="B163">
        <v>-115.7635693</v>
      </c>
      <c r="C163" s="1" t="str">
        <f>HYPERLINK("http://geochem.nrcan.gc.ca/cdogs/content/kwd/kwd020039_e.htm", "Heavy Mineral Concentrate (Stream)")</f>
        <v>Heavy Mineral Concentrate (Stream)</v>
      </c>
      <c r="D163" s="1" t="str">
        <f>HYPERLINK("http://geochem.nrcan.gc.ca/cdogs/content/kwd/kwd080044_e.htm", "Grain Mount: 0.50 – 1.00 mm")</f>
        <v>Grain Mount: 0.50 – 1.00 mm</v>
      </c>
      <c r="E163" s="1" t="str">
        <f>HYPERLINK("http://geochem.nrcan.gc.ca/cdogs/content/dgp/dgp00002_e.htm", "Total")</f>
        <v>Total</v>
      </c>
      <c r="F163" s="1" t="str">
        <f>HYPERLINK("http://geochem.nrcan.gc.ca/cdogs/content/agp/agp02002_e.htm", "As2O3 | NONE | ELECTR PRB")</f>
        <v>As2O3 | NONE | ELECTR PRB</v>
      </c>
      <c r="G163" s="1" t="str">
        <f>HYPERLINK("http://geochem.nrcan.gc.ca/cdogs/content/mth/mth01348_e.htm", "1348")</f>
        <v>1348</v>
      </c>
      <c r="H163" s="1" t="str">
        <f>HYPERLINK("http://geochem.nrcan.gc.ca/cdogs/content/bdl/bdl210009_e.htm", "210009")</f>
        <v>210009</v>
      </c>
      <c r="I163" s="1" t="str">
        <f>HYPERLINK("http://geochem.nrcan.gc.ca/cdogs/content/prj/prj210166_e.htm", "210166")</f>
        <v>210166</v>
      </c>
      <c r="J163" s="1" t="str">
        <f>HYPERLINK("http://geochem.nrcan.gc.ca/cdogs/content/svy/svy210247_e.htm", "210247")</f>
        <v>210247</v>
      </c>
      <c r="L163" t="s">
        <v>568</v>
      </c>
      <c r="M163">
        <v>0.16400000000000001</v>
      </c>
      <c r="N163" t="s">
        <v>568</v>
      </c>
      <c r="O163" t="s">
        <v>39</v>
      </c>
      <c r="P163" t="s">
        <v>569</v>
      </c>
      <c r="Q163" t="s">
        <v>570</v>
      </c>
      <c r="R163" t="s">
        <v>571</v>
      </c>
      <c r="T163" t="s">
        <v>25</v>
      </c>
    </row>
    <row r="164" spans="1:20" x14ac:dyDescent="0.25">
      <c r="A164">
        <v>56.813311900000002</v>
      </c>
      <c r="B164">
        <v>-115.7635693</v>
      </c>
      <c r="C164" s="1" t="str">
        <f>HYPERLINK("http://geochem.nrcan.gc.ca/cdogs/content/kwd/kwd020039_e.htm", "Heavy Mineral Concentrate (Stream)")</f>
        <v>Heavy Mineral Concentrate (Stream)</v>
      </c>
      <c r="D164" s="1" t="str">
        <f>HYPERLINK("http://geochem.nrcan.gc.ca/cdogs/content/kwd/kwd080044_e.htm", "Grain Mount: 0.50 – 1.00 mm")</f>
        <v>Grain Mount: 0.50 – 1.00 mm</v>
      </c>
      <c r="E164" s="1" t="str">
        <f>HYPERLINK("http://geochem.nrcan.gc.ca/cdogs/content/dgp/dgp00002_e.htm", "Total")</f>
        <v>Total</v>
      </c>
      <c r="F164" s="1" t="str">
        <f>HYPERLINK("http://geochem.nrcan.gc.ca/cdogs/content/agp/agp02002_e.htm", "As2O3 | NONE | ELECTR PRB")</f>
        <v>As2O3 | NONE | ELECTR PRB</v>
      </c>
      <c r="G164" s="1" t="str">
        <f>HYPERLINK("http://geochem.nrcan.gc.ca/cdogs/content/mth/mth01348_e.htm", "1348")</f>
        <v>1348</v>
      </c>
      <c r="H164" s="1" t="str">
        <f>HYPERLINK("http://geochem.nrcan.gc.ca/cdogs/content/bdl/bdl210009_e.htm", "210009")</f>
        <v>210009</v>
      </c>
      <c r="I164" s="1" t="str">
        <f>HYPERLINK("http://geochem.nrcan.gc.ca/cdogs/content/prj/prj210166_e.htm", "210166")</f>
        <v>210166</v>
      </c>
      <c r="J164" s="1" t="str">
        <f>HYPERLINK("http://geochem.nrcan.gc.ca/cdogs/content/svy/svy210247_e.htm", "210247")</f>
        <v>210247</v>
      </c>
      <c r="L164" t="s">
        <v>268</v>
      </c>
      <c r="M164">
        <v>0.15</v>
      </c>
      <c r="N164" t="s">
        <v>268</v>
      </c>
      <c r="O164" t="s">
        <v>39</v>
      </c>
      <c r="P164" t="s">
        <v>572</v>
      </c>
      <c r="Q164" t="s">
        <v>573</v>
      </c>
      <c r="R164" t="s">
        <v>574</v>
      </c>
      <c r="T164" t="s">
        <v>25</v>
      </c>
    </row>
    <row r="165" spans="1:20" x14ac:dyDescent="0.25">
      <c r="A165">
        <v>56.813311900000002</v>
      </c>
      <c r="B165">
        <v>-115.7635693</v>
      </c>
      <c r="C165" s="1" t="str">
        <f>HYPERLINK("http://geochem.nrcan.gc.ca/cdogs/content/kwd/kwd020039_e.htm", "Heavy Mineral Concentrate (Stream)")</f>
        <v>Heavy Mineral Concentrate (Stream)</v>
      </c>
      <c r="D165" s="1" t="str">
        <f>HYPERLINK("http://geochem.nrcan.gc.ca/cdogs/content/kwd/kwd080044_e.htm", "Grain Mount: 0.50 – 1.00 mm")</f>
        <v>Grain Mount: 0.50 – 1.00 mm</v>
      </c>
      <c r="E165" s="1" t="str">
        <f>HYPERLINK("http://geochem.nrcan.gc.ca/cdogs/content/dgp/dgp00002_e.htm", "Total")</f>
        <v>Total</v>
      </c>
      <c r="F165" s="1" t="str">
        <f>HYPERLINK("http://geochem.nrcan.gc.ca/cdogs/content/agp/agp02002_e.htm", "As2O3 | NONE | ELECTR PRB")</f>
        <v>As2O3 | NONE | ELECTR PRB</v>
      </c>
      <c r="G165" s="1" t="str">
        <f>HYPERLINK("http://geochem.nrcan.gc.ca/cdogs/content/mth/mth01348_e.htm", "1348")</f>
        <v>1348</v>
      </c>
      <c r="H165" s="1" t="str">
        <f>HYPERLINK("http://geochem.nrcan.gc.ca/cdogs/content/bdl/bdl210009_e.htm", "210009")</f>
        <v>210009</v>
      </c>
      <c r="I165" s="1" t="str">
        <f>HYPERLINK("http://geochem.nrcan.gc.ca/cdogs/content/prj/prj210166_e.htm", "210166")</f>
        <v>210166</v>
      </c>
      <c r="J165" s="1" t="str">
        <f>HYPERLINK("http://geochem.nrcan.gc.ca/cdogs/content/svy/svy210247_e.htm", "210247")</f>
        <v>210247</v>
      </c>
      <c r="L165" t="s">
        <v>319</v>
      </c>
      <c r="M165">
        <v>7.4999999999999997E-2</v>
      </c>
      <c r="N165" t="s">
        <v>319</v>
      </c>
      <c r="O165" t="s">
        <v>39</v>
      </c>
      <c r="P165" t="s">
        <v>575</v>
      </c>
      <c r="Q165" t="s">
        <v>576</v>
      </c>
      <c r="R165" t="s">
        <v>577</v>
      </c>
      <c r="T165" t="s">
        <v>25</v>
      </c>
    </row>
    <row r="166" spans="1:20" x14ac:dyDescent="0.25">
      <c r="A166">
        <v>56.813311900000002</v>
      </c>
      <c r="B166">
        <v>-115.7635693</v>
      </c>
      <c r="C166" s="1" t="str">
        <f>HYPERLINK("http://geochem.nrcan.gc.ca/cdogs/content/kwd/kwd020039_e.htm", "Heavy Mineral Concentrate (Stream)")</f>
        <v>Heavy Mineral Concentrate (Stream)</v>
      </c>
      <c r="D166" s="1" t="str">
        <f>HYPERLINK("http://geochem.nrcan.gc.ca/cdogs/content/kwd/kwd080044_e.htm", "Grain Mount: 0.50 – 1.00 mm")</f>
        <v>Grain Mount: 0.50 – 1.00 mm</v>
      </c>
      <c r="E166" s="1" t="str">
        <f>HYPERLINK("http://geochem.nrcan.gc.ca/cdogs/content/dgp/dgp00002_e.htm", "Total")</f>
        <v>Total</v>
      </c>
      <c r="F166" s="1" t="str">
        <f>HYPERLINK("http://geochem.nrcan.gc.ca/cdogs/content/agp/agp02002_e.htm", "As2O3 | NONE | ELECTR PRB")</f>
        <v>As2O3 | NONE | ELECTR PRB</v>
      </c>
      <c r="G166" s="1" t="str">
        <f>HYPERLINK("http://geochem.nrcan.gc.ca/cdogs/content/mth/mth01348_e.htm", "1348")</f>
        <v>1348</v>
      </c>
      <c r="H166" s="1" t="str">
        <f>HYPERLINK("http://geochem.nrcan.gc.ca/cdogs/content/bdl/bdl210009_e.htm", "210009")</f>
        <v>210009</v>
      </c>
      <c r="I166" s="1" t="str">
        <f>HYPERLINK("http://geochem.nrcan.gc.ca/cdogs/content/prj/prj210166_e.htm", "210166")</f>
        <v>210166</v>
      </c>
      <c r="J166" s="1" t="str">
        <f>HYPERLINK("http://geochem.nrcan.gc.ca/cdogs/content/svy/svy210247_e.htm", "210247")</f>
        <v>210247</v>
      </c>
      <c r="L166" t="s">
        <v>578</v>
      </c>
      <c r="M166">
        <v>0.22600000000000001</v>
      </c>
      <c r="N166" t="s">
        <v>578</v>
      </c>
      <c r="O166" t="s">
        <v>39</v>
      </c>
      <c r="P166" t="s">
        <v>579</v>
      </c>
      <c r="Q166" t="s">
        <v>580</v>
      </c>
      <c r="R166" t="s">
        <v>581</v>
      </c>
      <c r="T166" t="s">
        <v>25</v>
      </c>
    </row>
    <row r="167" spans="1:20" x14ac:dyDescent="0.25">
      <c r="A167">
        <v>56.813311900000002</v>
      </c>
      <c r="B167">
        <v>-115.7635693</v>
      </c>
      <c r="C167" s="1" t="str">
        <f>HYPERLINK("http://geochem.nrcan.gc.ca/cdogs/content/kwd/kwd020039_e.htm", "Heavy Mineral Concentrate (Stream)")</f>
        <v>Heavy Mineral Concentrate (Stream)</v>
      </c>
      <c r="D167" s="1" t="str">
        <f>HYPERLINK("http://geochem.nrcan.gc.ca/cdogs/content/kwd/kwd080044_e.htm", "Grain Mount: 0.50 – 1.00 mm")</f>
        <v>Grain Mount: 0.50 – 1.00 mm</v>
      </c>
      <c r="E167" s="1" t="str">
        <f>HYPERLINK("http://geochem.nrcan.gc.ca/cdogs/content/dgp/dgp00002_e.htm", "Total")</f>
        <v>Total</v>
      </c>
      <c r="F167" s="1" t="str">
        <f>HYPERLINK("http://geochem.nrcan.gc.ca/cdogs/content/agp/agp02002_e.htm", "As2O3 | NONE | ELECTR PRB")</f>
        <v>As2O3 | NONE | ELECTR PRB</v>
      </c>
      <c r="G167" s="1" t="str">
        <f>HYPERLINK("http://geochem.nrcan.gc.ca/cdogs/content/mth/mth01348_e.htm", "1348")</f>
        <v>1348</v>
      </c>
      <c r="H167" s="1" t="str">
        <f>HYPERLINK("http://geochem.nrcan.gc.ca/cdogs/content/bdl/bdl210009_e.htm", "210009")</f>
        <v>210009</v>
      </c>
      <c r="I167" s="1" t="str">
        <f>HYPERLINK("http://geochem.nrcan.gc.ca/cdogs/content/prj/prj210166_e.htm", "210166")</f>
        <v>210166</v>
      </c>
      <c r="J167" s="1" t="str">
        <f>HYPERLINK("http://geochem.nrcan.gc.ca/cdogs/content/svy/svy210247_e.htm", "210247")</f>
        <v>210247</v>
      </c>
      <c r="L167" t="s">
        <v>554</v>
      </c>
      <c r="M167">
        <v>0.22500000000000001</v>
      </c>
      <c r="N167" t="s">
        <v>554</v>
      </c>
      <c r="O167" t="s">
        <v>39</v>
      </c>
      <c r="P167" t="s">
        <v>582</v>
      </c>
      <c r="Q167" t="s">
        <v>583</v>
      </c>
      <c r="R167" t="s">
        <v>584</v>
      </c>
      <c r="T167" t="s">
        <v>25</v>
      </c>
    </row>
    <row r="168" spans="1:20" x14ac:dyDescent="0.25">
      <c r="A168">
        <v>56.813311900000002</v>
      </c>
      <c r="B168">
        <v>-115.7635693</v>
      </c>
      <c r="C168" s="1" t="str">
        <f>HYPERLINK("http://geochem.nrcan.gc.ca/cdogs/content/kwd/kwd020039_e.htm", "Heavy Mineral Concentrate (Stream)")</f>
        <v>Heavy Mineral Concentrate (Stream)</v>
      </c>
      <c r="D168" s="1" t="str">
        <f>HYPERLINK("http://geochem.nrcan.gc.ca/cdogs/content/kwd/kwd080044_e.htm", "Grain Mount: 0.50 – 1.00 mm")</f>
        <v>Grain Mount: 0.50 – 1.00 mm</v>
      </c>
      <c r="E168" s="1" t="str">
        <f>HYPERLINK("http://geochem.nrcan.gc.ca/cdogs/content/dgp/dgp00002_e.htm", "Total")</f>
        <v>Total</v>
      </c>
      <c r="F168" s="1" t="str">
        <f>HYPERLINK("http://geochem.nrcan.gc.ca/cdogs/content/agp/agp02002_e.htm", "As2O3 | NONE | ELECTR PRB")</f>
        <v>As2O3 | NONE | ELECTR PRB</v>
      </c>
      <c r="G168" s="1" t="str">
        <f>HYPERLINK("http://geochem.nrcan.gc.ca/cdogs/content/mth/mth01348_e.htm", "1348")</f>
        <v>1348</v>
      </c>
      <c r="H168" s="1" t="str">
        <f>HYPERLINK("http://geochem.nrcan.gc.ca/cdogs/content/bdl/bdl210009_e.htm", "210009")</f>
        <v>210009</v>
      </c>
      <c r="I168" s="1" t="str">
        <f>HYPERLINK("http://geochem.nrcan.gc.ca/cdogs/content/prj/prj210166_e.htm", "210166")</f>
        <v>210166</v>
      </c>
      <c r="J168" s="1" t="str">
        <f>HYPERLINK("http://geochem.nrcan.gc.ca/cdogs/content/svy/svy210247_e.htm", "210247")</f>
        <v>210247</v>
      </c>
      <c r="L168" t="s">
        <v>585</v>
      </c>
      <c r="M168">
        <v>0.215</v>
      </c>
      <c r="N168" t="s">
        <v>585</v>
      </c>
      <c r="O168" t="s">
        <v>39</v>
      </c>
      <c r="P168" t="s">
        <v>586</v>
      </c>
      <c r="Q168" t="s">
        <v>587</v>
      </c>
      <c r="R168" t="s">
        <v>588</v>
      </c>
      <c r="T168" t="s">
        <v>25</v>
      </c>
    </row>
    <row r="169" spans="1:20" x14ac:dyDescent="0.25">
      <c r="A169">
        <v>56.813311900000002</v>
      </c>
      <c r="B169">
        <v>-115.7635693</v>
      </c>
      <c r="C169" s="1" t="str">
        <f>HYPERLINK("http://geochem.nrcan.gc.ca/cdogs/content/kwd/kwd020039_e.htm", "Heavy Mineral Concentrate (Stream)")</f>
        <v>Heavy Mineral Concentrate (Stream)</v>
      </c>
      <c r="D169" s="1" t="str">
        <f>HYPERLINK("http://geochem.nrcan.gc.ca/cdogs/content/kwd/kwd080044_e.htm", "Grain Mount: 0.50 – 1.00 mm")</f>
        <v>Grain Mount: 0.50 – 1.00 mm</v>
      </c>
      <c r="E169" s="1" t="str">
        <f>HYPERLINK("http://geochem.nrcan.gc.ca/cdogs/content/dgp/dgp00002_e.htm", "Total")</f>
        <v>Total</v>
      </c>
      <c r="F169" s="1" t="str">
        <f>HYPERLINK("http://geochem.nrcan.gc.ca/cdogs/content/agp/agp02002_e.htm", "As2O3 | NONE | ELECTR PRB")</f>
        <v>As2O3 | NONE | ELECTR PRB</v>
      </c>
      <c r="G169" s="1" t="str">
        <f>HYPERLINK("http://geochem.nrcan.gc.ca/cdogs/content/mth/mth01348_e.htm", "1348")</f>
        <v>1348</v>
      </c>
      <c r="H169" s="1" t="str">
        <f>HYPERLINK("http://geochem.nrcan.gc.ca/cdogs/content/bdl/bdl210009_e.htm", "210009")</f>
        <v>210009</v>
      </c>
      <c r="I169" s="1" t="str">
        <f>HYPERLINK("http://geochem.nrcan.gc.ca/cdogs/content/prj/prj210166_e.htm", "210166")</f>
        <v>210166</v>
      </c>
      <c r="J169" s="1" t="str">
        <f>HYPERLINK("http://geochem.nrcan.gc.ca/cdogs/content/svy/svy210247_e.htm", "210247")</f>
        <v>210247</v>
      </c>
      <c r="L169" t="s">
        <v>589</v>
      </c>
      <c r="M169">
        <v>9.5000000000000001E-2</v>
      </c>
      <c r="N169" t="s">
        <v>589</v>
      </c>
      <c r="O169" t="s">
        <v>39</v>
      </c>
      <c r="P169" t="s">
        <v>590</v>
      </c>
      <c r="Q169" t="s">
        <v>591</v>
      </c>
      <c r="R169" t="s">
        <v>592</v>
      </c>
      <c r="T169" t="s">
        <v>25</v>
      </c>
    </row>
    <row r="170" spans="1:20" x14ac:dyDescent="0.25">
      <c r="A170">
        <v>56.813311900000002</v>
      </c>
      <c r="B170">
        <v>-115.7635693</v>
      </c>
      <c r="C170" s="1" t="str">
        <f>HYPERLINK("http://geochem.nrcan.gc.ca/cdogs/content/kwd/kwd020039_e.htm", "Heavy Mineral Concentrate (Stream)")</f>
        <v>Heavy Mineral Concentrate (Stream)</v>
      </c>
      <c r="D170" s="1" t="str">
        <f>HYPERLINK("http://geochem.nrcan.gc.ca/cdogs/content/kwd/kwd080044_e.htm", "Grain Mount: 0.50 – 1.00 mm")</f>
        <v>Grain Mount: 0.50 – 1.00 mm</v>
      </c>
      <c r="E170" s="1" t="str">
        <f>HYPERLINK("http://geochem.nrcan.gc.ca/cdogs/content/dgp/dgp00002_e.htm", "Total")</f>
        <v>Total</v>
      </c>
      <c r="F170" s="1" t="str">
        <f>HYPERLINK("http://geochem.nrcan.gc.ca/cdogs/content/agp/agp02002_e.htm", "As2O3 | NONE | ELECTR PRB")</f>
        <v>As2O3 | NONE | ELECTR PRB</v>
      </c>
      <c r="G170" s="1" t="str">
        <f>HYPERLINK("http://geochem.nrcan.gc.ca/cdogs/content/mth/mth01348_e.htm", "1348")</f>
        <v>1348</v>
      </c>
      <c r="H170" s="1" t="str">
        <f>HYPERLINK("http://geochem.nrcan.gc.ca/cdogs/content/bdl/bdl210009_e.htm", "210009")</f>
        <v>210009</v>
      </c>
      <c r="I170" s="1" t="str">
        <f>HYPERLINK("http://geochem.nrcan.gc.ca/cdogs/content/prj/prj210166_e.htm", "210166")</f>
        <v>210166</v>
      </c>
      <c r="J170" s="1" t="str">
        <f>HYPERLINK("http://geochem.nrcan.gc.ca/cdogs/content/svy/svy210247_e.htm", "210247")</f>
        <v>210247</v>
      </c>
      <c r="L170" t="s">
        <v>277</v>
      </c>
      <c r="M170">
        <v>1E-3</v>
      </c>
      <c r="N170" t="s">
        <v>277</v>
      </c>
      <c r="O170" t="s">
        <v>39</v>
      </c>
      <c r="P170" t="s">
        <v>593</v>
      </c>
      <c r="Q170" t="s">
        <v>594</v>
      </c>
      <c r="R170" t="s">
        <v>595</v>
      </c>
      <c r="T170" t="s">
        <v>25</v>
      </c>
    </row>
    <row r="171" spans="1:20" x14ac:dyDescent="0.25">
      <c r="A171">
        <v>56.813311900000002</v>
      </c>
      <c r="B171">
        <v>-115.7635693</v>
      </c>
      <c r="C171" s="1" t="str">
        <f>HYPERLINK("http://geochem.nrcan.gc.ca/cdogs/content/kwd/kwd020039_e.htm", "Heavy Mineral Concentrate (Stream)")</f>
        <v>Heavy Mineral Concentrate (Stream)</v>
      </c>
      <c r="D171" s="1" t="str">
        <f>HYPERLINK("http://geochem.nrcan.gc.ca/cdogs/content/kwd/kwd080044_e.htm", "Grain Mount: 0.50 – 1.00 mm")</f>
        <v>Grain Mount: 0.50 – 1.00 mm</v>
      </c>
      <c r="E171" s="1" t="str">
        <f>HYPERLINK("http://geochem.nrcan.gc.ca/cdogs/content/dgp/dgp00002_e.htm", "Total")</f>
        <v>Total</v>
      </c>
      <c r="F171" s="1" t="str">
        <f>HYPERLINK("http://geochem.nrcan.gc.ca/cdogs/content/agp/agp02002_e.htm", "As2O3 | NONE | ELECTR PRB")</f>
        <v>As2O3 | NONE | ELECTR PRB</v>
      </c>
      <c r="G171" s="1" t="str">
        <f>HYPERLINK("http://geochem.nrcan.gc.ca/cdogs/content/mth/mth01348_e.htm", "1348")</f>
        <v>1348</v>
      </c>
      <c r="H171" s="1" t="str">
        <f>HYPERLINK("http://geochem.nrcan.gc.ca/cdogs/content/bdl/bdl210009_e.htm", "210009")</f>
        <v>210009</v>
      </c>
      <c r="I171" s="1" t="str">
        <f>HYPERLINK("http://geochem.nrcan.gc.ca/cdogs/content/prj/prj210166_e.htm", "210166")</f>
        <v>210166</v>
      </c>
      <c r="J171" s="1" t="str">
        <f>HYPERLINK("http://geochem.nrcan.gc.ca/cdogs/content/svy/svy210247_e.htm", "210247")</f>
        <v>210247</v>
      </c>
      <c r="L171" t="s">
        <v>596</v>
      </c>
      <c r="M171">
        <v>6.6000000000000003E-2</v>
      </c>
      <c r="N171" t="s">
        <v>596</v>
      </c>
      <c r="O171" t="s">
        <v>39</v>
      </c>
      <c r="P171" t="s">
        <v>597</v>
      </c>
      <c r="Q171" t="s">
        <v>598</v>
      </c>
      <c r="R171" t="s">
        <v>599</v>
      </c>
      <c r="T171" t="s">
        <v>25</v>
      </c>
    </row>
    <row r="172" spans="1:20" x14ac:dyDescent="0.25">
      <c r="A172">
        <v>56.813311900000002</v>
      </c>
      <c r="B172">
        <v>-115.7635693</v>
      </c>
      <c r="C172" s="1" t="str">
        <f>HYPERLINK("http://geochem.nrcan.gc.ca/cdogs/content/kwd/kwd020039_e.htm", "Heavy Mineral Concentrate (Stream)")</f>
        <v>Heavy Mineral Concentrate (Stream)</v>
      </c>
      <c r="D172" s="1" t="str">
        <f>HYPERLINK("http://geochem.nrcan.gc.ca/cdogs/content/kwd/kwd080044_e.htm", "Grain Mount: 0.50 – 1.00 mm")</f>
        <v>Grain Mount: 0.50 – 1.00 mm</v>
      </c>
      <c r="E172" s="1" t="str">
        <f>HYPERLINK("http://geochem.nrcan.gc.ca/cdogs/content/dgp/dgp00002_e.htm", "Total")</f>
        <v>Total</v>
      </c>
      <c r="F172" s="1" t="str">
        <f>HYPERLINK("http://geochem.nrcan.gc.ca/cdogs/content/agp/agp02002_e.htm", "As2O3 | NONE | ELECTR PRB")</f>
        <v>As2O3 | NONE | ELECTR PRB</v>
      </c>
      <c r="G172" s="1" t="str">
        <f>HYPERLINK("http://geochem.nrcan.gc.ca/cdogs/content/mth/mth01348_e.htm", "1348")</f>
        <v>1348</v>
      </c>
      <c r="H172" s="1" t="str">
        <f>HYPERLINK("http://geochem.nrcan.gc.ca/cdogs/content/bdl/bdl210009_e.htm", "210009")</f>
        <v>210009</v>
      </c>
      <c r="I172" s="1" t="str">
        <f>HYPERLINK("http://geochem.nrcan.gc.ca/cdogs/content/prj/prj210166_e.htm", "210166")</f>
        <v>210166</v>
      </c>
      <c r="J172" s="1" t="str">
        <f>HYPERLINK("http://geochem.nrcan.gc.ca/cdogs/content/svy/svy210247_e.htm", "210247")</f>
        <v>210247</v>
      </c>
      <c r="L172" t="s">
        <v>600</v>
      </c>
      <c r="M172">
        <v>0.33600000000000002</v>
      </c>
      <c r="N172" t="s">
        <v>600</v>
      </c>
      <c r="O172" t="s">
        <v>39</v>
      </c>
      <c r="P172" t="s">
        <v>601</v>
      </c>
      <c r="Q172" t="s">
        <v>602</v>
      </c>
      <c r="R172" t="s">
        <v>603</v>
      </c>
      <c r="T172" t="s">
        <v>25</v>
      </c>
    </row>
    <row r="173" spans="1:20" x14ac:dyDescent="0.25">
      <c r="A173">
        <v>56.813311900000002</v>
      </c>
      <c r="B173">
        <v>-115.7635693</v>
      </c>
      <c r="C173" s="1" t="str">
        <f>HYPERLINK("http://geochem.nrcan.gc.ca/cdogs/content/kwd/kwd020039_e.htm", "Heavy Mineral Concentrate (Stream)")</f>
        <v>Heavy Mineral Concentrate (Stream)</v>
      </c>
      <c r="D173" s="1" t="str">
        <f>HYPERLINK("http://geochem.nrcan.gc.ca/cdogs/content/kwd/kwd080044_e.htm", "Grain Mount: 0.50 – 1.00 mm")</f>
        <v>Grain Mount: 0.50 – 1.00 mm</v>
      </c>
      <c r="E173" s="1" t="str">
        <f>HYPERLINK("http://geochem.nrcan.gc.ca/cdogs/content/dgp/dgp00002_e.htm", "Total")</f>
        <v>Total</v>
      </c>
      <c r="F173" s="1" t="str">
        <f>HYPERLINK("http://geochem.nrcan.gc.ca/cdogs/content/agp/agp02002_e.htm", "As2O3 | NONE | ELECTR PRB")</f>
        <v>As2O3 | NONE | ELECTR PRB</v>
      </c>
      <c r="G173" s="1" t="str">
        <f>HYPERLINK("http://geochem.nrcan.gc.ca/cdogs/content/mth/mth01348_e.htm", "1348")</f>
        <v>1348</v>
      </c>
      <c r="H173" s="1" t="str">
        <f>HYPERLINK("http://geochem.nrcan.gc.ca/cdogs/content/bdl/bdl210009_e.htm", "210009")</f>
        <v>210009</v>
      </c>
      <c r="I173" s="1" t="str">
        <f>HYPERLINK("http://geochem.nrcan.gc.ca/cdogs/content/prj/prj210166_e.htm", "210166")</f>
        <v>210166</v>
      </c>
      <c r="J173" s="1" t="str">
        <f>HYPERLINK("http://geochem.nrcan.gc.ca/cdogs/content/svy/svy210247_e.htm", "210247")</f>
        <v>210247</v>
      </c>
      <c r="L173" t="s">
        <v>604</v>
      </c>
      <c r="M173">
        <v>0.20699999999999999</v>
      </c>
      <c r="N173" t="s">
        <v>604</v>
      </c>
      <c r="O173" t="s">
        <v>39</v>
      </c>
      <c r="P173" t="s">
        <v>605</v>
      </c>
      <c r="Q173" t="s">
        <v>606</v>
      </c>
      <c r="R173" t="s">
        <v>607</v>
      </c>
      <c r="T173" t="s">
        <v>25</v>
      </c>
    </row>
    <row r="174" spans="1:20" x14ac:dyDescent="0.25">
      <c r="A174">
        <v>56.813311900000002</v>
      </c>
      <c r="B174">
        <v>-115.7635693</v>
      </c>
      <c r="C174" s="1" t="str">
        <f>HYPERLINK("http://geochem.nrcan.gc.ca/cdogs/content/kwd/kwd020039_e.htm", "Heavy Mineral Concentrate (Stream)")</f>
        <v>Heavy Mineral Concentrate (Stream)</v>
      </c>
      <c r="D174" s="1" t="str">
        <f>HYPERLINK("http://geochem.nrcan.gc.ca/cdogs/content/kwd/kwd080044_e.htm", "Grain Mount: 0.50 – 1.00 mm")</f>
        <v>Grain Mount: 0.50 – 1.00 mm</v>
      </c>
      <c r="E174" s="1" t="str">
        <f>HYPERLINK("http://geochem.nrcan.gc.ca/cdogs/content/dgp/dgp00002_e.htm", "Total")</f>
        <v>Total</v>
      </c>
      <c r="F174" s="1" t="str">
        <f>HYPERLINK("http://geochem.nrcan.gc.ca/cdogs/content/agp/agp02002_e.htm", "As2O3 | NONE | ELECTR PRB")</f>
        <v>As2O3 | NONE | ELECTR PRB</v>
      </c>
      <c r="G174" s="1" t="str">
        <f>HYPERLINK("http://geochem.nrcan.gc.ca/cdogs/content/mth/mth01348_e.htm", "1348")</f>
        <v>1348</v>
      </c>
      <c r="H174" s="1" t="str">
        <f>HYPERLINK("http://geochem.nrcan.gc.ca/cdogs/content/bdl/bdl210009_e.htm", "210009")</f>
        <v>210009</v>
      </c>
      <c r="I174" s="1" t="str">
        <f>HYPERLINK("http://geochem.nrcan.gc.ca/cdogs/content/prj/prj210166_e.htm", "210166")</f>
        <v>210166</v>
      </c>
      <c r="J174" s="1" t="str">
        <f>HYPERLINK("http://geochem.nrcan.gc.ca/cdogs/content/svy/svy210247_e.htm", "210247")</f>
        <v>210247</v>
      </c>
      <c r="L174" t="s">
        <v>608</v>
      </c>
      <c r="M174">
        <v>0.14499999999999999</v>
      </c>
      <c r="N174" t="s">
        <v>608</v>
      </c>
      <c r="O174" t="s">
        <v>39</v>
      </c>
      <c r="P174" t="s">
        <v>609</v>
      </c>
      <c r="Q174" t="s">
        <v>610</v>
      </c>
      <c r="R174" t="s">
        <v>611</v>
      </c>
      <c r="T174" t="s">
        <v>25</v>
      </c>
    </row>
    <row r="175" spans="1:20" x14ac:dyDescent="0.25">
      <c r="A175">
        <v>56.813311900000002</v>
      </c>
      <c r="B175">
        <v>-115.7635693</v>
      </c>
      <c r="C175" s="1" t="str">
        <f>HYPERLINK("http://geochem.nrcan.gc.ca/cdogs/content/kwd/kwd020039_e.htm", "Heavy Mineral Concentrate (Stream)")</f>
        <v>Heavy Mineral Concentrate (Stream)</v>
      </c>
      <c r="D175" s="1" t="str">
        <f>HYPERLINK("http://geochem.nrcan.gc.ca/cdogs/content/kwd/kwd080044_e.htm", "Grain Mount: 0.50 – 1.00 mm")</f>
        <v>Grain Mount: 0.50 – 1.00 mm</v>
      </c>
      <c r="E175" s="1" t="str">
        <f>HYPERLINK("http://geochem.nrcan.gc.ca/cdogs/content/dgp/dgp00002_e.htm", "Total")</f>
        <v>Total</v>
      </c>
      <c r="F175" s="1" t="str">
        <f>HYPERLINK("http://geochem.nrcan.gc.ca/cdogs/content/agp/agp02002_e.htm", "As2O3 | NONE | ELECTR PRB")</f>
        <v>As2O3 | NONE | ELECTR PRB</v>
      </c>
      <c r="G175" s="1" t="str">
        <f>HYPERLINK("http://geochem.nrcan.gc.ca/cdogs/content/mth/mth01348_e.htm", "1348")</f>
        <v>1348</v>
      </c>
      <c r="H175" s="1" t="str">
        <f>HYPERLINK("http://geochem.nrcan.gc.ca/cdogs/content/bdl/bdl210009_e.htm", "210009")</f>
        <v>210009</v>
      </c>
      <c r="I175" s="1" t="str">
        <f>HYPERLINK("http://geochem.nrcan.gc.ca/cdogs/content/prj/prj210166_e.htm", "210166")</f>
        <v>210166</v>
      </c>
      <c r="J175" s="1" t="str">
        <f>HYPERLINK("http://geochem.nrcan.gc.ca/cdogs/content/svy/svy210247_e.htm", "210247")</f>
        <v>210247</v>
      </c>
      <c r="L175" t="s">
        <v>612</v>
      </c>
      <c r="M175">
        <v>0.14199999999999999</v>
      </c>
      <c r="N175" t="s">
        <v>612</v>
      </c>
      <c r="O175" t="s">
        <v>39</v>
      </c>
      <c r="P175" t="s">
        <v>613</v>
      </c>
      <c r="Q175" t="s">
        <v>614</v>
      </c>
      <c r="R175" t="s">
        <v>615</v>
      </c>
      <c r="T175" t="s">
        <v>25</v>
      </c>
    </row>
    <row r="176" spans="1:20" x14ac:dyDescent="0.25">
      <c r="A176">
        <v>56.813311900000002</v>
      </c>
      <c r="B176">
        <v>-115.7635693</v>
      </c>
      <c r="C176" s="1" t="str">
        <f>HYPERLINK("http://geochem.nrcan.gc.ca/cdogs/content/kwd/kwd020039_e.htm", "Heavy Mineral Concentrate (Stream)")</f>
        <v>Heavy Mineral Concentrate (Stream)</v>
      </c>
      <c r="D176" s="1" t="str">
        <f>HYPERLINK("http://geochem.nrcan.gc.ca/cdogs/content/kwd/kwd080044_e.htm", "Grain Mount: 0.50 – 1.00 mm")</f>
        <v>Grain Mount: 0.50 – 1.00 mm</v>
      </c>
      <c r="E176" s="1" t="str">
        <f>HYPERLINK("http://geochem.nrcan.gc.ca/cdogs/content/dgp/dgp00002_e.htm", "Total")</f>
        <v>Total</v>
      </c>
      <c r="F176" s="1" t="str">
        <f>HYPERLINK("http://geochem.nrcan.gc.ca/cdogs/content/agp/agp02002_e.htm", "As2O3 | NONE | ELECTR PRB")</f>
        <v>As2O3 | NONE | ELECTR PRB</v>
      </c>
      <c r="G176" s="1" t="str">
        <f>HYPERLINK("http://geochem.nrcan.gc.ca/cdogs/content/mth/mth01348_e.htm", "1348")</f>
        <v>1348</v>
      </c>
      <c r="H176" s="1" t="str">
        <f>HYPERLINK("http://geochem.nrcan.gc.ca/cdogs/content/bdl/bdl210009_e.htm", "210009")</f>
        <v>210009</v>
      </c>
      <c r="I176" s="1" t="str">
        <f>HYPERLINK("http://geochem.nrcan.gc.ca/cdogs/content/prj/prj210166_e.htm", "210166")</f>
        <v>210166</v>
      </c>
      <c r="J176" s="1" t="str">
        <f>HYPERLINK("http://geochem.nrcan.gc.ca/cdogs/content/svy/svy210247_e.htm", "210247")</f>
        <v>210247</v>
      </c>
      <c r="L176" t="s">
        <v>616</v>
      </c>
      <c r="M176">
        <v>0.246</v>
      </c>
      <c r="N176" t="s">
        <v>616</v>
      </c>
      <c r="O176" t="s">
        <v>39</v>
      </c>
      <c r="P176" t="s">
        <v>617</v>
      </c>
      <c r="Q176" t="s">
        <v>618</v>
      </c>
      <c r="R176" t="s">
        <v>619</v>
      </c>
      <c r="T176" t="s">
        <v>25</v>
      </c>
    </row>
    <row r="177" spans="1:20" x14ac:dyDescent="0.25">
      <c r="A177">
        <v>56.813311900000002</v>
      </c>
      <c r="B177">
        <v>-115.7635693</v>
      </c>
      <c r="C177" s="1" t="str">
        <f>HYPERLINK("http://geochem.nrcan.gc.ca/cdogs/content/kwd/kwd020039_e.htm", "Heavy Mineral Concentrate (Stream)")</f>
        <v>Heavy Mineral Concentrate (Stream)</v>
      </c>
      <c r="D177" s="1" t="str">
        <f>HYPERLINK("http://geochem.nrcan.gc.ca/cdogs/content/kwd/kwd080044_e.htm", "Grain Mount: 0.50 – 1.00 mm")</f>
        <v>Grain Mount: 0.50 – 1.00 mm</v>
      </c>
      <c r="E177" s="1" t="str">
        <f>HYPERLINK("http://geochem.nrcan.gc.ca/cdogs/content/dgp/dgp00002_e.htm", "Total")</f>
        <v>Total</v>
      </c>
      <c r="F177" s="1" t="str">
        <f>HYPERLINK("http://geochem.nrcan.gc.ca/cdogs/content/agp/agp02002_e.htm", "As2O3 | NONE | ELECTR PRB")</f>
        <v>As2O3 | NONE | ELECTR PRB</v>
      </c>
      <c r="G177" s="1" t="str">
        <f>HYPERLINK("http://geochem.nrcan.gc.ca/cdogs/content/mth/mth01348_e.htm", "1348")</f>
        <v>1348</v>
      </c>
      <c r="H177" s="1" t="str">
        <f>HYPERLINK("http://geochem.nrcan.gc.ca/cdogs/content/bdl/bdl210009_e.htm", "210009")</f>
        <v>210009</v>
      </c>
      <c r="I177" s="1" t="str">
        <f>HYPERLINK("http://geochem.nrcan.gc.ca/cdogs/content/prj/prj210166_e.htm", "210166")</f>
        <v>210166</v>
      </c>
      <c r="J177" s="1" t="str">
        <f>HYPERLINK("http://geochem.nrcan.gc.ca/cdogs/content/svy/svy210247_e.htm", "210247")</f>
        <v>210247</v>
      </c>
      <c r="L177" t="s">
        <v>620</v>
      </c>
      <c r="M177">
        <v>0.112</v>
      </c>
      <c r="N177" t="s">
        <v>620</v>
      </c>
      <c r="O177" t="s">
        <v>39</v>
      </c>
      <c r="P177" t="s">
        <v>621</v>
      </c>
      <c r="Q177" t="s">
        <v>622</v>
      </c>
      <c r="R177" t="s">
        <v>623</v>
      </c>
      <c r="T177" t="s">
        <v>25</v>
      </c>
    </row>
    <row r="178" spans="1:20" x14ac:dyDescent="0.25">
      <c r="A178">
        <v>56.813311900000002</v>
      </c>
      <c r="B178">
        <v>-115.7635693</v>
      </c>
      <c r="C178" s="1" t="str">
        <f>HYPERLINK("http://geochem.nrcan.gc.ca/cdogs/content/kwd/kwd020039_e.htm", "Heavy Mineral Concentrate (Stream)")</f>
        <v>Heavy Mineral Concentrate (Stream)</v>
      </c>
      <c r="D178" s="1" t="str">
        <f>HYPERLINK("http://geochem.nrcan.gc.ca/cdogs/content/kwd/kwd080044_e.htm", "Grain Mount: 0.50 – 1.00 mm")</f>
        <v>Grain Mount: 0.50 – 1.00 mm</v>
      </c>
      <c r="E178" s="1" t="str">
        <f>HYPERLINK("http://geochem.nrcan.gc.ca/cdogs/content/dgp/dgp00002_e.htm", "Total")</f>
        <v>Total</v>
      </c>
      <c r="F178" s="1" t="str">
        <f>HYPERLINK("http://geochem.nrcan.gc.ca/cdogs/content/agp/agp02002_e.htm", "As2O3 | NONE | ELECTR PRB")</f>
        <v>As2O3 | NONE | ELECTR PRB</v>
      </c>
      <c r="G178" s="1" t="str">
        <f>HYPERLINK("http://geochem.nrcan.gc.ca/cdogs/content/mth/mth01348_e.htm", "1348")</f>
        <v>1348</v>
      </c>
      <c r="H178" s="1" t="str">
        <f>HYPERLINK("http://geochem.nrcan.gc.ca/cdogs/content/bdl/bdl210009_e.htm", "210009")</f>
        <v>210009</v>
      </c>
      <c r="I178" s="1" t="str">
        <f>HYPERLINK("http://geochem.nrcan.gc.ca/cdogs/content/prj/prj210166_e.htm", "210166")</f>
        <v>210166</v>
      </c>
      <c r="J178" s="1" t="str">
        <f>HYPERLINK("http://geochem.nrcan.gc.ca/cdogs/content/svy/svy210247_e.htm", "210247")</f>
        <v>210247</v>
      </c>
      <c r="L178" t="s">
        <v>624</v>
      </c>
      <c r="M178">
        <v>0.218</v>
      </c>
      <c r="N178" t="s">
        <v>624</v>
      </c>
      <c r="O178" t="s">
        <v>39</v>
      </c>
      <c r="P178" t="s">
        <v>625</v>
      </c>
      <c r="Q178" t="s">
        <v>626</v>
      </c>
      <c r="R178" t="s">
        <v>627</v>
      </c>
      <c r="T178" t="s">
        <v>25</v>
      </c>
    </row>
    <row r="179" spans="1:20" x14ac:dyDescent="0.25">
      <c r="A179">
        <v>56.813311900000002</v>
      </c>
      <c r="B179">
        <v>-115.7635693</v>
      </c>
      <c r="C179" s="1" t="str">
        <f>HYPERLINK("http://geochem.nrcan.gc.ca/cdogs/content/kwd/kwd020039_e.htm", "Heavy Mineral Concentrate (Stream)")</f>
        <v>Heavy Mineral Concentrate (Stream)</v>
      </c>
      <c r="D179" s="1" t="str">
        <f>HYPERLINK("http://geochem.nrcan.gc.ca/cdogs/content/kwd/kwd080044_e.htm", "Grain Mount: 0.50 – 1.00 mm")</f>
        <v>Grain Mount: 0.50 – 1.00 mm</v>
      </c>
      <c r="E179" s="1" t="str">
        <f>HYPERLINK("http://geochem.nrcan.gc.ca/cdogs/content/dgp/dgp00002_e.htm", "Total")</f>
        <v>Total</v>
      </c>
      <c r="F179" s="1" t="str">
        <f>HYPERLINK("http://geochem.nrcan.gc.ca/cdogs/content/agp/agp02002_e.htm", "As2O3 | NONE | ELECTR PRB")</f>
        <v>As2O3 | NONE | ELECTR PRB</v>
      </c>
      <c r="G179" s="1" t="str">
        <f>HYPERLINK("http://geochem.nrcan.gc.ca/cdogs/content/mth/mth01348_e.htm", "1348")</f>
        <v>1348</v>
      </c>
      <c r="H179" s="1" t="str">
        <f>HYPERLINK("http://geochem.nrcan.gc.ca/cdogs/content/bdl/bdl210009_e.htm", "210009")</f>
        <v>210009</v>
      </c>
      <c r="I179" s="1" t="str">
        <f>HYPERLINK("http://geochem.nrcan.gc.ca/cdogs/content/prj/prj210166_e.htm", "210166")</f>
        <v>210166</v>
      </c>
      <c r="J179" s="1" t="str">
        <f>HYPERLINK("http://geochem.nrcan.gc.ca/cdogs/content/svy/svy210247_e.htm", "210247")</f>
        <v>210247</v>
      </c>
      <c r="L179" t="s">
        <v>628</v>
      </c>
      <c r="M179">
        <v>0.23300000000000001</v>
      </c>
      <c r="N179" t="s">
        <v>628</v>
      </c>
      <c r="O179" t="s">
        <v>39</v>
      </c>
      <c r="P179" t="s">
        <v>629</v>
      </c>
      <c r="Q179" t="s">
        <v>630</v>
      </c>
      <c r="R179" t="s">
        <v>631</v>
      </c>
      <c r="T179" t="s">
        <v>25</v>
      </c>
    </row>
    <row r="180" spans="1:20" x14ac:dyDescent="0.25">
      <c r="A180">
        <v>56.813311900000002</v>
      </c>
      <c r="B180">
        <v>-115.7635693</v>
      </c>
      <c r="C180" s="1" t="str">
        <f>HYPERLINK("http://geochem.nrcan.gc.ca/cdogs/content/kwd/kwd020039_e.htm", "Heavy Mineral Concentrate (Stream)")</f>
        <v>Heavy Mineral Concentrate (Stream)</v>
      </c>
      <c r="D180" s="1" t="str">
        <f>HYPERLINK("http://geochem.nrcan.gc.ca/cdogs/content/kwd/kwd080044_e.htm", "Grain Mount: 0.50 – 1.00 mm")</f>
        <v>Grain Mount: 0.50 – 1.00 mm</v>
      </c>
      <c r="E180" s="1" t="str">
        <f>HYPERLINK("http://geochem.nrcan.gc.ca/cdogs/content/dgp/dgp00002_e.htm", "Total")</f>
        <v>Total</v>
      </c>
      <c r="F180" s="1" t="str">
        <f>HYPERLINK("http://geochem.nrcan.gc.ca/cdogs/content/agp/agp02002_e.htm", "As2O3 | NONE | ELECTR PRB")</f>
        <v>As2O3 | NONE | ELECTR PRB</v>
      </c>
      <c r="G180" s="1" t="str">
        <f>HYPERLINK("http://geochem.nrcan.gc.ca/cdogs/content/mth/mth01348_e.htm", "1348")</f>
        <v>1348</v>
      </c>
      <c r="H180" s="1" t="str">
        <f>HYPERLINK("http://geochem.nrcan.gc.ca/cdogs/content/bdl/bdl210009_e.htm", "210009")</f>
        <v>210009</v>
      </c>
      <c r="I180" s="1" t="str">
        <f>HYPERLINK("http://geochem.nrcan.gc.ca/cdogs/content/prj/prj210166_e.htm", "210166")</f>
        <v>210166</v>
      </c>
      <c r="J180" s="1" t="str">
        <f>HYPERLINK("http://geochem.nrcan.gc.ca/cdogs/content/svy/svy210247_e.htm", "210247")</f>
        <v>210247</v>
      </c>
      <c r="L180" t="s">
        <v>632</v>
      </c>
      <c r="M180">
        <v>0.29299999999999998</v>
      </c>
      <c r="N180" t="s">
        <v>632</v>
      </c>
      <c r="O180" t="s">
        <v>39</v>
      </c>
      <c r="P180" t="s">
        <v>633</v>
      </c>
      <c r="Q180" t="s">
        <v>634</v>
      </c>
      <c r="R180" t="s">
        <v>635</v>
      </c>
      <c r="T180" t="s">
        <v>25</v>
      </c>
    </row>
    <row r="181" spans="1:20" x14ac:dyDescent="0.25">
      <c r="A181">
        <v>56.813311900000002</v>
      </c>
      <c r="B181">
        <v>-115.7635693</v>
      </c>
      <c r="C181" s="1" t="str">
        <f>HYPERLINK("http://geochem.nrcan.gc.ca/cdogs/content/kwd/kwd020039_e.htm", "Heavy Mineral Concentrate (Stream)")</f>
        <v>Heavy Mineral Concentrate (Stream)</v>
      </c>
      <c r="D181" s="1" t="str">
        <f>HYPERLINK("http://geochem.nrcan.gc.ca/cdogs/content/kwd/kwd080044_e.htm", "Grain Mount: 0.50 – 1.00 mm")</f>
        <v>Grain Mount: 0.50 – 1.00 mm</v>
      </c>
      <c r="E181" s="1" t="str">
        <f>HYPERLINK("http://geochem.nrcan.gc.ca/cdogs/content/dgp/dgp00002_e.htm", "Total")</f>
        <v>Total</v>
      </c>
      <c r="F181" s="1" t="str">
        <f>HYPERLINK("http://geochem.nrcan.gc.ca/cdogs/content/agp/agp02002_e.htm", "As2O3 | NONE | ELECTR PRB")</f>
        <v>As2O3 | NONE | ELECTR PRB</v>
      </c>
      <c r="G181" s="1" t="str">
        <f>HYPERLINK("http://geochem.nrcan.gc.ca/cdogs/content/mth/mth01348_e.htm", "1348")</f>
        <v>1348</v>
      </c>
      <c r="H181" s="1" t="str">
        <f>HYPERLINK("http://geochem.nrcan.gc.ca/cdogs/content/bdl/bdl210009_e.htm", "210009")</f>
        <v>210009</v>
      </c>
      <c r="I181" s="1" t="str">
        <f>HYPERLINK("http://geochem.nrcan.gc.ca/cdogs/content/prj/prj210166_e.htm", "210166")</f>
        <v>210166</v>
      </c>
      <c r="J181" s="1" t="str">
        <f>HYPERLINK("http://geochem.nrcan.gc.ca/cdogs/content/svy/svy210247_e.htm", "210247")</f>
        <v>210247</v>
      </c>
      <c r="L181" t="s">
        <v>636</v>
      </c>
      <c r="M181">
        <v>0.20399999999999999</v>
      </c>
      <c r="N181" t="s">
        <v>636</v>
      </c>
      <c r="O181" t="s">
        <v>39</v>
      </c>
      <c r="P181" t="s">
        <v>637</v>
      </c>
      <c r="Q181" t="s">
        <v>638</v>
      </c>
      <c r="R181" t="s">
        <v>639</v>
      </c>
      <c r="T181" t="s">
        <v>25</v>
      </c>
    </row>
    <row r="182" spans="1:20" x14ac:dyDescent="0.25">
      <c r="A182">
        <v>56.813311900000002</v>
      </c>
      <c r="B182">
        <v>-115.7635693</v>
      </c>
      <c r="C182" s="1" t="str">
        <f>HYPERLINK("http://geochem.nrcan.gc.ca/cdogs/content/kwd/kwd020039_e.htm", "Heavy Mineral Concentrate (Stream)")</f>
        <v>Heavy Mineral Concentrate (Stream)</v>
      </c>
      <c r="D182" s="1" t="str">
        <f>HYPERLINK("http://geochem.nrcan.gc.ca/cdogs/content/kwd/kwd080044_e.htm", "Grain Mount: 0.50 – 1.00 mm")</f>
        <v>Grain Mount: 0.50 – 1.00 mm</v>
      </c>
      <c r="E182" s="1" t="str">
        <f>HYPERLINK("http://geochem.nrcan.gc.ca/cdogs/content/dgp/dgp00002_e.htm", "Total")</f>
        <v>Total</v>
      </c>
      <c r="F182" s="1" t="str">
        <f>HYPERLINK("http://geochem.nrcan.gc.ca/cdogs/content/agp/agp02002_e.htm", "As2O3 | NONE | ELECTR PRB")</f>
        <v>As2O3 | NONE | ELECTR PRB</v>
      </c>
      <c r="G182" s="1" t="str">
        <f>HYPERLINK("http://geochem.nrcan.gc.ca/cdogs/content/mth/mth01348_e.htm", "1348")</f>
        <v>1348</v>
      </c>
      <c r="H182" s="1" t="str">
        <f>HYPERLINK("http://geochem.nrcan.gc.ca/cdogs/content/bdl/bdl210009_e.htm", "210009")</f>
        <v>210009</v>
      </c>
      <c r="I182" s="1" t="str">
        <f>HYPERLINK("http://geochem.nrcan.gc.ca/cdogs/content/prj/prj210166_e.htm", "210166")</f>
        <v>210166</v>
      </c>
      <c r="J182" s="1" t="str">
        <f>HYPERLINK("http://geochem.nrcan.gc.ca/cdogs/content/svy/svy210247_e.htm", "210247")</f>
        <v>210247</v>
      </c>
      <c r="L182" t="s">
        <v>640</v>
      </c>
      <c r="M182">
        <v>0.11</v>
      </c>
      <c r="N182" t="s">
        <v>640</v>
      </c>
      <c r="O182" t="s">
        <v>39</v>
      </c>
      <c r="P182" t="s">
        <v>641</v>
      </c>
      <c r="Q182" t="s">
        <v>642</v>
      </c>
      <c r="R182" t="s">
        <v>643</v>
      </c>
      <c r="T182" t="s">
        <v>25</v>
      </c>
    </row>
    <row r="183" spans="1:20" x14ac:dyDescent="0.25">
      <c r="A183">
        <v>56.813311900000002</v>
      </c>
      <c r="B183">
        <v>-115.7635693</v>
      </c>
      <c r="C183" s="1" t="str">
        <f>HYPERLINK("http://geochem.nrcan.gc.ca/cdogs/content/kwd/kwd020039_e.htm", "Heavy Mineral Concentrate (Stream)")</f>
        <v>Heavy Mineral Concentrate (Stream)</v>
      </c>
      <c r="D183" s="1" t="str">
        <f>HYPERLINK("http://geochem.nrcan.gc.ca/cdogs/content/kwd/kwd080044_e.htm", "Grain Mount: 0.50 – 1.00 mm")</f>
        <v>Grain Mount: 0.50 – 1.00 mm</v>
      </c>
      <c r="E183" s="1" t="str">
        <f>HYPERLINK("http://geochem.nrcan.gc.ca/cdogs/content/dgp/dgp00002_e.htm", "Total")</f>
        <v>Total</v>
      </c>
      <c r="F183" s="1" t="str">
        <f>HYPERLINK("http://geochem.nrcan.gc.ca/cdogs/content/agp/agp02002_e.htm", "As2O3 | NONE | ELECTR PRB")</f>
        <v>As2O3 | NONE | ELECTR PRB</v>
      </c>
      <c r="G183" s="1" t="str">
        <f>HYPERLINK("http://geochem.nrcan.gc.ca/cdogs/content/mth/mth01348_e.htm", "1348")</f>
        <v>1348</v>
      </c>
      <c r="H183" s="1" t="str">
        <f>HYPERLINK("http://geochem.nrcan.gc.ca/cdogs/content/bdl/bdl210009_e.htm", "210009")</f>
        <v>210009</v>
      </c>
      <c r="I183" s="1" t="str">
        <f>HYPERLINK("http://geochem.nrcan.gc.ca/cdogs/content/prj/prj210166_e.htm", "210166")</f>
        <v>210166</v>
      </c>
      <c r="J183" s="1" t="str">
        <f>HYPERLINK("http://geochem.nrcan.gc.ca/cdogs/content/svy/svy210247_e.htm", "210247")</f>
        <v>210247</v>
      </c>
      <c r="L183" t="s">
        <v>644</v>
      </c>
      <c r="M183">
        <v>0.17100000000000001</v>
      </c>
      <c r="N183" t="s">
        <v>644</v>
      </c>
      <c r="O183" t="s">
        <v>39</v>
      </c>
      <c r="P183" t="s">
        <v>645</v>
      </c>
      <c r="Q183" t="s">
        <v>646</v>
      </c>
      <c r="R183" t="s">
        <v>647</v>
      </c>
      <c r="T183" t="s">
        <v>25</v>
      </c>
    </row>
    <row r="184" spans="1:20" x14ac:dyDescent="0.25">
      <c r="A184">
        <v>56.813311900000002</v>
      </c>
      <c r="B184">
        <v>-115.7635693</v>
      </c>
      <c r="C184" s="1" t="str">
        <f>HYPERLINK("http://geochem.nrcan.gc.ca/cdogs/content/kwd/kwd020039_e.htm", "Heavy Mineral Concentrate (Stream)")</f>
        <v>Heavy Mineral Concentrate (Stream)</v>
      </c>
      <c r="D184" s="1" t="str">
        <f>HYPERLINK("http://geochem.nrcan.gc.ca/cdogs/content/kwd/kwd080044_e.htm", "Grain Mount: 0.50 – 1.00 mm")</f>
        <v>Grain Mount: 0.50 – 1.00 mm</v>
      </c>
      <c r="E184" s="1" t="str">
        <f>HYPERLINK("http://geochem.nrcan.gc.ca/cdogs/content/dgp/dgp00002_e.htm", "Total")</f>
        <v>Total</v>
      </c>
      <c r="F184" s="1" t="str">
        <f>HYPERLINK("http://geochem.nrcan.gc.ca/cdogs/content/agp/agp02002_e.htm", "As2O3 | NONE | ELECTR PRB")</f>
        <v>As2O3 | NONE | ELECTR PRB</v>
      </c>
      <c r="G184" s="1" t="str">
        <f>HYPERLINK("http://geochem.nrcan.gc.ca/cdogs/content/mth/mth01348_e.htm", "1348")</f>
        <v>1348</v>
      </c>
      <c r="H184" s="1" t="str">
        <f>HYPERLINK("http://geochem.nrcan.gc.ca/cdogs/content/bdl/bdl210009_e.htm", "210009")</f>
        <v>210009</v>
      </c>
      <c r="I184" s="1" t="str">
        <f>HYPERLINK("http://geochem.nrcan.gc.ca/cdogs/content/prj/prj210166_e.htm", "210166")</f>
        <v>210166</v>
      </c>
      <c r="J184" s="1" t="str">
        <f>HYPERLINK("http://geochem.nrcan.gc.ca/cdogs/content/svy/svy210247_e.htm", "210247")</f>
        <v>210247</v>
      </c>
      <c r="L184" t="s">
        <v>648</v>
      </c>
      <c r="M184">
        <v>0.32700000000000001</v>
      </c>
      <c r="N184" t="s">
        <v>648</v>
      </c>
      <c r="O184" t="s">
        <v>39</v>
      </c>
      <c r="P184" t="s">
        <v>649</v>
      </c>
      <c r="Q184" t="s">
        <v>650</v>
      </c>
      <c r="R184" t="s">
        <v>651</v>
      </c>
      <c r="T184" t="s">
        <v>25</v>
      </c>
    </row>
    <row r="185" spans="1:20" x14ac:dyDescent="0.25">
      <c r="A185">
        <v>56.813311900000002</v>
      </c>
      <c r="B185">
        <v>-115.7635693</v>
      </c>
      <c r="C185" s="1" t="str">
        <f>HYPERLINK("http://geochem.nrcan.gc.ca/cdogs/content/kwd/kwd020039_e.htm", "Heavy Mineral Concentrate (Stream)")</f>
        <v>Heavy Mineral Concentrate (Stream)</v>
      </c>
      <c r="D185" s="1" t="str">
        <f>HYPERLINK("http://geochem.nrcan.gc.ca/cdogs/content/kwd/kwd080044_e.htm", "Grain Mount: 0.50 – 1.00 mm")</f>
        <v>Grain Mount: 0.50 – 1.00 mm</v>
      </c>
      <c r="E185" s="1" t="str">
        <f>HYPERLINK("http://geochem.nrcan.gc.ca/cdogs/content/dgp/dgp00002_e.htm", "Total")</f>
        <v>Total</v>
      </c>
      <c r="F185" s="1" t="str">
        <f>HYPERLINK("http://geochem.nrcan.gc.ca/cdogs/content/agp/agp02002_e.htm", "As2O3 | NONE | ELECTR PRB")</f>
        <v>As2O3 | NONE | ELECTR PRB</v>
      </c>
      <c r="G185" s="1" t="str">
        <f>HYPERLINK("http://geochem.nrcan.gc.ca/cdogs/content/mth/mth01348_e.htm", "1348")</f>
        <v>1348</v>
      </c>
      <c r="H185" s="1" t="str">
        <f>HYPERLINK("http://geochem.nrcan.gc.ca/cdogs/content/bdl/bdl210009_e.htm", "210009")</f>
        <v>210009</v>
      </c>
      <c r="I185" s="1" t="str">
        <f>HYPERLINK("http://geochem.nrcan.gc.ca/cdogs/content/prj/prj210166_e.htm", "210166")</f>
        <v>210166</v>
      </c>
      <c r="J185" s="1" t="str">
        <f>HYPERLINK("http://geochem.nrcan.gc.ca/cdogs/content/svy/svy210247_e.htm", "210247")</f>
        <v>210247</v>
      </c>
      <c r="L185" t="s">
        <v>652</v>
      </c>
      <c r="M185">
        <v>0.16</v>
      </c>
      <c r="N185" t="s">
        <v>652</v>
      </c>
      <c r="O185" t="s">
        <v>39</v>
      </c>
      <c r="P185" t="s">
        <v>653</v>
      </c>
      <c r="Q185" t="s">
        <v>654</v>
      </c>
      <c r="R185" t="s">
        <v>655</v>
      </c>
      <c r="T185" t="s">
        <v>25</v>
      </c>
    </row>
    <row r="186" spans="1:20" x14ac:dyDescent="0.25">
      <c r="A186">
        <v>56.813311900000002</v>
      </c>
      <c r="B186">
        <v>-115.7635693</v>
      </c>
      <c r="C186" s="1" t="str">
        <f>HYPERLINK("http://geochem.nrcan.gc.ca/cdogs/content/kwd/kwd020039_e.htm", "Heavy Mineral Concentrate (Stream)")</f>
        <v>Heavy Mineral Concentrate (Stream)</v>
      </c>
      <c r="D186" s="1" t="str">
        <f>HYPERLINK("http://geochem.nrcan.gc.ca/cdogs/content/kwd/kwd080044_e.htm", "Grain Mount: 0.50 – 1.00 mm")</f>
        <v>Grain Mount: 0.50 – 1.00 mm</v>
      </c>
      <c r="E186" s="1" t="str">
        <f>HYPERLINK("http://geochem.nrcan.gc.ca/cdogs/content/dgp/dgp00002_e.htm", "Total")</f>
        <v>Total</v>
      </c>
      <c r="F186" s="1" t="str">
        <f>HYPERLINK("http://geochem.nrcan.gc.ca/cdogs/content/agp/agp02002_e.htm", "As2O3 | NONE | ELECTR PRB")</f>
        <v>As2O3 | NONE | ELECTR PRB</v>
      </c>
      <c r="G186" s="1" t="str">
        <f>HYPERLINK("http://geochem.nrcan.gc.ca/cdogs/content/mth/mth01348_e.htm", "1348")</f>
        <v>1348</v>
      </c>
      <c r="H186" s="1" t="str">
        <f>HYPERLINK("http://geochem.nrcan.gc.ca/cdogs/content/bdl/bdl210009_e.htm", "210009")</f>
        <v>210009</v>
      </c>
      <c r="I186" s="1" t="str">
        <f>HYPERLINK("http://geochem.nrcan.gc.ca/cdogs/content/prj/prj210166_e.htm", "210166")</f>
        <v>210166</v>
      </c>
      <c r="J186" s="1" t="str">
        <f>HYPERLINK("http://geochem.nrcan.gc.ca/cdogs/content/svy/svy210247_e.htm", "210247")</f>
        <v>210247</v>
      </c>
      <c r="L186" t="s">
        <v>656</v>
      </c>
      <c r="M186">
        <v>0.157</v>
      </c>
      <c r="N186" t="s">
        <v>656</v>
      </c>
      <c r="O186" t="s">
        <v>39</v>
      </c>
      <c r="P186" t="s">
        <v>657</v>
      </c>
      <c r="Q186" t="s">
        <v>658</v>
      </c>
      <c r="R186" t="s">
        <v>659</v>
      </c>
      <c r="T186" t="s">
        <v>25</v>
      </c>
    </row>
    <row r="187" spans="1:20" x14ac:dyDescent="0.25">
      <c r="A187">
        <v>56.813311900000002</v>
      </c>
      <c r="B187">
        <v>-115.7635693</v>
      </c>
      <c r="C187" s="1" t="str">
        <f>HYPERLINK("http://geochem.nrcan.gc.ca/cdogs/content/kwd/kwd020039_e.htm", "Heavy Mineral Concentrate (Stream)")</f>
        <v>Heavy Mineral Concentrate (Stream)</v>
      </c>
      <c r="D187" s="1" t="str">
        <f>HYPERLINK("http://geochem.nrcan.gc.ca/cdogs/content/kwd/kwd080044_e.htm", "Grain Mount: 0.50 – 1.00 mm")</f>
        <v>Grain Mount: 0.50 – 1.00 mm</v>
      </c>
      <c r="E187" s="1" t="str">
        <f>HYPERLINK("http://geochem.nrcan.gc.ca/cdogs/content/dgp/dgp00002_e.htm", "Total")</f>
        <v>Total</v>
      </c>
      <c r="F187" s="1" t="str">
        <f>HYPERLINK("http://geochem.nrcan.gc.ca/cdogs/content/agp/agp02002_e.htm", "As2O3 | NONE | ELECTR PRB")</f>
        <v>As2O3 | NONE | ELECTR PRB</v>
      </c>
      <c r="G187" s="1" t="str">
        <f>HYPERLINK("http://geochem.nrcan.gc.ca/cdogs/content/mth/mth01348_e.htm", "1348")</f>
        <v>1348</v>
      </c>
      <c r="H187" s="1" t="str">
        <f>HYPERLINK("http://geochem.nrcan.gc.ca/cdogs/content/bdl/bdl210009_e.htm", "210009")</f>
        <v>210009</v>
      </c>
      <c r="I187" s="1" t="str">
        <f>HYPERLINK("http://geochem.nrcan.gc.ca/cdogs/content/prj/prj210166_e.htm", "210166")</f>
        <v>210166</v>
      </c>
      <c r="J187" s="1" t="str">
        <f>HYPERLINK("http://geochem.nrcan.gc.ca/cdogs/content/svy/svy210247_e.htm", "210247")</f>
        <v>210247</v>
      </c>
      <c r="L187" t="s">
        <v>660</v>
      </c>
      <c r="M187">
        <v>0.14699999999999999</v>
      </c>
      <c r="N187" t="s">
        <v>660</v>
      </c>
      <c r="O187" t="s">
        <v>39</v>
      </c>
      <c r="P187" t="s">
        <v>661</v>
      </c>
      <c r="Q187" t="s">
        <v>662</v>
      </c>
      <c r="R187" t="s">
        <v>663</v>
      </c>
      <c r="T187" t="s">
        <v>25</v>
      </c>
    </row>
    <row r="188" spans="1:20" x14ac:dyDescent="0.25">
      <c r="A188">
        <v>56.813311900000002</v>
      </c>
      <c r="B188">
        <v>-115.7635693</v>
      </c>
      <c r="C188" s="1" t="str">
        <f>HYPERLINK("http://geochem.nrcan.gc.ca/cdogs/content/kwd/kwd020039_e.htm", "Heavy Mineral Concentrate (Stream)")</f>
        <v>Heavy Mineral Concentrate (Stream)</v>
      </c>
      <c r="D188" s="1" t="str">
        <f>HYPERLINK("http://geochem.nrcan.gc.ca/cdogs/content/kwd/kwd080044_e.htm", "Grain Mount: 0.50 – 1.00 mm")</f>
        <v>Grain Mount: 0.50 – 1.00 mm</v>
      </c>
      <c r="E188" s="1" t="str">
        <f>HYPERLINK("http://geochem.nrcan.gc.ca/cdogs/content/dgp/dgp00002_e.htm", "Total")</f>
        <v>Total</v>
      </c>
      <c r="F188" s="1" t="str">
        <f>HYPERLINK("http://geochem.nrcan.gc.ca/cdogs/content/agp/agp02002_e.htm", "As2O3 | NONE | ELECTR PRB")</f>
        <v>As2O3 | NONE | ELECTR PRB</v>
      </c>
      <c r="G188" s="1" t="str">
        <f>HYPERLINK("http://geochem.nrcan.gc.ca/cdogs/content/mth/mth01348_e.htm", "1348")</f>
        <v>1348</v>
      </c>
      <c r="H188" s="1" t="str">
        <f>HYPERLINK("http://geochem.nrcan.gc.ca/cdogs/content/bdl/bdl210009_e.htm", "210009")</f>
        <v>210009</v>
      </c>
      <c r="I188" s="1" t="str">
        <f>HYPERLINK("http://geochem.nrcan.gc.ca/cdogs/content/prj/prj210166_e.htm", "210166")</f>
        <v>210166</v>
      </c>
      <c r="J188" s="1" t="str">
        <f>HYPERLINK("http://geochem.nrcan.gc.ca/cdogs/content/svy/svy210247_e.htm", "210247")</f>
        <v>210247</v>
      </c>
      <c r="L188" t="s">
        <v>383</v>
      </c>
      <c r="M188">
        <v>0.14099999999999999</v>
      </c>
      <c r="N188" t="s">
        <v>383</v>
      </c>
      <c r="O188" t="s">
        <v>39</v>
      </c>
      <c r="P188" t="s">
        <v>664</v>
      </c>
      <c r="Q188" t="s">
        <v>665</v>
      </c>
      <c r="R188" t="s">
        <v>666</v>
      </c>
      <c r="T188" t="s">
        <v>25</v>
      </c>
    </row>
    <row r="189" spans="1:20" x14ac:dyDescent="0.25">
      <c r="A189">
        <v>56.813311900000002</v>
      </c>
      <c r="B189">
        <v>-115.7635693</v>
      </c>
      <c r="C189" s="1" t="str">
        <f>HYPERLINK("http://geochem.nrcan.gc.ca/cdogs/content/kwd/kwd020039_e.htm", "Heavy Mineral Concentrate (Stream)")</f>
        <v>Heavy Mineral Concentrate (Stream)</v>
      </c>
      <c r="D189" s="1" t="str">
        <f>HYPERLINK("http://geochem.nrcan.gc.ca/cdogs/content/kwd/kwd080044_e.htm", "Grain Mount: 0.50 – 1.00 mm")</f>
        <v>Grain Mount: 0.50 – 1.00 mm</v>
      </c>
      <c r="E189" s="1" t="str">
        <f>HYPERLINK("http://geochem.nrcan.gc.ca/cdogs/content/dgp/dgp00002_e.htm", "Total")</f>
        <v>Total</v>
      </c>
      <c r="F189" s="1" t="str">
        <f>HYPERLINK("http://geochem.nrcan.gc.ca/cdogs/content/agp/agp02002_e.htm", "As2O3 | NONE | ELECTR PRB")</f>
        <v>As2O3 | NONE | ELECTR PRB</v>
      </c>
      <c r="G189" s="1" t="str">
        <f>HYPERLINK("http://geochem.nrcan.gc.ca/cdogs/content/mth/mth01348_e.htm", "1348")</f>
        <v>1348</v>
      </c>
      <c r="H189" s="1" t="str">
        <f>HYPERLINK("http://geochem.nrcan.gc.ca/cdogs/content/bdl/bdl210009_e.htm", "210009")</f>
        <v>210009</v>
      </c>
      <c r="I189" s="1" t="str">
        <f>HYPERLINK("http://geochem.nrcan.gc.ca/cdogs/content/prj/prj210166_e.htm", "210166")</f>
        <v>210166</v>
      </c>
      <c r="J189" s="1" t="str">
        <f>HYPERLINK("http://geochem.nrcan.gc.ca/cdogs/content/svy/svy210247_e.htm", "210247")</f>
        <v>210247</v>
      </c>
      <c r="L189" t="s">
        <v>667</v>
      </c>
      <c r="M189">
        <v>0.14899999999999999</v>
      </c>
      <c r="N189" t="s">
        <v>667</v>
      </c>
      <c r="O189" t="s">
        <v>39</v>
      </c>
      <c r="P189" t="s">
        <v>668</v>
      </c>
      <c r="Q189" t="s">
        <v>669</v>
      </c>
      <c r="R189" t="s">
        <v>670</v>
      </c>
      <c r="T189" t="s">
        <v>25</v>
      </c>
    </row>
    <row r="190" spans="1:20" x14ac:dyDescent="0.25">
      <c r="A190">
        <v>56.813311900000002</v>
      </c>
      <c r="B190">
        <v>-115.7635693</v>
      </c>
      <c r="C190" s="1" t="str">
        <f>HYPERLINK("http://geochem.nrcan.gc.ca/cdogs/content/kwd/kwd020039_e.htm", "Heavy Mineral Concentrate (Stream)")</f>
        <v>Heavy Mineral Concentrate (Stream)</v>
      </c>
      <c r="D190" s="1" t="str">
        <f>HYPERLINK("http://geochem.nrcan.gc.ca/cdogs/content/kwd/kwd080044_e.htm", "Grain Mount: 0.50 – 1.00 mm")</f>
        <v>Grain Mount: 0.50 – 1.00 mm</v>
      </c>
      <c r="E190" s="1" t="str">
        <f>HYPERLINK("http://geochem.nrcan.gc.ca/cdogs/content/dgp/dgp00002_e.htm", "Total")</f>
        <v>Total</v>
      </c>
      <c r="F190" s="1" t="str">
        <f>HYPERLINK("http://geochem.nrcan.gc.ca/cdogs/content/agp/agp02002_e.htm", "As2O3 | NONE | ELECTR PRB")</f>
        <v>As2O3 | NONE | ELECTR PRB</v>
      </c>
      <c r="G190" s="1" t="str">
        <f>HYPERLINK("http://geochem.nrcan.gc.ca/cdogs/content/mth/mth01348_e.htm", "1348")</f>
        <v>1348</v>
      </c>
      <c r="H190" s="1" t="str">
        <f>HYPERLINK("http://geochem.nrcan.gc.ca/cdogs/content/bdl/bdl210009_e.htm", "210009")</f>
        <v>210009</v>
      </c>
      <c r="I190" s="1" t="str">
        <f>HYPERLINK("http://geochem.nrcan.gc.ca/cdogs/content/prj/prj210166_e.htm", "210166")</f>
        <v>210166</v>
      </c>
      <c r="J190" s="1" t="str">
        <f>HYPERLINK("http://geochem.nrcan.gc.ca/cdogs/content/svy/svy210247_e.htm", "210247")</f>
        <v>210247</v>
      </c>
      <c r="L190" t="s">
        <v>671</v>
      </c>
      <c r="M190">
        <v>0.28299999999999997</v>
      </c>
      <c r="N190" t="s">
        <v>671</v>
      </c>
      <c r="O190" t="s">
        <v>39</v>
      </c>
      <c r="P190" t="s">
        <v>672</v>
      </c>
      <c r="Q190" t="s">
        <v>673</v>
      </c>
      <c r="R190" t="s">
        <v>674</v>
      </c>
      <c r="T190" t="s">
        <v>25</v>
      </c>
    </row>
    <row r="191" spans="1:20" x14ac:dyDescent="0.25">
      <c r="A191">
        <v>56.813311900000002</v>
      </c>
      <c r="B191">
        <v>-115.7635693</v>
      </c>
      <c r="C191" s="1" t="str">
        <f>HYPERLINK("http://geochem.nrcan.gc.ca/cdogs/content/kwd/kwd020039_e.htm", "Heavy Mineral Concentrate (Stream)")</f>
        <v>Heavy Mineral Concentrate (Stream)</v>
      </c>
      <c r="D191" s="1" t="str">
        <f>HYPERLINK("http://geochem.nrcan.gc.ca/cdogs/content/kwd/kwd080044_e.htm", "Grain Mount: 0.50 – 1.00 mm")</f>
        <v>Grain Mount: 0.50 – 1.00 mm</v>
      </c>
      <c r="E191" s="1" t="str">
        <f>HYPERLINK("http://geochem.nrcan.gc.ca/cdogs/content/dgp/dgp00002_e.htm", "Total")</f>
        <v>Total</v>
      </c>
      <c r="F191" s="1" t="str">
        <f>HYPERLINK("http://geochem.nrcan.gc.ca/cdogs/content/agp/agp02002_e.htm", "As2O3 | NONE | ELECTR PRB")</f>
        <v>As2O3 | NONE | ELECTR PRB</v>
      </c>
      <c r="G191" s="1" t="str">
        <f>HYPERLINK("http://geochem.nrcan.gc.ca/cdogs/content/mth/mth01348_e.htm", "1348")</f>
        <v>1348</v>
      </c>
      <c r="H191" s="1" t="str">
        <f>HYPERLINK("http://geochem.nrcan.gc.ca/cdogs/content/bdl/bdl210009_e.htm", "210009")</f>
        <v>210009</v>
      </c>
      <c r="I191" s="1" t="str">
        <f>HYPERLINK("http://geochem.nrcan.gc.ca/cdogs/content/prj/prj210166_e.htm", "210166")</f>
        <v>210166</v>
      </c>
      <c r="J191" s="1" t="str">
        <f>HYPERLINK("http://geochem.nrcan.gc.ca/cdogs/content/svy/svy210247_e.htm", "210247")</f>
        <v>210247</v>
      </c>
      <c r="L191" t="s">
        <v>675</v>
      </c>
      <c r="M191">
        <v>0.25</v>
      </c>
      <c r="N191" t="s">
        <v>675</v>
      </c>
      <c r="O191" t="s">
        <v>39</v>
      </c>
      <c r="P191" t="s">
        <v>676</v>
      </c>
      <c r="Q191" t="s">
        <v>677</v>
      </c>
      <c r="R191" t="s">
        <v>678</v>
      </c>
      <c r="T191" t="s">
        <v>25</v>
      </c>
    </row>
    <row r="192" spans="1:20" x14ac:dyDescent="0.25">
      <c r="A192">
        <v>56.813311900000002</v>
      </c>
      <c r="B192">
        <v>-115.7635693</v>
      </c>
      <c r="C192" s="1" t="str">
        <f>HYPERLINK("http://geochem.nrcan.gc.ca/cdogs/content/kwd/kwd020039_e.htm", "Heavy Mineral Concentrate (Stream)")</f>
        <v>Heavy Mineral Concentrate (Stream)</v>
      </c>
      <c r="D192" s="1" t="str">
        <f>HYPERLINK("http://geochem.nrcan.gc.ca/cdogs/content/kwd/kwd080044_e.htm", "Grain Mount: 0.50 – 1.00 mm")</f>
        <v>Grain Mount: 0.50 – 1.00 mm</v>
      </c>
      <c r="E192" s="1" t="str">
        <f>HYPERLINK("http://geochem.nrcan.gc.ca/cdogs/content/dgp/dgp00002_e.htm", "Total")</f>
        <v>Total</v>
      </c>
      <c r="F192" s="1" t="str">
        <f>HYPERLINK("http://geochem.nrcan.gc.ca/cdogs/content/agp/agp02002_e.htm", "As2O3 | NONE | ELECTR PRB")</f>
        <v>As2O3 | NONE | ELECTR PRB</v>
      </c>
      <c r="G192" s="1" t="str">
        <f>HYPERLINK("http://geochem.nrcan.gc.ca/cdogs/content/mth/mth01348_e.htm", "1348")</f>
        <v>1348</v>
      </c>
      <c r="H192" s="1" t="str">
        <f>HYPERLINK("http://geochem.nrcan.gc.ca/cdogs/content/bdl/bdl210009_e.htm", "210009")</f>
        <v>210009</v>
      </c>
      <c r="I192" s="1" t="str">
        <f>HYPERLINK("http://geochem.nrcan.gc.ca/cdogs/content/prj/prj210166_e.htm", "210166")</f>
        <v>210166</v>
      </c>
      <c r="J192" s="1" t="str">
        <f>HYPERLINK("http://geochem.nrcan.gc.ca/cdogs/content/svy/svy210247_e.htm", "210247")</f>
        <v>210247</v>
      </c>
      <c r="L192" t="s">
        <v>289</v>
      </c>
      <c r="M192">
        <v>9.1999999999999998E-2</v>
      </c>
      <c r="N192" t="s">
        <v>289</v>
      </c>
      <c r="O192" t="s">
        <v>39</v>
      </c>
      <c r="P192" t="s">
        <v>679</v>
      </c>
      <c r="Q192" t="s">
        <v>680</v>
      </c>
      <c r="R192" t="s">
        <v>681</v>
      </c>
      <c r="T192" t="s">
        <v>25</v>
      </c>
    </row>
    <row r="193" spans="1:20" x14ac:dyDescent="0.25">
      <c r="A193">
        <v>56.813311900000002</v>
      </c>
      <c r="B193">
        <v>-115.7635693</v>
      </c>
      <c r="C193" s="1" t="str">
        <f>HYPERLINK("http://geochem.nrcan.gc.ca/cdogs/content/kwd/kwd020039_e.htm", "Heavy Mineral Concentrate (Stream)")</f>
        <v>Heavy Mineral Concentrate (Stream)</v>
      </c>
      <c r="D193" s="1" t="str">
        <f>HYPERLINK("http://geochem.nrcan.gc.ca/cdogs/content/kwd/kwd080044_e.htm", "Grain Mount: 0.50 – 1.00 mm")</f>
        <v>Grain Mount: 0.50 – 1.00 mm</v>
      </c>
      <c r="E193" s="1" t="str">
        <f>HYPERLINK("http://geochem.nrcan.gc.ca/cdogs/content/dgp/dgp00002_e.htm", "Total")</f>
        <v>Total</v>
      </c>
      <c r="F193" s="1" t="str">
        <f>HYPERLINK("http://geochem.nrcan.gc.ca/cdogs/content/agp/agp02002_e.htm", "As2O3 | NONE | ELECTR PRB")</f>
        <v>As2O3 | NONE | ELECTR PRB</v>
      </c>
      <c r="G193" s="1" t="str">
        <f>HYPERLINK("http://geochem.nrcan.gc.ca/cdogs/content/mth/mth01348_e.htm", "1348")</f>
        <v>1348</v>
      </c>
      <c r="H193" s="1" t="str">
        <f>HYPERLINK("http://geochem.nrcan.gc.ca/cdogs/content/bdl/bdl210009_e.htm", "210009")</f>
        <v>210009</v>
      </c>
      <c r="I193" s="1" t="str">
        <f>HYPERLINK("http://geochem.nrcan.gc.ca/cdogs/content/prj/prj210166_e.htm", "210166")</f>
        <v>210166</v>
      </c>
      <c r="J193" s="1" t="str">
        <f>HYPERLINK("http://geochem.nrcan.gc.ca/cdogs/content/svy/svy210247_e.htm", "210247")</f>
        <v>210247</v>
      </c>
      <c r="L193" t="s">
        <v>253</v>
      </c>
      <c r="M193">
        <v>0.121</v>
      </c>
      <c r="N193" t="s">
        <v>253</v>
      </c>
      <c r="O193" t="s">
        <v>39</v>
      </c>
      <c r="P193" t="s">
        <v>682</v>
      </c>
      <c r="Q193" t="s">
        <v>683</v>
      </c>
      <c r="R193" t="s">
        <v>684</v>
      </c>
      <c r="T193" t="s">
        <v>25</v>
      </c>
    </row>
    <row r="194" spans="1:20" x14ac:dyDescent="0.25">
      <c r="A194">
        <v>56.813311900000002</v>
      </c>
      <c r="B194">
        <v>-115.7635693</v>
      </c>
      <c r="C194" s="1" t="str">
        <f>HYPERLINK("http://geochem.nrcan.gc.ca/cdogs/content/kwd/kwd020039_e.htm", "Heavy Mineral Concentrate (Stream)")</f>
        <v>Heavy Mineral Concentrate (Stream)</v>
      </c>
      <c r="D194" s="1" t="str">
        <f>HYPERLINK("http://geochem.nrcan.gc.ca/cdogs/content/kwd/kwd080044_e.htm", "Grain Mount: 0.50 – 1.00 mm")</f>
        <v>Grain Mount: 0.50 – 1.00 mm</v>
      </c>
      <c r="E194" s="1" t="str">
        <f>HYPERLINK("http://geochem.nrcan.gc.ca/cdogs/content/dgp/dgp00002_e.htm", "Total")</f>
        <v>Total</v>
      </c>
      <c r="F194" s="1" t="str">
        <f>HYPERLINK("http://geochem.nrcan.gc.ca/cdogs/content/agp/agp02002_e.htm", "As2O3 | NONE | ELECTR PRB")</f>
        <v>As2O3 | NONE | ELECTR PRB</v>
      </c>
      <c r="G194" s="1" t="str">
        <f>HYPERLINK("http://geochem.nrcan.gc.ca/cdogs/content/mth/mth01348_e.htm", "1348")</f>
        <v>1348</v>
      </c>
      <c r="H194" s="1" t="str">
        <f>HYPERLINK("http://geochem.nrcan.gc.ca/cdogs/content/bdl/bdl210009_e.htm", "210009")</f>
        <v>210009</v>
      </c>
      <c r="I194" s="1" t="str">
        <f>HYPERLINK("http://geochem.nrcan.gc.ca/cdogs/content/prj/prj210166_e.htm", "210166")</f>
        <v>210166</v>
      </c>
      <c r="J194" s="1" t="str">
        <f>HYPERLINK("http://geochem.nrcan.gc.ca/cdogs/content/svy/svy210247_e.htm", "210247")</f>
        <v>210247</v>
      </c>
      <c r="L194" t="s">
        <v>408</v>
      </c>
      <c r="M194">
        <v>0.10199999999999999</v>
      </c>
      <c r="N194" t="s">
        <v>408</v>
      </c>
      <c r="O194" t="s">
        <v>39</v>
      </c>
      <c r="P194" t="s">
        <v>685</v>
      </c>
      <c r="Q194" t="s">
        <v>686</v>
      </c>
      <c r="R194" t="s">
        <v>687</v>
      </c>
      <c r="T194" t="s">
        <v>25</v>
      </c>
    </row>
    <row r="195" spans="1:20" x14ac:dyDescent="0.25">
      <c r="A195">
        <v>56.813311900000002</v>
      </c>
      <c r="B195">
        <v>-115.7635693</v>
      </c>
      <c r="C195" s="1" t="str">
        <f>HYPERLINK("http://geochem.nrcan.gc.ca/cdogs/content/kwd/kwd020039_e.htm", "Heavy Mineral Concentrate (Stream)")</f>
        <v>Heavy Mineral Concentrate (Stream)</v>
      </c>
      <c r="D195" s="1" t="str">
        <f>HYPERLINK("http://geochem.nrcan.gc.ca/cdogs/content/kwd/kwd080044_e.htm", "Grain Mount: 0.50 – 1.00 mm")</f>
        <v>Grain Mount: 0.50 – 1.00 mm</v>
      </c>
      <c r="E195" s="1" t="str">
        <f>HYPERLINK("http://geochem.nrcan.gc.ca/cdogs/content/dgp/dgp00002_e.htm", "Total")</f>
        <v>Total</v>
      </c>
      <c r="F195" s="1" t="str">
        <f>HYPERLINK("http://geochem.nrcan.gc.ca/cdogs/content/agp/agp02002_e.htm", "As2O3 | NONE | ELECTR PRB")</f>
        <v>As2O3 | NONE | ELECTR PRB</v>
      </c>
      <c r="G195" s="1" t="str">
        <f>HYPERLINK("http://geochem.nrcan.gc.ca/cdogs/content/mth/mth01348_e.htm", "1348")</f>
        <v>1348</v>
      </c>
      <c r="H195" s="1" t="str">
        <f>HYPERLINK("http://geochem.nrcan.gc.ca/cdogs/content/bdl/bdl210009_e.htm", "210009")</f>
        <v>210009</v>
      </c>
      <c r="I195" s="1" t="str">
        <f>HYPERLINK("http://geochem.nrcan.gc.ca/cdogs/content/prj/prj210166_e.htm", "210166")</f>
        <v>210166</v>
      </c>
      <c r="J195" s="1" t="str">
        <f>HYPERLINK("http://geochem.nrcan.gc.ca/cdogs/content/svy/svy210247_e.htm", "210247")</f>
        <v>210247</v>
      </c>
      <c r="L195" t="s">
        <v>688</v>
      </c>
      <c r="M195">
        <v>7.8E-2</v>
      </c>
      <c r="N195" t="s">
        <v>688</v>
      </c>
      <c r="O195" t="s">
        <v>39</v>
      </c>
      <c r="P195" t="s">
        <v>689</v>
      </c>
      <c r="Q195" t="s">
        <v>690</v>
      </c>
      <c r="R195" t="s">
        <v>691</v>
      </c>
      <c r="T195" t="s">
        <v>25</v>
      </c>
    </row>
    <row r="196" spans="1:20" x14ac:dyDescent="0.25">
      <c r="A196">
        <v>56.813311900000002</v>
      </c>
      <c r="B196">
        <v>-115.7635693</v>
      </c>
      <c r="C196" s="1" t="str">
        <f>HYPERLINK("http://geochem.nrcan.gc.ca/cdogs/content/kwd/kwd020039_e.htm", "Heavy Mineral Concentrate (Stream)")</f>
        <v>Heavy Mineral Concentrate (Stream)</v>
      </c>
      <c r="D196" s="1" t="str">
        <f>HYPERLINK("http://geochem.nrcan.gc.ca/cdogs/content/kwd/kwd080044_e.htm", "Grain Mount: 0.50 – 1.00 mm")</f>
        <v>Grain Mount: 0.50 – 1.00 mm</v>
      </c>
      <c r="E196" s="1" t="str">
        <f>HYPERLINK("http://geochem.nrcan.gc.ca/cdogs/content/dgp/dgp00002_e.htm", "Total")</f>
        <v>Total</v>
      </c>
      <c r="F196" s="1" t="str">
        <f>HYPERLINK("http://geochem.nrcan.gc.ca/cdogs/content/agp/agp02002_e.htm", "As2O3 | NONE | ELECTR PRB")</f>
        <v>As2O3 | NONE | ELECTR PRB</v>
      </c>
      <c r="G196" s="1" t="str">
        <f>HYPERLINK("http://geochem.nrcan.gc.ca/cdogs/content/mth/mth01348_e.htm", "1348")</f>
        <v>1348</v>
      </c>
      <c r="H196" s="1" t="str">
        <f>HYPERLINK("http://geochem.nrcan.gc.ca/cdogs/content/bdl/bdl210009_e.htm", "210009")</f>
        <v>210009</v>
      </c>
      <c r="I196" s="1" t="str">
        <f>HYPERLINK("http://geochem.nrcan.gc.ca/cdogs/content/prj/prj210166_e.htm", "210166")</f>
        <v>210166</v>
      </c>
      <c r="J196" s="1" t="str">
        <f>HYPERLINK("http://geochem.nrcan.gc.ca/cdogs/content/svy/svy210247_e.htm", "210247")</f>
        <v>210247</v>
      </c>
      <c r="L196" t="s">
        <v>692</v>
      </c>
      <c r="M196">
        <v>0.19500000000000001</v>
      </c>
      <c r="N196" t="s">
        <v>692</v>
      </c>
      <c r="O196" t="s">
        <v>39</v>
      </c>
      <c r="P196" t="s">
        <v>693</v>
      </c>
      <c r="Q196" t="s">
        <v>694</v>
      </c>
      <c r="R196" t="s">
        <v>695</v>
      </c>
      <c r="T196" t="s">
        <v>25</v>
      </c>
    </row>
    <row r="197" spans="1:20" x14ac:dyDescent="0.25">
      <c r="A197">
        <v>56.813311900000002</v>
      </c>
      <c r="B197">
        <v>-115.7635693</v>
      </c>
      <c r="C197" s="1" t="str">
        <f>HYPERLINK("http://geochem.nrcan.gc.ca/cdogs/content/kwd/kwd020039_e.htm", "Heavy Mineral Concentrate (Stream)")</f>
        <v>Heavy Mineral Concentrate (Stream)</v>
      </c>
      <c r="D197" s="1" t="str">
        <f>HYPERLINK("http://geochem.nrcan.gc.ca/cdogs/content/kwd/kwd080044_e.htm", "Grain Mount: 0.50 – 1.00 mm")</f>
        <v>Grain Mount: 0.50 – 1.00 mm</v>
      </c>
      <c r="E197" s="1" t="str">
        <f>HYPERLINK("http://geochem.nrcan.gc.ca/cdogs/content/dgp/dgp00002_e.htm", "Total")</f>
        <v>Total</v>
      </c>
      <c r="F197" s="1" t="str">
        <f>HYPERLINK("http://geochem.nrcan.gc.ca/cdogs/content/agp/agp02002_e.htm", "As2O3 | NONE | ELECTR PRB")</f>
        <v>As2O3 | NONE | ELECTR PRB</v>
      </c>
      <c r="G197" s="1" t="str">
        <f>HYPERLINK("http://geochem.nrcan.gc.ca/cdogs/content/mth/mth01348_e.htm", "1348")</f>
        <v>1348</v>
      </c>
      <c r="H197" s="1" t="str">
        <f>HYPERLINK("http://geochem.nrcan.gc.ca/cdogs/content/bdl/bdl210009_e.htm", "210009")</f>
        <v>210009</v>
      </c>
      <c r="I197" s="1" t="str">
        <f>HYPERLINK("http://geochem.nrcan.gc.ca/cdogs/content/prj/prj210166_e.htm", "210166")</f>
        <v>210166</v>
      </c>
      <c r="J197" s="1" t="str">
        <f>HYPERLINK("http://geochem.nrcan.gc.ca/cdogs/content/svy/svy210247_e.htm", "210247")</f>
        <v>210247</v>
      </c>
      <c r="L197" t="s">
        <v>419</v>
      </c>
      <c r="M197">
        <v>9.6000000000000002E-2</v>
      </c>
      <c r="N197" t="s">
        <v>419</v>
      </c>
      <c r="O197" t="s">
        <v>39</v>
      </c>
      <c r="P197" t="s">
        <v>696</v>
      </c>
      <c r="Q197" t="s">
        <v>697</v>
      </c>
      <c r="R197" t="s">
        <v>698</v>
      </c>
      <c r="T197" t="s">
        <v>25</v>
      </c>
    </row>
    <row r="198" spans="1:20" x14ac:dyDescent="0.25">
      <c r="A198">
        <v>56.813311900000002</v>
      </c>
      <c r="B198">
        <v>-115.7635693</v>
      </c>
      <c r="C198" s="1" t="str">
        <f>HYPERLINK("http://geochem.nrcan.gc.ca/cdogs/content/kwd/kwd020039_e.htm", "Heavy Mineral Concentrate (Stream)")</f>
        <v>Heavy Mineral Concentrate (Stream)</v>
      </c>
      <c r="D198" s="1" t="str">
        <f>HYPERLINK("http://geochem.nrcan.gc.ca/cdogs/content/kwd/kwd080044_e.htm", "Grain Mount: 0.50 – 1.00 mm")</f>
        <v>Grain Mount: 0.50 – 1.00 mm</v>
      </c>
      <c r="E198" s="1" t="str">
        <f>HYPERLINK("http://geochem.nrcan.gc.ca/cdogs/content/dgp/dgp00002_e.htm", "Total")</f>
        <v>Total</v>
      </c>
      <c r="F198" s="1" t="str">
        <f>HYPERLINK("http://geochem.nrcan.gc.ca/cdogs/content/agp/agp02002_e.htm", "As2O3 | NONE | ELECTR PRB")</f>
        <v>As2O3 | NONE | ELECTR PRB</v>
      </c>
      <c r="G198" s="1" t="str">
        <f>HYPERLINK("http://geochem.nrcan.gc.ca/cdogs/content/mth/mth01348_e.htm", "1348")</f>
        <v>1348</v>
      </c>
      <c r="H198" s="1" t="str">
        <f>HYPERLINK("http://geochem.nrcan.gc.ca/cdogs/content/bdl/bdl210009_e.htm", "210009")</f>
        <v>210009</v>
      </c>
      <c r="I198" s="1" t="str">
        <f>HYPERLINK("http://geochem.nrcan.gc.ca/cdogs/content/prj/prj210166_e.htm", "210166")</f>
        <v>210166</v>
      </c>
      <c r="J198" s="1" t="str">
        <f>HYPERLINK("http://geochem.nrcan.gc.ca/cdogs/content/svy/svy210247_e.htm", "210247")</f>
        <v>210247</v>
      </c>
      <c r="L198" t="s">
        <v>367</v>
      </c>
      <c r="M198">
        <v>0.17899999999999999</v>
      </c>
      <c r="N198" t="s">
        <v>367</v>
      </c>
      <c r="O198" t="s">
        <v>39</v>
      </c>
      <c r="P198" t="s">
        <v>699</v>
      </c>
      <c r="Q198" t="s">
        <v>700</v>
      </c>
      <c r="R198" t="s">
        <v>701</v>
      </c>
      <c r="T198" t="s">
        <v>25</v>
      </c>
    </row>
    <row r="199" spans="1:20" x14ac:dyDescent="0.25">
      <c r="A199">
        <v>56.813311900000002</v>
      </c>
      <c r="B199">
        <v>-115.7635693</v>
      </c>
      <c r="C199" s="1" t="str">
        <f>HYPERLINK("http://geochem.nrcan.gc.ca/cdogs/content/kwd/kwd020039_e.htm", "Heavy Mineral Concentrate (Stream)")</f>
        <v>Heavy Mineral Concentrate (Stream)</v>
      </c>
      <c r="D199" s="1" t="str">
        <f>HYPERLINK("http://geochem.nrcan.gc.ca/cdogs/content/kwd/kwd080044_e.htm", "Grain Mount: 0.50 – 1.00 mm")</f>
        <v>Grain Mount: 0.50 – 1.00 mm</v>
      </c>
      <c r="E199" s="1" t="str">
        <f>HYPERLINK("http://geochem.nrcan.gc.ca/cdogs/content/dgp/dgp00002_e.htm", "Total")</f>
        <v>Total</v>
      </c>
      <c r="F199" s="1" t="str">
        <f>HYPERLINK("http://geochem.nrcan.gc.ca/cdogs/content/agp/agp02002_e.htm", "As2O3 | NONE | ELECTR PRB")</f>
        <v>As2O3 | NONE | ELECTR PRB</v>
      </c>
      <c r="G199" s="1" t="str">
        <f>HYPERLINK("http://geochem.nrcan.gc.ca/cdogs/content/mth/mth01348_e.htm", "1348")</f>
        <v>1348</v>
      </c>
      <c r="H199" s="1" t="str">
        <f>HYPERLINK("http://geochem.nrcan.gc.ca/cdogs/content/bdl/bdl210009_e.htm", "210009")</f>
        <v>210009</v>
      </c>
      <c r="I199" s="1" t="str">
        <f>HYPERLINK("http://geochem.nrcan.gc.ca/cdogs/content/prj/prj210166_e.htm", "210166")</f>
        <v>210166</v>
      </c>
      <c r="J199" s="1" t="str">
        <f>HYPERLINK("http://geochem.nrcan.gc.ca/cdogs/content/svy/svy210247_e.htm", "210247")</f>
        <v>210247</v>
      </c>
      <c r="L199" t="s">
        <v>702</v>
      </c>
      <c r="M199">
        <v>0.20499999999999999</v>
      </c>
      <c r="N199" t="s">
        <v>702</v>
      </c>
      <c r="O199" t="s">
        <v>39</v>
      </c>
      <c r="P199" t="s">
        <v>703</v>
      </c>
      <c r="Q199" t="s">
        <v>704</v>
      </c>
      <c r="R199" t="s">
        <v>705</v>
      </c>
      <c r="T199" t="s">
        <v>25</v>
      </c>
    </row>
    <row r="200" spans="1:20" x14ac:dyDescent="0.25">
      <c r="A200">
        <v>56.813311900000002</v>
      </c>
      <c r="B200">
        <v>-115.7635693</v>
      </c>
      <c r="C200" s="1" t="str">
        <f>HYPERLINK("http://geochem.nrcan.gc.ca/cdogs/content/kwd/kwd020039_e.htm", "Heavy Mineral Concentrate (Stream)")</f>
        <v>Heavy Mineral Concentrate (Stream)</v>
      </c>
      <c r="D200" s="1" t="str">
        <f>HYPERLINK("http://geochem.nrcan.gc.ca/cdogs/content/kwd/kwd080044_e.htm", "Grain Mount: 0.50 – 1.00 mm")</f>
        <v>Grain Mount: 0.50 – 1.00 mm</v>
      </c>
      <c r="E200" s="1" t="str">
        <f>HYPERLINK("http://geochem.nrcan.gc.ca/cdogs/content/dgp/dgp00002_e.htm", "Total")</f>
        <v>Total</v>
      </c>
      <c r="F200" s="1" t="str">
        <f>HYPERLINK("http://geochem.nrcan.gc.ca/cdogs/content/agp/agp02002_e.htm", "As2O3 | NONE | ELECTR PRB")</f>
        <v>As2O3 | NONE | ELECTR PRB</v>
      </c>
      <c r="G200" s="1" t="str">
        <f>HYPERLINK("http://geochem.nrcan.gc.ca/cdogs/content/mth/mth01348_e.htm", "1348")</f>
        <v>1348</v>
      </c>
      <c r="H200" s="1" t="str">
        <f>HYPERLINK("http://geochem.nrcan.gc.ca/cdogs/content/bdl/bdl210009_e.htm", "210009")</f>
        <v>210009</v>
      </c>
      <c r="I200" s="1" t="str">
        <f>HYPERLINK("http://geochem.nrcan.gc.ca/cdogs/content/prj/prj210166_e.htm", "210166")</f>
        <v>210166</v>
      </c>
      <c r="J200" s="1" t="str">
        <f>HYPERLINK("http://geochem.nrcan.gc.ca/cdogs/content/svy/svy210247_e.htm", "210247")</f>
        <v>210247</v>
      </c>
      <c r="L200" t="s">
        <v>301</v>
      </c>
      <c r="M200">
        <v>4.4999999999999998E-2</v>
      </c>
      <c r="N200" t="s">
        <v>301</v>
      </c>
      <c r="O200" t="s">
        <v>39</v>
      </c>
      <c r="P200" t="s">
        <v>706</v>
      </c>
      <c r="Q200" t="s">
        <v>707</v>
      </c>
      <c r="R200" t="s">
        <v>708</v>
      </c>
      <c r="T200" t="s">
        <v>25</v>
      </c>
    </row>
    <row r="201" spans="1:20" x14ac:dyDescent="0.25">
      <c r="A201">
        <v>56.813311900000002</v>
      </c>
      <c r="B201">
        <v>-115.7635693</v>
      </c>
      <c r="C201" s="1" t="str">
        <f>HYPERLINK("http://geochem.nrcan.gc.ca/cdogs/content/kwd/kwd020039_e.htm", "Heavy Mineral Concentrate (Stream)")</f>
        <v>Heavy Mineral Concentrate (Stream)</v>
      </c>
      <c r="D201" s="1" t="str">
        <f>HYPERLINK("http://geochem.nrcan.gc.ca/cdogs/content/kwd/kwd080044_e.htm", "Grain Mount: 0.50 – 1.00 mm")</f>
        <v>Grain Mount: 0.50 – 1.00 mm</v>
      </c>
      <c r="E201" s="1" t="str">
        <f>HYPERLINK("http://geochem.nrcan.gc.ca/cdogs/content/dgp/dgp00002_e.htm", "Total")</f>
        <v>Total</v>
      </c>
      <c r="F201" s="1" t="str">
        <f>HYPERLINK("http://geochem.nrcan.gc.ca/cdogs/content/agp/agp02002_e.htm", "As2O3 | NONE | ELECTR PRB")</f>
        <v>As2O3 | NONE | ELECTR PRB</v>
      </c>
      <c r="G201" s="1" t="str">
        <f>HYPERLINK("http://geochem.nrcan.gc.ca/cdogs/content/mth/mth01348_e.htm", "1348")</f>
        <v>1348</v>
      </c>
      <c r="H201" s="1" t="str">
        <f>HYPERLINK("http://geochem.nrcan.gc.ca/cdogs/content/bdl/bdl210009_e.htm", "210009")</f>
        <v>210009</v>
      </c>
      <c r="I201" s="1" t="str">
        <f>HYPERLINK("http://geochem.nrcan.gc.ca/cdogs/content/prj/prj210166_e.htm", "210166")</f>
        <v>210166</v>
      </c>
      <c r="J201" s="1" t="str">
        <f>HYPERLINK("http://geochem.nrcan.gc.ca/cdogs/content/svy/svy210247_e.htm", "210247")</f>
        <v>210247</v>
      </c>
      <c r="L201" t="s">
        <v>709</v>
      </c>
      <c r="M201">
        <v>0.16500000000000001</v>
      </c>
      <c r="N201" t="s">
        <v>709</v>
      </c>
      <c r="O201" t="s">
        <v>39</v>
      </c>
      <c r="P201" t="s">
        <v>710</v>
      </c>
      <c r="Q201" t="s">
        <v>711</v>
      </c>
      <c r="R201" t="s">
        <v>712</v>
      </c>
      <c r="T201" t="s">
        <v>25</v>
      </c>
    </row>
    <row r="202" spans="1:20" x14ac:dyDescent="0.25">
      <c r="A202">
        <v>56.813311900000002</v>
      </c>
      <c r="B202">
        <v>-115.7635693</v>
      </c>
      <c r="C202" s="1" t="str">
        <f>HYPERLINK("http://geochem.nrcan.gc.ca/cdogs/content/kwd/kwd020039_e.htm", "Heavy Mineral Concentrate (Stream)")</f>
        <v>Heavy Mineral Concentrate (Stream)</v>
      </c>
      <c r="D202" s="1" t="str">
        <f>HYPERLINK("http://geochem.nrcan.gc.ca/cdogs/content/kwd/kwd080044_e.htm", "Grain Mount: 0.50 – 1.00 mm")</f>
        <v>Grain Mount: 0.50 – 1.00 mm</v>
      </c>
      <c r="E202" s="1" t="str">
        <f>HYPERLINK("http://geochem.nrcan.gc.ca/cdogs/content/dgp/dgp00002_e.htm", "Total")</f>
        <v>Total</v>
      </c>
      <c r="F202" s="1" t="str">
        <f>HYPERLINK("http://geochem.nrcan.gc.ca/cdogs/content/agp/agp02002_e.htm", "As2O3 | NONE | ELECTR PRB")</f>
        <v>As2O3 | NONE | ELECTR PRB</v>
      </c>
      <c r="G202" s="1" t="str">
        <f>HYPERLINK("http://geochem.nrcan.gc.ca/cdogs/content/mth/mth01348_e.htm", "1348")</f>
        <v>1348</v>
      </c>
      <c r="H202" s="1" t="str">
        <f>HYPERLINK("http://geochem.nrcan.gc.ca/cdogs/content/bdl/bdl210009_e.htm", "210009")</f>
        <v>210009</v>
      </c>
      <c r="I202" s="1" t="str">
        <f>HYPERLINK("http://geochem.nrcan.gc.ca/cdogs/content/prj/prj210166_e.htm", "210166")</f>
        <v>210166</v>
      </c>
      <c r="J202" s="1" t="str">
        <f>HYPERLINK("http://geochem.nrcan.gc.ca/cdogs/content/svy/svy210247_e.htm", "210247")</f>
        <v>210247</v>
      </c>
      <c r="L202" t="s">
        <v>713</v>
      </c>
      <c r="M202">
        <v>0.107</v>
      </c>
      <c r="N202" t="s">
        <v>713</v>
      </c>
      <c r="O202" t="s">
        <v>39</v>
      </c>
      <c r="P202" t="s">
        <v>714</v>
      </c>
      <c r="Q202" t="s">
        <v>715</v>
      </c>
      <c r="R202" t="s">
        <v>716</v>
      </c>
      <c r="T202" t="s">
        <v>25</v>
      </c>
    </row>
    <row r="203" spans="1:20" x14ac:dyDescent="0.25">
      <c r="A203">
        <v>56.813311900000002</v>
      </c>
      <c r="B203">
        <v>-115.7635693</v>
      </c>
      <c r="C203" s="1" t="str">
        <f>HYPERLINK("http://geochem.nrcan.gc.ca/cdogs/content/kwd/kwd020039_e.htm", "Heavy Mineral Concentrate (Stream)")</f>
        <v>Heavy Mineral Concentrate (Stream)</v>
      </c>
      <c r="D203" s="1" t="str">
        <f>HYPERLINK("http://geochem.nrcan.gc.ca/cdogs/content/kwd/kwd080044_e.htm", "Grain Mount: 0.50 – 1.00 mm")</f>
        <v>Grain Mount: 0.50 – 1.00 mm</v>
      </c>
      <c r="E203" s="1" t="str">
        <f>HYPERLINK("http://geochem.nrcan.gc.ca/cdogs/content/dgp/dgp00002_e.htm", "Total")</f>
        <v>Total</v>
      </c>
      <c r="F203" s="1" t="str">
        <f>HYPERLINK("http://geochem.nrcan.gc.ca/cdogs/content/agp/agp02002_e.htm", "As2O3 | NONE | ELECTR PRB")</f>
        <v>As2O3 | NONE | ELECTR PRB</v>
      </c>
      <c r="G203" s="1" t="str">
        <f>HYPERLINK("http://geochem.nrcan.gc.ca/cdogs/content/mth/mth01348_e.htm", "1348")</f>
        <v>1348</v>
      </c>
      <c r="H203" s="1" t="str">
        <f>HYPERLINK("http://geochem.nrcan.gc.ca/cdogs/content/bdl/bdl210009_e.htm", "210009")</f>
        <v>210009</v>
      </c>
      <c r="I203" s="1" t="str">
        <f>HYPERLINK("http://geochem.nrcan.gc.ca/cdogs/content/prj/prj210166_e.htm", "210166")</f>
        <v>210166</v>
      </c>
      <c r="J203" s="1" t="str">
        <f>HYPERLINK("http://geochem.nrcan.gc.ca/cdogs/content/svy/svy210247_e.htm", "210247")</f>
        <v>210247</v>
      </c>
      <c r="L203" t="s">
        <v>717</v>
      </c>
      <c r="M203">
        <v>0.22</v>
      </c>
      <c r="N203" t="s">
        <v>717</v>
      </c>
      <c r="O203" t="s">
        <v>39</v>
      </c>
      <c r="P203" t="s">
        <v>718</v>
      </c>
      <c r="Q203" t="s">
        <v>719</v>
      </c>
      <c r="R203" t="s">
        <v>720</v>
      </c>
      <c r="T203" t="s">
        <v>25</v>
      </c>
    </row>
    <row r="204" spans="1:20" x14ac:dyDescent="0.25">
      <c r="A204">
        <v>56.813311900000002</v>
      </c>
      <c r="B204">
        <v>-115.7635693</v>
      </c>
      <c r="C204" s="1" t="str">
        <f>HYPERLINK("http://geochem.nrcan.gc.ca/cdogs/content/kwd/kwd020039_e.htm", "Heavy Mineral Concentrate (Stream)")</f>
        <v>Heavy Mineral Concentrate (Stream)</v>
      </c>
      <c r="D204" s="1" t="str">
        <f>HYPERLINK("http://geochem.nrcan.gc.ca/cdogs/content/kwd/kwd080044_e.htm", "Grain Mount: 0.50 – 1.00 mm")</f>
        <v>Grain Mount: 0.50 – 1.00 mm</v>
      </c>
      <c r="E204" s="1" t="str">
        <f>HYPERLINK("http://geochem.nrcan.gc.ca/cdogs/content/dgp/dgp00002_e.htm", "Total")</f>
        <v>Total</v>
      </c>
      <c r="F204" s="1" t="str">
        <f>HYPERLINK("http://geochem.nrcan.gc.ca/cdogs/content/agp/agp02002_e.htm", "As2O3 | NONE | ELECTR PRB")</f>
        <v>As2O3 | NONE | ELECTR PRB</v>
      </c>
      <c r="G204" s="1" t="str">
        <f>HYPERLINK("http://geochem.nrcan.gc.ca/cdogs/content/mth/mth01348_e.htm", "1348")</f>
        <v>1348</v>
      </c>
      <c r="H204" s="1" t="str">
        <f>HYPERLINK("http://geochem.nrcan.gc.ca/cdogs/content/bdl/bdl210009_e.htm", "210009")</f>
        <v>210009</v>
      </c>
      <c r="I204" s="1" t="str">
        <f>HYPERLINK("http://geochem.nrcan.gc.ca/cdogs/content/prj/prj210166_e.htm", "210166")</f>
        <v>210166</v>
      </c>
      <c r="J204" s="1" t="str">
        <f>HYPERLINK("http://geochem.nrcan.gc.ca/cdogs/content/svy/svy210247_e.htm", "210247")</f>
        <v>210247</v>
      </c>
      <c r="L204" t="s">
        <v>309</v>
      </c>
      <c r="M204">
        <v>0.21299999999999999</v>
      </c>
      <c r="N204" t="s">
        <v>309</v>
      </c>
      <c r="O204" t="s">
        <v>39</v>
      </c>
      <c r="P204" t="s">
        <v>721</v>
      </c>
      <c r="Q204" t="s">
        <v>722</v>
      </c>
      <c r="R204" t="s">
        <v>723</v>
      </c>
      <c r="T204" t="s">
        <v>25</v>
      </c>
    </row>
    <row r="205" spans="1:20" x14ac:dyDescent="0.25">
      <c r="A205">
        <v>56.813311900000002</v>
      </c>
      <c r="B205">
        <v>-115.7635693</v>
      </c>
      <c r="C205" s="1" t="str">
        <f>HYPERLINK("http://geochem.nrcan.gc.ca/cdogs/content/kwd/kwd020039_e.htm", "Heavy Mineral Concentrate (Stream)")</f>
        <v>Heavy Mineral Concentrate (Stream)</v>
      </c>
      <c r="D205" s="1" t="str">
        <f>HYPERLINK("http://geochem.nrcan.gc.ca/cdogs/content/kwd/kwd080044_e.htm", "Grain Mount: 0.50 – 1.00 mm")</f>
        <v>Grain Mount: 0.50 – 1.00 mm</v>
      </c>
      <c r="E205" s="1" t="str">
        <f>HYPERLINK("http://geochem.nrcan.gc.ca/cdogs/content/dgp/dgp00002_e.htm", "Total")</f>
        <v>Total</v>
      </c>
      <c r="F205" s="1" t="str">
        <f>HYPERLINK("http://geochem.nrcan.gc.ca/cdogs/content/agp/agp02002_e.htm", "As2O3 | NONE | ELECTR PRB")</f>
        <v>As2O3 | NONE | ELECTR PRB</v>
      </c>
      <c r="G205" s="1" t="str">
        <f>HYPERLINK("http://geochem.nrcan.gc.ca/cdogs/content/mth/mth01348_e.htm", "1348")</f>
        <v>1348</v>
      </c>
      <c r="H205" s="1" t="str">
        <f>HYPERLINK("http://geochem.nrcan.gc.ca/cdogs/content/bdl/bdl210009_e.htm", "210009")</f>
        <v>210009</v>
      </c>
      <c r="I205" s="1" t="str">
        <f>HYPERLINK("http://geochem.nrcan.gc.ca/cdogs/content/prj/prj210166_e.htm", "210166")</f>
        <v>210166</v>
      </c>
      <c r="J205" s="1" t="str">
        <f>HYPERLINK("http://geochem.nrcan.gc.ca/cdogs/content/svy/svy210247_e.htm", "210247")</f>
        <v>210247</v>
      </c>
      <c r="L205" t="s">
        <v>628</v>
      </c>
      <c r="M205">
        <v>0.23300000000000001</v>
      </c>
      <c r="N205" t="s">
        <v>628</v>
      </c>
      <c r="O205" t="s">
        <v>39</v>
      </c>
      <c r="P205" t="s">
        <v>724</v>
      </c>
      <c r="Q205" t="s">
        <v>725</v>
      </c>
      <c r="R205" t="s">
        <v>726</v>
      </c>
      <c r="T205" t="s">
        <v>25</v>
      </c>
    </row>
    <row r="206" spans="1:20" x14ac:dyDescent="0.25">
      <c r="A206">
        <v>56.813311900000002</v>
      </c>
      <c r="B206">
        <v>-115.7635693</v>
      </c>
      <c r="C206" s="1" t="str">
        <f>HYPERLINK("http://geochem.nrcan.gc.ca/cdogs/content/kwd/kwd020039_e.htm", "Heavy Mineral Concentrate (Stream)")</f>
        <v>Heavy Mineral Concentrate (Stream)</v>
      </c>
      <c r="D206" s="1" t="str">
        <f>HYPERLINK("http://geochem.nrcan.gc.ca/cdogs/content/kwd/kwd080044_e.htm", "Grain Mount: 0.50 – 1.00 mm")</f>
        <v>Grain Mount: 0.50 – 1.00 mm</v>
      </c>
      <c r="E206" s="1" t="str">
        <f>HYPERLINK("http://geochem.nrcan.gc.ca/cdogs/content/dgp/dgp00002_e.htm", "Total")</f>
        <v>Total</v>
      </c>
      <c r="F206" s="1" t="str">
        <f>HYPERLINK("http://geochem.nrcan.gc.ca/cdogs/content/agp/agp02002_e.htm", "As2O3 | NONE | ELECTR PRB")</f>
        <v>As2O3 | NONE | ELECTR PRB</v>
      </c>
      <c r="G206" s="1" t="str">
        <f>HYPERLINK("http://geochem.nrcan.gc.ca/cdogs/content/mth/mth01348_e.htm", "1348")</f>
        <v>1348</v>
      </c>
      <c r="H206" s="1" t="str">
        <f>HYPERLINK("http://geochem.nrcan.gc.ca/cdogs/content/bdl/bdl210009_e.htm", "210009")</f>
        <v>210009</v>
      </c>
      <c r="I206" s="1" t="str">
        <f>HYPERLINK("http://geochem.nrcan.gc.ca/cdogs/content/prj/prj210166_e.htm", "210166")</f>
        <v>210166</v>
      </c>
      <c r="J206" s="1" t="str">
        <f>HYPERLINK("http://geochem.nrcan.gc.ca/cdogs/content/svy/svy210247_e.htm", "210247")</f>
        <v>210247</v>
      </c>
      <c r="L206" t="s">
        <v>423</v>
      </c>
      <c r="M206">
        <v>5.3999999999999999E-2</v>
      </c>
      <c r="N206" t="s">
        <v>423</v>
      </c>
      <c r="O206" t="s">
        <v>39</v>
      </c>
      <c r="P206" t="s">
        <v>727</v>
      </c>
      <c r="Q206" t="s">
        <v>728</v>
      </c>
      <c r="R206" t="s">
        <v>729</v>
      </c>
      <c r="T206" t="s">
        <v>25</v>
      </c>
    </row>
    <row r="207" spans="1:20" x14ac:dyDescent="0.25">
      <c r="A207">
        <v>56.813311900000002</v>
      </c>
      <c r="B207">
        <v>-115.7635693</v>
      </c>
      <c r="C207" s="1" t="str">
        <f>HYPERLINK("http://geochem.nrcan.gc.ca/cdogs/content/kwd/kwd020039_e.htm", "Heavy Mineral Concentrate (Stream)")</f>
        <v>Heavy Mineral Concentrate (Stream)</v>
      </c>
      <c r="D207" s="1" t="str">
        <f>HYPERLINK("http://geochem.nrcan.gc.ca/cdogs/content/kwd/kwd080044_e.htm", "Grain Mount: 0.50 – 1.00 mm")</f>
        <v>Grain Mount: 0.50 – 1.00 mm</v>
      </c>
      <c r="E207" s="1" t="str">
        <f>HYPERLINK("http://geochem.nrcan.gc.ca/cdogs/content/dgp/dgp00002_e.htm", "Total")</f>
        <v>Total</v>
      </c>
      <c r="F207" s="1" t="str">
        <f>HYPERLINK("http://geochem.nrcan.gc.ca/cdogs/content/agp/agp02002_e.htm", "As2O3 | NONE | ELECTR PRB")</f>
        <v>As2O3 | NONE | ELECTR PRB</v>
      </c>
      <c r="G207" s="1" t="str">
        <f>HYPERLINK("http://geochem.nrcan.gc.ca/cdogs/content/mth/mth01348_e.htm", "1348")</f>
        <v>1348</v>
      </c>
      <c r="H207" s="1" t="str">
        <f>HYPERLINK("http://geochem.nrcan.gc.ca/cdogs/content/bdl/bdl210009_e.htm", "210009")</f>
        <v>210009</v>
      </c>
      <c r="I207" s="1" t="str">
        <f>HYPERLINK("http://geochem.nrcan.gc.ca/cdogs/content/prj/prj210166_e.htm", "210166")</f>
        <v>210166</v>
      </c>
      <c r="J207" s="1" t="str">
        <f>HYPERLINK("http://geochem.nrcan.gc.ca/cdogs/content/svy/svy210247_e.htm", "210247")</f>
        <v>210247</v>
      </c>
      <c r="L207" t="s">
        <v>730</v>
      </c>
      <c r="M207">
        <v>0.312</v>
      </c>
      <c r="N207" t="s">
        <v>730</v>
      </c>
      <c r="O207" t="s">
        <v>39</v>
      </c>
      <c r="P207" t="s">
        <v>731</v>
      </c>
      <c r="Q207" t="s">
        <v>732</v>
      </c>
      <c r="R207" t="s">
        <v>733</v>
      </c>
      <c r="T207" t="s">
        <v>25</v>
      </c>
    </row>
    <row r="208" spans="1:20" x14ac:dyDescent="0.25">
      <c r="A208">
        <v>56.813311900000002</v>
      </c>
      <c r="B208">
        <v>-115.7635693</v>
      </c>
      <c r="C208" s="1" t="str">
        <f>HYPERLINK("http://geochem.nrcan.gc.ca/cdogs/content/kwd/kwd020039_e.htm", "Heavy Mineral Concentrate (Stream)")</f>
        <v>Heavy Mineral Concentrate (Stream)</v>
      </c>
      <c r="D208" s="1" t="str">
        <f>HYPERLINK("http://geochem.nrcan.gc.ca/cdogs/content/kwd/kwd080044_e.htm", "Grain Mount: 0.50 – 1.00 mm")</f>
        <v>Grain Mount: 0.50 – 1.00 mm</v>
      </c>
      <c r="E208" s="1" t="str">
        <f>HYPERLINK("http://geochem.nrcan.gc.ca/cdogs/content/dgp/dgp00002_e.htm", "Total")</f>
        <v>Total</v>
      </c>
      <c r="F208" s="1" t="str">
        <f>HYPERLINK("http://geochem.nrcan.gc.ca/cdogs/content/agp/agp02002_e.htm", "As2O3 | NONE | ELECTR PRB")</f>
        <v>As2O3 | NONE | ELECTR PRB</v>
      </c>
      <c r="G208" s="1" t="str">
        <f>HYPERLINK("http://geochem.nrcan.gc.ca/cdogs/content/mth/mth01348_e.htm", "1348")</f>
        <v>1348</v>
      </c>
      <c r="H208" s="1" t="str">
        <f>HYPERLINK("http://geochem.nrcan.gc.ca/cdogs/content/bdl/bdl210009_e.htm", "210009")</f>
        <v>210009</v>
      </c>
      <c r="I208" s="1" t="str">
        <f>HYPERLINK("http://geochem.nrcan.gc.ca/cdogs/content/prj/prj210166_e.htm", "210166")</f>
        <v>210166</v>
      </c>
      <c r="J208" s="1" t="str">
        <f>HYPERLINK("http://geochem.nrcan.gc.ca/cdogs/content/svy/svy210247_e.htm", "210247")</f>
        <v>210247</v>
      </c>
      <c r="L208" t="s">
        <v>734</v>
      </c>
      <c r="M208">
        <v>8.2000000000000003E-2</v>
      </c>
      <c r="N208" t="s">
        <v>734</v>
      </c>
      <c r="O208" t="s">
        <v>39</v>
      </c>
      <c r="P208" t="s">
        <v>735</v>
      </c>
      <c r="Q208" t="s">
        <v>736</v>
      </c>
      <c r="R208" t="s">
        <v>737</v>
      </c>
      <c r="T208" t="s">
        <v>25</v>
      </c>
    </row>
    <row r="209" spans="1:20" x14ac:dyDescent="0.25">
      <c r="A209">
        <v>56.813311900000002</v>
      </c>
      <c r="B209">
        <v>-115.7635693</v>
      </c>
      <c r="C209" s="1" t="str">
        <f>HYPERLINK("http://geochem.nrcan.gc.ca/cdogs/content/kwd/kwd020039_e.htm", "Heavy Mineral Concentrate (Stream)")</f>
        <v>Heavy Mineral Concentrate (Stream)</v>
      </c>
      <c r="D209" s="1" t="str">
        <f>HYPERLINK("http://geochem.nrcan.gc.ca/cdogs/content/kwd/kwd080044_e.htm", "Grain Mount: 0.50 – 1.00 mm")</f>
        <v>Grain Mount: 0.50 – 1.00 mm</v>
      </c>
      <c r="E209" s="1" t="str">
        <f>HYPERLINK("http://geochem.nrcan.gc.ca/cdogs/content/dgp/dgp00002_e.htm", "Total")</f>
        <v>Total</v>
      </c>
      <c r="F209" s="1" t="str">
        <f>HYPERLINK("http://geochem.nrcan.gc.ca/cdogs/content/agp/agp02002_e.htm", "As2O3 | NONE | ELECTR PRB")</f>
        <v>As2O3 | NONE | ELECTR PRB</v>
      </c>
      <c r="G209" s="1" t="str">
        <f>HYPERLINK("http://geochem.nrcan.gc.ca/cdogs/content/mth/mth01348_e.htm", "1348")</f>
        <v>1348</v>
      </c>
      <c r="H209" s="1" t="str">
        <f>HYPERLINK("http://geochem.nrcan.gc.ca/cdogs/content/bdl/bdl210009_e.htm", "210009")</f>
        <v>210009</v>
      </c>
      <c r="I209" s="1" t="str">
        <f>HYPERLINK("http://geochem.nrcan.gc.ca/cdogs/content/prj/prj210166_e.htm", "210166")</f>
        <v>210166</v>
      </c>
      <c r="J209" s="1" t="str">
        <f>HYPERLINK("http://geochem.nrcan.gc.ca/cdogs/content/svy/svy210247_e.htm", "210247")</f>
        <v>210247</v>
      </c>
      <c r="L209" t="s">
        <v>738</v>
      </c>
      <c r="M209">
        <v>0.16200000000000001</v>
      </c>
      <c r="N209" t="s">
        <v>738</v>
      </c>
      <c r="O209" t="s">
        <v>39</v>
      </c>
      <c r="P209" t="s">
        <v>739</v>
      </c>
      <c r="Q209" t="s">
        <v>740</v>
      </c>
      <c r="R209" t="s">
        <v>741</v>
      </c>
      <c r="T209" t="s">
        <v>25</v>
      </c>
    </row>
    <row r="210" spans="1:20" x14ac:dyDescent="0.25">
      <c r="A210">
        <v>56.813311900000002</v>
      </c>
      <c r="B210">
        <v>-115.7635693</v>
      </c>
      <c r="C210" s="1" t="str">
        <f>HYPERLINK("http://geochem.nrcan.gc.ca/cdogs/content/kwd/kwd020039_e.htm", "Heavy Mineral Concentrate (Stream)")</f>
        <v>Heavy Mineral Concentrate (Stream)</v>
      </c>
      <c r="D210" s="1" t="str">
        <f>HYPERLINK("http://geochem.nrcan.gc.ca/cdogs/content/kwd/kwd080044_e.htm", "Grain Mount: 0.50 – 1.00 mm")</f>
        <v>Grain Mount: 0.50 – 1.00 mm</v>
      </c>
      <c r="E210" s="1" t="str">
        <f>HYPERLINK("http://geochem.nrcan.gc.ca/cdogs/content/dgp/dgp00002_e.htm", "Total")</f>
        <v>Total</v>
      </c>
      <c r="F210" s="1" t="str">
        <f>HYPERLINK("http://geochem.nrcan.gc.ca/cdogs/content/agp/agp02002_e.htm", "As2O3 | NONE | ELECTR PRB")</f>
        <v>As2O3 | NONE | ELECTR PRB</v>
      </c>
      <c r="G210" s="1" t="str">
        <f>HYPERLINK("http://geochem.nrcan.gc.ca/cdogs/content/mth/mth01348_e.htm", "1348")</f>
        <v>1348</v>
      </c>
      <c r="H210" s="1" t="str">
        <f>HYPERLINK("http://geochem.nrcan.gc.ca/cdogs/content/bdl/bdl210009_e.htm", "210009")</f>
        <v>210009</v>
      </c>
      <c r="I210" s="1" t="str">
        <f>HYPERLINK("http://geochem.nrcan.gc.ca/cdogs/content/prj/prj210166_e.htm", "210166")</f>
        <v>210166</v>
      </c>
      <c r="J210" s="1" t="str">
        <f>HYPERLINK("http://geochem.nrcan.gc.ca/cdogs/content/svy/svy210247_e.htm", "210247")</f>
        <v>210247</v>
      </c>
      <c r="L210" t="s">
        <v>546</v>
      </c>
      <c r="M210">
        <v>0.23100000000000001</v>
      </c>
      <c r="N210" t="s">
        <v>546</v>
      </c>
      <c r="O210" t="s">
        <v>39</v>
      </c>
      <c r="P210" t="s">
        <v>742</v>
      </c>
      <c r="Q210" t="s">
        <v>743</v>
      </c>
      <c r="R210" t="s">
        <v>744</v>
      </c>
      <c r="T210" t="s">
        <v>25</v>
      </c>
    </row>
    <row r="211" spans="1:20" x14ac:dyDescent="0.25">
      <c r="A211">
        <v>56.813311900000002</v>
      </c>
      <c r="B211">
        <v>-115.7635693</v>
      </c>
      <c r="C211" s="1" t="str">
        <f>HYPERLINK("http://geochem.nrcan.gc.ca/cdogs/content/kwd/kwd020039_e.htm", "Heavy Mineral Concentrate (Stream)")</f>
        <v>Heavy Mineral Concentrate (Stream)</v>
      </c>
      <c r="D211" s="1" t="str">
        <f>HYPERLINK("http://geochem.nrcan.gc.ca/cdogs/content/kwd/kwd080044_e.htm", "Grain Mount: 0.50 – 1.00 mm")</f>
        <v>Grain Mount: 0.50 – 1.00 mm</v>
      </c>
      <c r="E211" s="1" t="str">
        <f>HYPERLINK("http://geochem.nrcan.gc.ca/cdogs/content/dgp/dgp00002_e.htm", "Total")</f>
        <v>Total</v>
      </c>
      <c r="F211" s="1" t="str">
        <f>HYPERLINK("http://geochem.nrcan.gc.ca/cdogs/content/agp/agp02002_e.htm", "As2O3 | NONE | ELECTR PRB")</f>
        <v>As2O3 | NONE | ELECTR PRB</v>
      </c>
      <c r="G211" s="1" t="str">
        <f>HYPERLINK("http://geochem.nrcan.gc.ca/cdogs/content/mth/mth01348_e.htm", "1348")</f>
        <v>1348</v>
      </c>
      <c r="H211" s="1" t="str">
        <f>HYPERLINK("http://geochem.nrcan.gc.ca/cdogs/content/bdl/bdl210009_e.htm", "210009")</f>
        <v>210009</v>
      </c>
      <c r="I211" s="1" t="str">
        <f>HYPERLINK("http://geochem.nrcan.gc.ca/cdogs/content/prj/prj210166_e.htm", "210166")</f>
        <v>210166</v>
      </c>
      <c r="J211" s="1" t="str">
        <f>HYPERLINK("http://geochem.nrcan.gc.ca/cdogs/content/svy/svy210247_e.htm", "210247")</f>
        <v>210247</v>
      </c>
      <c r="L211" t="s">
        <v>745</v>
      </c>
      <c r="M211">
        <v>0.193</v>
      </c>
      <c r="N211" t="s">
        <v>745</v>
      </c>
      <c r="O211" t="s">
        <v>39</v>
      </c>
      <c r="P211" t="s">
        <v>746</v>
      </c>
      <c r="Q211" t="s">
        <v>747</v>
      </c>
      <c r="R211" t="s">
        <v>748</v>
      </c>
      <c r="T211" t="s">
        <v>25</v>
      </c>
    </row>
    <row r="212" spans="1:20" x14ac:dyDescent="0.25">
      <c r="A212">
        <v>56.813311900000002</v>
      </c>
      <c r="B212">
        <v>-115.7635693</v>
      </c>
      <c r="C212" s="1" t="str">
        <f>HYPERLINK("http://geochem.nrcan.gc.ca/cdogs/content/kwd/kwd020039_e.htm", "Heavy Mineral Concentrate (Stream)")</f>
        <v>Heavy Mineral Concentrate (Stream)</v>
      </c>
      <c r="D212" s="1" t="str">
        <f>HYPERLINK("http://geochem.nrcan.gc.ca/cdogs/content/kwd/kwd080044_e.htm", "Grain Mount: 0.50 – 1.00 mm")</f>
        <v>Grain Mount: 0.50 – 1.00 mm</v>
      </c>
      <c r="E212" s="1" t="str">
        <f>HYPERLINK("http://geochem.nrcan.gc.ca/cdogs/content/dgp/dgp00002_e.htm", "Total")</f>
        <v>Total</v>
      </c>
      <c r="F212" s="1" t="str">
        <f>HYPERLINK("http://geochem.nrcan.gc.ca/cdogs/content/agp/agp02002_e.htm", "As2O3 | NONE | ELECTR PRB")</f>
        <v>As2O3 | NONE | ELECTR PRB</v>
      </c>
      <c r="G212" s="1" t="str">
        <f>HYPERLINK("http://geochem.nrcan.gc.ca/cdogs/content/mth/mth01348_e.htm", "1348")</f>
        <v>1348</v>
      </c>
      <c r="H212" s="1" t="str">
        <f>HYPERLINK("http://geochem.nrcan.gc.ca/cdogs/content/bdl/bdl210009_e.htm", "210009")</f>
        <v>210009</v>
      </c>
      <c r="I212" s="1" t="str">
        <f>HYPERLINK("http://geochem.nrcan.gc.ca/cdogs/content/prj/prj210166_e.htm", "210166")</f>
        <v>210166</v>
      </c>
      <c r="J212" s="1" t="str">
        <f>HYPERLINK("http://geochem.nrcan.gc.ca/cdogs/content/svy/svy210247_e.htm", "210247")</f>
        <v>210247</v>
      </c>
      <c r="L212" t="s">
        <v>749</v>
      </c>
      <c r="M212">
        <v>0.126</v>
      </c>
      <c r="N212" t="s">
        <v>749</v>
      </c>
      <c r="O212" t="s">
        <v>39</v>
      </c>
      <c r="P212" t="s">
        <v>750</v>
      </c>
      <c r="Q212" t="s">
        <v>751</v>
      </c>
      <c r="R212" t="s">
        <v>752</v>
      </c>
      <c r="T212" t="s">
        <v>25</v>
      </c>
    </row>
    <row r="213" spans="1:20" x14ac:dyDescent="0.25">
      <c r="A213">
        <v>56.813311900000002</v>
      </c>
      <c r="B213">
        <v>-115.7635693</v>
      </c>
      <c r="C213" s="1" t="str">
        <f>HYPERLINK("http://geochem.nrcan.gc.ca/cdogs/content/kwd/kwd020039_e.htm", "Heavy Mineral Concentrate (Stream)")</f>
        <v>Heavy Mineral Concentrate (Stream)</v>
      </c>
      <c r="D213" s="1" t="str">
        <f>HYPERLINK("http://geochem.nrcan.gc.ca/cdogs/content/kwd/kwd080044_e.htm", "Grain Mount: 0.50 – 1.00 mm")</f>
        <v>Grain Mount: 0.50 – 1.00 mm</v>
      </c>
      <c r="E213" s="1" t="str">
        <f>HYPERLINK("http://geochem.nrcan.gc.ca/cdogs/content/dgp/dgp00002_e.htm", "Total")</f>
        <v>Total</v>
      </c>
      <c r="F213" s="1" t="str">
        <f>HYPERLINK("http://geochem.nrcan.gc.ca/cdogs/content/agp/agp02002_e.htm", "As2O3 | NONE | ELECTR PRB")</f>
        <v>As2O3 | NONE | ELECTR PRB</v>
      </c>
      <c r="G213" s="1" t="str">
        <f>HYPERLINK("http://geochem.nrcan.gc.ca/cdogs/content/mth/mth01348_e.htm", "1348")</f>
        <v>1348</v>
      </c>
      <c r="H213" s="1" t="str">
        <f>HYPERLINK("http://geochem.nrcan.gc.ca/cdogs/content/bdl/bdl210009_e.htm", "210009")</f>
        <v>210009</v>
      </c>
      <c r="I213" s="1" t="str">
        <f>HYPERLINK("http://geochem.nrcan.gc.ca/cdogs/content/prj/prj210166_e.htm", "210166")</f>
        <v>210166</v>
      </c>
      <c r="J213" s="1" t="str">
        <f>HYPERLINK("http://geochem.nrcan.gc.ca/cdogs/content/svy/svy210247_e.htm", "210247")</f>
        <v>210247</v>
      </c>
      <c r="L213" t="s">
        <v>371</v>
      </c>
      <c r="M213">
        <v>0.13400000000000001</v>
      </c>
      <c r="N213" t="s">
        <v>371</v>
      </c>
      <c r="O213" t="s">
        <v>39</v>
      </c>
      <c r="P213" t="s">
        <v>753</v>
      </c>
      <c r="Q213" t="s">
        <v>754</v>
      </c>
      <c r="R213" t="s">
        <v>755</v>
      </c>
      <c r="T213" t="s">
        <v>25</v>
      </c>
    </row>
    <row r="214" spans="1:20" x14ac:dyDescent="0.25">
      <c r="A214">
        <v>56.813311900000002</v>
      </c>
      <c r="B214">
        <v>-115.7635693</v>
      </c>
      <c r="C214" s="1" t="str">
        <f>HYPERLINK("http://geochem.nrcan.gc.ca/cdogs/content/kwd/kwd020039_e.htm", "Heavy Mineral Concentrate (Stream)")</f>
        <v>Heavy Mineral Concentrate (Stream)</v>
      </c>
      <c r="D214" s="1" t="str">
        <f>HYPERLINK("http://geochem.nrcan.gc.ca/cdogs/content/kwd/kwd080044_e.htm", "Grain Mount: 0.50 – 1.00 mm")</f>
        <v>Grain Mount: 0.50 – 1.00 mm</v>
      </c>
      <c r="E214" s="1" t="str">
        <f>HYPERLINK("http://geochem.nrcan.gc.ca/cdogs/content/dgp/dgp00002_e.htm", "Total")</f>
        <v>Total</v>
      </c>
      <c r="F214" s="1" t="str">
        <f>HYPERLINK("http://geochem.nrcan.gc.ca/cdogs/content/agp/agp02002_e.htm", "As2O3 | NONE | ELECTR PRB")</f>
        <v>As2O3 | NONE | ELECTR PRB</v>
      </c>
      <c r="G214" s="1" t="str">
        <f>HYPERLINK("http://geochem.nrcan.gc.ca/cdogs/content/mth/mth01348_e.htm", "1348")</f>
        <v>1348</v>
      </c>
      <c r="H214" s="1" t="str">
        <f>HYPERLINK("http://geochem.nrcan.gc.ca/cdogs/content/bdl/bdl210009_e.htm", "210009")</f>
        <v>210009</v>
      </c>
      <c r="I214" s="1" t="str">
        <f>HYPERLINK("http://geochem.nrcan.gc.ca/cdogs/content/prj/prj210166_e.htm", "210166")</f>
        <v>210166</v>
      </c>
      <c r="J214" s="1" t="str">
        <f>HYPERLINK("http://geochem.nrcan.gc.ca/cdogs/content/svy/svy210247_e.htm", "210247")</f>
        <v>210247</v>
      </c>
      <c r="L214" t="s">
        <v>756</v>
      </c>
      <c r="M214">
        <v>9.2999999999999999E-2</v>
      </c>
      <c r="N214" t="s">
        <v>756</v>
      </c>
      <c r="O214" t="s">
        <v>39</v>
      </c>
      <c r="P214" t="s">
        <v>757</v>
      </c>
      <c r="Q214" t="s">
        <v>758</v>
      </c>
      <c r="R214" t="s">
        <v>759</v>
      </c>
      <c r="T214" t="s">
        <v>25</v>
      </c>
    </row>
    <row r="215" spans="1:20" x14ac:dyDescent="0.25">
      <c r="A215">
        <v>56.813311900000002</v>
      </c>
      <c r="B215">
        <v>-115.7635693</v>
      </c>
      <c r="C215" s="1" t="str">
        <f>HYPERLINK("http://geochem.nrcan.gc.ca/cdogs/content/kwd/kwd020039_e.htm", "Heavy Mineral Concentrate (Stream)")</f>
        <v>Heavy Mineral Concentrate (Stream)</v>
      </c>
      <c r="D215" s="1" t="str">
        <f>HYPERLINK("http://geochem.nrcan.gc.ca/cdogs/content/kwd/kwd080044_e.htm", "Grain Mount: 0.50 – 1.00 mm")</f>
        <v>Grain Mount: 0.50 – 1.00 mm</v>
      </c>
      <c r="E215" s="1" t="str">
        <f>HYPERLINK("http://geochem.nrcan.gc.ca/cdogs/content/dgp/dgp00002_e.htm", "Total")</f>
        <v>Total</v>
      </c>
      <c r="F215" s="1" t="str">
        <f>HYPERLINK("http://geochem.nrcan.gc.ca/cdogs/content/agp/agp02002_e.htm", "As2O3 | NONE | ELECTR PRB")</f>
        <v>As2O3 | NONE | ELECTR PRB</v>
      </c>
      <c r="G215" s="1" t="str">
        <f>HYPERLINK("http://geochem.nrcan.gc.ca/cdogs/content/mth/mth01348_e.htm", "1348")</f>
        <v>1348</v>
      </c>
      <c r="H215" s="1" t="str">
        <f>HYPERLINK("http://geochem.nrcan.gc.ca/cdogs/content/bdl/bdl210009_e.htm", "210009")</f>
        <v>210009</v>
      </c>
      <c r="I215" s="1" t="str">
        <f>HYPERLINK("http://geochem.nrcan.gc.ca/cdogs/content/prj/prj210166_e.htm", "210166")</f>
        <v>210166</v>
      </c>
      <c r="J215" s="1" t="str">
        <f>HYPERLINK("http://geochem.nrcan.gc.ca/cdogs/content/svy/svy210247_e.htm", "210247")</f>
        <v>210247</v>
      </c>
      <c r="L215" t="s">
        <v>760</v>
      </c>
      <c r="M215">
        <v>0.12</v>
      </c>
      <c r="N215" t="s">
        <v>760</v>
      </c>
      <c r="O215" t="s">
        <v>39</v>
      </c>
      <c r="P215" t="s">
        <v>761</v>
      </c>
      <c r="Q215" t="s">
        <v>762</v>
      </c>
      <c r="R215" t="s">
        <v>763</v>
      </c>
      <c r="T215" t="s">
        <v>25</v>
      </c>
    </row>
    <row r="216" spans="1:20" x14ac:dyDescent="0.25">
      <c r="A216">
        <v>56.813311900000002</v>
      </c>
      <c r="B216">
        <v>-115.7635693</v>
      </c>
      <c r="C216" s="1" t="str">
        <f>HYPERLINK("http://geochem.nrcan.gc.ca/cdogs/content/kwd/kwd020039_e.htm", "Heavy Mineral Concentrate (Stream)")</f>
        <v>Heavy Mineral Concentrate (Stream)</v>
      </c>
      <c r="D216" s="1" t="str">
        <f>HYPERLINK("http://geochem.nrcan.gc.ca/cdogs/content/kwd/kwd080044_e.htm", "Grain Mount: 0.50 – 1.00 mm")</f>
        <v>Grain Mount: 0.50 – 1.00 mm</v>
      </c>
      <c r="E216" s="1" t="str">
        <f>HYPERLINK("http://geochem.nrcan.gc.ca/cdogs/content/dgp/dgp00002_e.htm", "Total")</f>
        <v>Total</v>
      </c>
      <c r="F216" s="1" t="str">
        <f>HYPERLINK("http://geochem.nrcan.gc.ca/cdogs/content/agp/agp02002_e.htm", "As2O3 | NONE | ELECTR PRB")</f>
        <v>As2O3 | NONE | ELECTR PRB</v>
      </c>
      <c r="G216" s="1" t="str">
        <f>HYPERLINK("http://geochem.nrcan.gc.ca/cdogs/content/mth/mth01348_e.htm", "1348")</f>
        <v>1348</v>
      </c>
      <c r="H216" s="1" t="str">
        <f>HYPERLINK("http://geochem.nrcan.gc.ca/cdogs/content/bdl/bdl210009_e.htm", "210009")</f>
        <v>210009</v>
      </c>
      <c r="I216" s="1" t="str">
        <f>HYPERLINK("http://geochem.nrcan.gc.ca/cdogs/content/prj/prj210166_e.htm", "210166")</f>
        <v>210166</v>
      </c>
      <c r="J216" s="1" t="str">
        <f>HYPERLINK("http://geochem.nrcan.gc.ca/cdogs/content/svy/svy210247_e.htm", "210247")</f>
        <v>210247</v>
      </c>
      <c r="L216" t="s">
        <v>764</v>
      </c>
      <c r="M216">
        <v>0.109</v>
      </c>
      <c r="N216" t="s">
        <v>764</v>
      </c>
      <c r="O216" t="s">
        <v>39</v>
      </c>
      <c r="P216" t="s">
        <v>765</v>
      </c>
      <c r="Q216" t="s">
        <v>766</v>
      </c>
      <c r="R216" t="s">
        <v>767</v>
      </c>
      <c r="T216" t="s">
        <v>25</v>
      </c>
    </row>
    <row r="217" spans="1:20" x14ac:dyDescent="0.25">
      <c r="A217">
        <v>56.813311900000002</v>
      </c>
      <c r="B217">
        <v>-115.7635693</v>
      </c>
      <c r="C217" s="1" t="str">
        <f>HYPERLINK("http://geochem.nrcan.gc.ca/cdogs/content/kwd/kwd020039_e.htm", "Heavy Mineral Concentrate (Stream)")</f>
        <v>Heavy Mineral Concentrate (Stream)</v>
      </c>
      <c r="D217" s="1" t="str">
        <f>HYPERLINK("http://geochem.nrcan.gc.ca/cdogs/content/kwd/kwd080044_e.htm", "Grain Mount: 0.50 – 1.00 mm")</f>
        <v>Grain Mount: 0.50 – 1.00 mm</v>
      </c>
      <c r="E217" s="1" t="str">
        <f>HYPERLINK("http://geochem.nrcan.gc.ca/cdogs/content/dgp/dgp00002_e.htm", "Total")</f>
        <v>Total</v>
      </c>
      <c r="F217" s="1" t="str">
        <f>HYPERLINK("http://geochem.nrcan.gc.ca/cdogs/content/agp/agp02002_e.htm", "As2O3 | NONE | ELECTR PRB")</f>
        <v>As2O3 | NONE | ELECTR PRB</v>
      </c>
      <c r="G217" s="1" t="str">
        <f>HYPERLINK("http://geochem.nrcan.gc.ca/cdogs/content/mth/mth01348_e.htm", "1348")</f>
        <v>1348</v>
      </c>
      <c r="H217" s="1" t="str">
        <f>HYPERLINK("http://geochem.nrcan.gc.ca/cdogs/content/bdl/bdl210009_e.htm", "210009")</f>
        <v>210009</v>
      </c>
      <c r="I217" s="1" t="str">
        <f>HYPERLINK("http://geochem.nrcan.gc.ca/cdogs/content/prj/prj210166_e.htm", "210166")</f>
        <v>210166</v>
      </c>
      <c r="J217" s="1" t="str">
        <f>HYPERLINK("http://geochem.nrcan.gc.ca/cdogs/content/svy/svy210247_e.htm", "210247")</f>
        <v>210247</v>
      </c>
      <c r="L217" t="s">
        <v>245</v>
      </c>
      <c r="M217">
        <v>7.0999999999999994E-2</v>
      </c>
      <c r="N217" t="s">
        <v>245</v>
      </c>
      <c r="O217" t="s">
        <v>39</v>
      </c>
      <c r="P217" t="s">
        <v>768</v>
      </c>
      <c r="Q217" t="s">
        <v>769</v>
      </c>
      <c r="R217" t="s">
        <v>770</v>
      </c>
      <c r="T217" t="s">
        <v>25</v>
      </c>
    </row>
    <row r="218" spans="1:20" x14ac:dyDescent="0.25">
      <c r="A218">
        <v>56.813311900000002</v>
      </c>
      <c r="B218">
        <v>-115.7635693</v>
      </c>
      <c r="C218" s="1" t="str">
        <f>HYPERLINK("http://geochem.nrcan.gc.ca/cdogs/content/kwd/kwd020039_e.htm", "Heavy Mineral Concentrate (Stream)")</f>
        <v>Heavy Mineral Concentrate (Stream)</v>
      </c>
      <c r="D218" s="1" t="str">
        <f>HYPERLINK("http://geochem.nrcan.gc.ca/cdogs/content/kwd/kwd080044_e.htm", "Grain Mount: 0.50 – 1.00 mm")</f>
        <v>Grain Mount: 0.50 – 1.00 mm</v>
      </c>
      <c r="E218" s="1" t="str">
        <f>HYPERLINK("http://geochem.nrcan.gc.ca/cdogs/content/dgp/dgp00002_e.htm", "Total")</f>
        <v>Total</v>
      </c>
      <c r="F218" s="1" t="str">
        <f>HYPERLINK("http://geochem.nrcan.gc.ca/cdogs/content/agp/agp02002_e.htm", "As2O3 | NONE | ELECTR PRB")</f>
        <v>As2O3 | NONE | ELECTR PRB</v>
      </c>
      <c r="G218" s="1" t="str">
        <f>HYPERLINK("http://geochem.nrcan.gc.ca/cdogs/content/mth/mth01348_e.htm", "1348")</f>
        <v>1348</v>
      </c>
      <c r="H218" s="1" t="str">
        <f>HYPERLINK("http://geochem.nrcan.gc.ca/cdogs/content/bdl/bdl210009_e.htm", "210009")</f>
        <v>210009</v>
      </c>
      <c r="I218" s="1" t="str">
        <f>HYPERLINK("http://geochem.nrcan.gc.ca/cdogs/content/prj/prj210166_e.htm", "210166")</f>
        <v>210166</v>
      </c>
      <c r="J218" s="1" t="str">
        <f>HYPERLINK("http://geochem.nrcan.gc.ca/cdogs/content/svy/svy210247_e.htm", "210247")</f>
        <v>210247</v>
      </c>
      <c r="L218" t="s">
        <v>771</v>
      </c>
      <c r="M218">
        <v>0.20799999999999999</v>
      </c>
      <c r="N218" t="s">
        <v>771</v>
      </c>
      <c r="O218" t="s">
        <v>39</v>
      </c>
      <c r="P218" t="s">
        <v>772</v>
      </c>
      <c r="Q218" t="s">
        <v>773</v>
      </c>
      <c r="R218" t="s">
        <v>774</v>
      </c>
      <c r="T218" t="s">
        <v>25</v>
      </c>
    </row>
    <row r="219" spans="1:20" x14ac:dyDescent="0.25">
      <c r="A219">
        <v>56.813311900000002</v>
      </c>
      <c r="B219">
        <v>-115.7635693</v>
      </c>
      <c r="C219" s="1" t="str">
        <f>HYPERLINK("http://geochem.nrcan.gc.ca/cdogs/content/kwd/kwd020039_e.htm", "Heavy Mineral Concentrate (Stream)")</f>
        <v>Heavy Mineral Concentrate (Stream)</v>
      </c>
      <c r="D219" s="1" t="str">
        <f>HYPERLINK("http://geochem.nrcan.gc.ca/cdogs/content/kwd/kwd080044_e.htm", "Grain Mount: 0.50 – 1.00 mm")</f>
        <v>Grain Mount: 0.50 – 1.00 mm</v>
      </c>
      <c r="E219" s="1" t="str">
        <f>HYPERLINK("http://geochem.nrcan.gc.ca/cdogs/content/dgp/dgp00002_e.htm", "Total")</f>
        <v>Total</v>
      </c>
      <c r="F219" s="1" t="str">
        <f>HYPERLINK("http://geochem.nrcan.gc.ca/cdogs/content/agp/agp02002_e.htm", "As2O3 | NONE | ELECTR PRB")</f>
        <v>As2O3 | NONE | ELECTR PRB</v>
      </c>
      <c r="G219" s="1" t="str">
        <f>HYPERLINK("http://geochem.nrcan.gc.ca/cdogs/content/mth/mth01348_e.htm", "1348")</f>
        <v>1348</v>
      </c>
      <c r="H219" s="1" t="str">
        <f>HYPERLINK("http://geochem.nrcan.gc.ca/cdogs/content/bdl/bdl210009_e.htm", "210009")</f>
        <v>210009</v>
      </c>
      <c r="I219" s="1" t="str">
        <f>HYPERLINK("http://geochem.nrcan.gc.ca/cdogs/content/prj/prj210166_e.htm", "210166")</f>
        <v>210166</v>
      </c>
      <c r="J219" s="1" t="str">
        <f>HYPERLINK("http://geochem.nrcan.gc.ca/cdogs/content/svy/svy210247_e.htm", "210247")</f>
        <v>210247</v>
      </c>
      <c r="L219" t="s">
        <v>423</v>
      </c>
      <c r="M219">
        <v>5.3999999999999999E-2</v>
      </c>
      <c r="N219" t="s">
        <v>423</v>
      </c>
      <c r="O219" t="s">
        <v>39</v>
      </c>
      <c r="P219" t="s">
        <v>775</v>
      </c>
      <c r="Q219" t="s">
        <v>776</v>
      </c>
      <c r="R219" t="s">
        <v>777</v>
      </c>
      <c r="T219" t="s">
        <v>25</v>
      </c>
    </row>
    <row r="220" spans="1:20" x14ac:dyDescent="0.25">
      <c r="A220">
        <v>56.813311900000002</v>
      </c>
      <c r="B220">
        <v>-115.7635693</v>
      </c>
      <c r="C220" s="1" t="str">
        <f>HYPERLINK("http://geochem.nrcan.gc.ca/cdogs/content/kwd/kwd020039_e.htm", "Heavy Mineral Concentrate (Stream)")</f>
        <v>Heavy Mineral Concentrate (Stream)</v>
      </c>
      <c r="D220" s="1" t="str">
        <f>HYPERLINK("http://geochem.nrcan.gc.ca/cdogs/content/kwd/kwd080044_e.htm", "Grain Mount: 0.50 – 1.00 mm")</f>
        <v>Grain Mount: 0.50 – 1.00 mm</v>
      </c>
      <c r="E220" s="1" t="str">
        <f>HYPERLINK("http://geochem.nrcan.gc.ca/cdogs/content/dgp/dgp00002_e.htm", "Total")</f>
        <v>Total</v>
      </c>
      <c r="F220" s="1" t="str">
        <f>HYPERLINK("http://geochem.nrcan.gc.ca/cdogs/content/agp/agp02002_e.htm", "As2O3 | NONE | ELECTR PRB")</f>
        <v>As2O3 | NONE | ELECTR PRB</v>
      </c>
      <c r="G220" s="1" t="str">
        <f>HYPERLINK("http://geochem.nrcan.gc.ca/cdogs/content/mth/mth01348_e.htm", "1348")</f>
        <v>1348</v>
      </c>
      <c r="H220" s="1" t="str">
        <f>HYPERLINK("http://geochem.nrcan.gc.ca/cdogs/content/bdl/bdl210009_e.htm", "210009")</f>
        <v>210009</v>
      </c>
      <c r="I220" s="1" t="str">
        <f>HYPERLINK("http://geochem.nrcan.gc.ca/cdogs/content/prj/prj210166_e.htm", "210166")</f>
        <v>210166</v>
      </c>
      <c r="J220" s="1" t="str">
        <f>HYPERLINK("http://geochem.nrcan.gc.ca/cdogs/content/svy/svy210247_e.htm", "210247")</f>
        <v>210247</v>
      </c>
      <c r="L220" t="s">
        <v>778</v>
      </c>
      <c r="M220">
        <v>5.8000000000000003E-2</v>
      </c>
      <c r="N220" t="s">
        <v>778</v>
      </c>
      <c r="O220" t="s">
        <v>39</v>
      </c>
      <c r="P220" t="s">
        <v>779</v>
      </c>
      <c r="Q220" t="s">
        <v>780</v>
      </c>
      <c r="R220" t="s">
        <v>781</v>
      </c>
      <c r="T220" t="s">
        <v>25</v>
      </c>
    </row>
    <row r="221" spans="1:20" x14ac:dyDescent="0.25">
      <c r="A221">
        <v>56.813311900000002</v>
      </c>
      <c r="B221">
        <v>-115.7635693</v>
      </c>
      <c r="C221" s="1" t="str">
        <f>HYPERLINK("http://geochem.nrcan.gc.ca/cdogs/content/kwd/kwd020039_e.htm", "Heavy Mineral Concentrate (Stream)")</f>
        <v>Heavy Mineral Concentrate (Stream)</v>
      </c>
      <c r="D221" s="1" t="str">
        <f>HYPERLINK("http://geochem.nrcan.gc.ca/cdogs/content/kwd/kwd080044_e.htm", "Grain Mount: 0.50 – 1.00 mm")</f>
        <v>Grain Mount: 0.50 – 1.00 mm</v>
      </c>
      <c r="E221" s="1" t="str">
        <f>HYPERLINK("http://geochem.nrcan.gc.ca/cdogs/content/dgp/dgp00002_e.htm", "Total")</f>
        <v>Total</v>
      </c>
      <c r="F221" s="1" t="str">
        <f>HYPERLINK("http://geochem.nrcan.gc.ca/cdogs/content/agp/agp02002_e.htm", "As2O3 | NONE | ELECTR PRB")</f>
        <v>As2O3 | NONE | ELECTR PRB</v>
      </c>
      <c r="G221" s="1" t="str">
        <f>HYPERLINK("http://geochem.nrcan.gc.ca/cdogs/content/mth/mth01348_e.htm", "1348")</f>
        <v>1348</v>
      </c>
      <c r="H221" s="1" t="str">
        <f>HYPERLINK("http://geochem.nrcan.gc.ca/cdogs/content/bdl/bdl210009_e.htm", "210009")</f>
        <v>210009</v>
      </c>
      <c r="I221" s="1" t="str">
        <f>HYPERLINK("http://geochem.nrcan.gc.ca/cdogs/content/prj/prj210166_e.htm", "210166")</f>
        <v>210166</v>
      </c>
      <c r="J221" s="1" t="str">
        <f>HYPERLINK("http://geochem.nrcan.gc.ca/cdogs/content/svy/svy210247_e.htm", "210247")</f>
        <v>210247</v>
      </c>
      <c r="L221" t="s">
        <v>782</v>
      </c>
      <c r="M221">
        <v>0.33400000000000002</v>
      </c>
      <c r="N221" t="s">
        <v>782</v>
      </c>
      <c r="O221" t="s">
        <v>39</v>
      </c>
      <c r="P221" t="s">
        <v>783</v>
      </c>
      <c r="Q221" t="s">
        <v>784</v>
      </c>
      <c r="R221" t="s">
        <v>785</v>
      </c>
      <c r="T221" t="s">
        <v>25</v>
      </c>
    </row>
    <row r="222" spans="1:20" x14ac:dyDescent="0.25">
      <c r="A222">
        <v>56.813311900000002</v>
      </c>
      <c r="B222">
        <v>-115.7635693</v>
      </c>
      <c r="C222" s="1" t="str">
        <f>HYPERLINK("http://geochem.nrcan.gc.ca/cdogs/content/kwd/kwd020039_e.htm", "Heavy Mineral Concentrate (Stream)")</f>
        <v>Heavy Mineral Concentrate (Stream)</v>
      </c>
      <c r="D222" s="1" t="str">
        <f>HYPERLINK("http://geochem.nrcan.gc.ca/cdogs/content/kwd/kwd080044_e.htm", "Grain Mount: 0.50 – 1.00 mm")</f>
        <v>Grain Mount: 0.50 – 1.00 mm</v>
      </c>
      <c r="E222" s="1" t="str">
        <f>HYPERLINK("http://geochem.nrcan.gc.ca/cdogs/content/dgp/dgp00002_e.htm", "Total")</f>
        <v>Total</v>
      </c>
      <c r="F222" s="1" t="str">
        <f>HYPERLINK("http://geochem.nrcan.gc.ca/cdogs/content/agp/agp02002_e.htm", "As2O3 | NONE | ELECTR PRB")</f>
        <v>As2O3 | NONE | ELECTR PRB</v>
      </c>
      <c r="G222" s="1" t="str">
        <f>HYPERLINK("http://geochem.nrcan.gc.ca/cdogs/content/mth/mth01348_e.htm", "1348")</f>
        <v>1348</v>
      </c>
      <c r="H222" s="1" t="str">
        <f>HYPERLINK("http://geochem.nrcan.gc.ca/cdogs/content/bdl/bdl210009_e.htm", "210009")</f>
        <v>210009</v>
      </c>
      <c r="I222" s="1" t="str">
        <f>HYPERLINK("http://geochem.nrcan.gc.ca/cdogs/content/prj/prj210166_e.htm", "210166")</f>
        <v>210166</v>
      </c>
      <c r="J222" s="1" t="str">
        <f>HYPERLINK("http://geochem.nrcan.gc.ca/cdogs/content/svy/svy210247_e.htm", "210247")</f>
        <v>210247</v>
      </c>
      <c r="L222" t="s">
        <v>756</v>
      </c>
      <c r="M222">
        <v>9.2999999999999999E-2</v>
      </c>
      <c r="N222" t="s">
        <v>756</v>
      </c>
      <c r="O222" t="s">
        <v>39</v>
      </c>
      <c r="P222" t="s">
        <v>786</v>
      </c>
      <c r="Q222" t="s">
        <v>787</v>
      </c>
      <c r="R222" t="s">
        <v>788</v>
      </c>
      <c r="T222" t="s">
        <v>25</v>
      </c>
    </row>
    <row r="223" spans="1:20" x14ac:dyDescent="0.25">
      <c r="A223">
        <v>56.813311900000002</v>
      </c>
      <c r="B223">
        <v>-115.7635693</v>
      </c>
      <c r="C223" s="1" t="str">
        <f>HYPERLINK("http://geochem.nrcan.gc.ca/cdogs/content/kwd/kwd020039_e.htm", "Heavy Mineral Concentrate (Stream)")</f>
        <v>Heavy Mineral Concentrate (Stream)</v>
      </c>
      <c r="D223" s="1" t="str">
        <f>HYPERLINK("http://geochem.nrcan.gc.ca/cdogs/content/kwd/kwd080044_e.htm", "Grain Mount: 0.50 – 1.00 mm")</f>
        <v>Grain Mount: 0.50 – 1.00 mm</v>
      </c>
      <c r="E223" s="1" t="str">
        <f>HYPERLINK("http://geochem.nrcan.gc.ca/cdogs/content/dgp/dgp00002_e.htm", "Total")</f>
        <v>Total</v>
      </c>
      <c r="F223" s="1" t="str">
        <f>HYPERLINK("http://geochem.nrcan.gc.ca/cdogs/content/agp/agp02002_e.htm", "As2O3 | NONE | ELECTR PRB")</f>
        <v>As2O3 | NONE | ELECTR PRB</v>
      </c>
      <c r="G223" s="1" t="str">
        <f>HYPERLINK("http://geochem.nrcan.gc.ca/cdogs/content/mth/mth01348_e.htm", "1348")</f>
        <v>1348</v>
      </c>
      <c r="H223" s="1" t="str">
        <f>HYPERLINK("http://geochem.nrcan.gc.ca/cdogs/content/bdl/bdl210009_e.htm", "210009")</f>
        <v>210009</v>
      </c>
      <c r="I223" s="1" t="str">
        <f>HYPERLINK("http://geochem.nrcan.gc.ca/cdogs/content/prj/prj210166_e.htm", "210166")</f>
        <v>210166</v>
      </c>
      <c r="J223" s="1" t="str">
        <f>HYPERLINK("http://geochem.nrcan.gc.ca/cdogs/content/svy/svy210247_e.htm", "210247")</f>
        <v>210247</v>
      </c>
      <c r="L223" t="s">
        <v>419</v>
      </c>
      <c r="M223">
        <v>9.6000000000000002E-2</v>
      </c>
      <c r="N223" t="s">
        <v>419</v>
      </c>
      <c r="O223" t="s">
        <v>39</v>
      </c>
      <c r="P223" t="s">
        <v>789</v>
      </c>
      <c r="Q223" t="s">
        <v>790</v>
      </c>
      <c r="R223" t="s">
        <v>791</v>
      </c>
      <c r="T223" t="s">
        <v>25</v>
      </c>
    </row>
    <row r="224" spans="1:20" x14ac:dyDescent="0.25">
      <c r="A224">
        <v>56.813311900000002</v>
      </c>
      <c r="B224">
        <v>-115.7635693</v>
      </c>
      <c r="C224" s="1" t="str">
        <f>HYPERLINK("http://geochem.nrcan.gc.ca/cdogs/content/kwd/kwd020039_e.htm", "Heavy Mineral Concentrate (Stream)")</f>
        <v>Heavy Mineral Concentrate (Stream)</v>
      </c>
      <c r="D224" s="1" t="str">
        <f>HYPERLINK("http://geochem.nrcan.gc.ca/cdogs/content/kwd/kwd080044_e.htm", "Grain Mount: 0.50 – 1.00 mm")</f>
        <v>Grain Mount: 0.50 – 1.00 mm</v>
      </c>
      <c r="E224" s="1" t="str">
        <f>HYPERLINK("http://geochem.nrcan.gc.ca/cdogs/content/dgp/dgp00002_e.htm", "Total")</f>
        <v>Total</v>
      </c>
      <c r="F224" s="1" t="str">
        <f>HYPERLINK("http://geochem.nrcan.gc.ca/cdogs/content/agp/agp02002_e.htm", "As2O3 | NONE | ELECTR PRB")</f>
        <v>As2O3 | NONE | ELECTR PRB</v>
      </c>
      <c r="G224" s="1" t="str">
        <f>HYPERLINK("http://geochem.nrcan.gc.ca/cdogs/content/mth/mth01348_e.htm", "1348")</f>
        <v>1348</v>
      </c>
      <c r="H224" s="1" t="str">
        <f>HYPERLINK("http://geochem.nrcan.gc.ca/cdogs/content/bdl/bdl210009_e.htm", "210009")</f>
        <v>210009</v>
      </c>
      <c r="I224" s="1" t="str">
        <f>HYPERLINK("http://geochem.nrcan.gc.ca/cdogs/content/prj/prj210166_e.htm", "210166")</f>
        <v>210166</v>
      </c>
      <c r="J224" s="1" t="str">
        <f>HYPERLINK("http://geochem.nrcan.gc.ca/cdogs/content/svy/svy210247_e.htm", "210247")</f>
        <v>210247</v>
      </c>
      <c r="L224" t="s">
        <v>792</v>
      </c>
      <c r="M224">
        <v>0.13200000000000001</v>
      </c>
      <c r="N224" t="s">
        <v>792</v>
      </c>
      <c r="O224" t="s">
        <v>39</v>
      </c>
      <c r="P224" t="s">
        <v>793</v>
      </c>
      <c r="Q224" t="s">
        <v>794</v>
      </c>
      <c r="R224" t="s">
        <v>795</v>
      </c>
      <c r="T224" t="s">
        <v>25</v>
      </c>
    </row>
    <row r="225" spans="1:20" x14ac:dyDescent="0.25">
      <c r="A225">
        <v>56.813311900000002</v>
      </c>
      <c r="B225">
        <v>-115.7635693</v>
      </c>
      <c r="C225" s="1" t="str">
        <f>HYPERLINK("http://geochem.nrcan.gc.ca/cdogs/content/kwd/kwd020039_e.htm", "Heavy Mineral Concentrate (Stream)")</f>
        <v>Heavy Mineral Concentrate (Stream)</v>
      </c>
      <c r="D225" s="1" t="str">
        <f>HYPERLINK("http://geochem.nrcan.gc.ca/cdogs/content/kwd/kwd080044_e.htm", "Grain Mount: 0.50 – 1.00 mm")</f>
        <v>Grain Mount: 0.50 – 1.00 mm</v>
      </c>
      <c r="E225" s="1" t="str">
        <f>HYPERLINK("http://geochem.nrcan.gc.ca/cdogs/content/dgp/dgp00002_e.htm", "Total")</f>
        <v>Total</v>
      </c>
      <c r="F225" s="1" t="str">
        <f>HYPERLINK("http://geochem.nrcan.gc.ca/cdogs/content/agp/agp02002_e.htm", "As2O3 | NONE | ELECTR PRB")</f>
        <v>As2O3 | NONE | ELECTR PRB</v>
      </c>
      <c r="G225" s="1" t="str">
        <f>HYPERLINK("http://geochem.nrcan.gc.ca/cdogs/content/mth/mth01348_e.htm", "1348")</f>
        <v>1348</v>
      </c>
      <c r="H225" s="1" t="str">
        <f>HYPERLINK("http://geochem.nrcan.gc.ca/cdogs/content/bdl/bdl210009_e.htm", "210009")</f>
        <v>210009</v>
      </c>
      <c r="I225" s="1" t="str">
        <f>HYPERLINK("http://geochem.nrcan.gc.ca/cdogs/content/prj/prj210166_e.htm", "210166")</f>
        <v>210166</v>
      </c>
      <c r="J225" s="1" t="str">
        <f>HYPERLINK("http://geochem.nrcan.gc.ca/cdogs/content/svy/svy210247_e.htm", "210247")</f>
        <v>210247</v>
      </c>
      <c r="L225" t="s">
        <v>568</v>
      </c>
      <c r="M225">
        <v>0.16400000000000001</v>
      </c>
      <c r="N225" t="s">
        <v>568</v>
      </c>
      <c r="O225" t="s">
        <v>39</v>
      </c>
      <c r="P225" t="s">
        <v>796</v>
      </c>
      <c r="Q225" t="s">
        <v>797</v>
      </c>
      <c r="R225" t="s">
        <v>798</v>
      </c>
      <c r="T225" t="s">
        <v>25</v>
      </c>
    </row>
    <row r="226" spans="1:20" x14ac:dyDescent="0.25">
      <c r="A226">
        <v>56.813311900000002</v>
      </c>
      <c r="B226">
        <v>-115.7635693</v>
      </c>
      <c r="C226" s="1" t="str">
        <f>HYPERLINK("http://geochem.nrcan.gc.ca/cdogs/content/kwd/kwd020039_e.htm", "Heavy Mineral Concentrate (Stream)")</f>
        <v>Heavy Mineral Concentrate (Stream)</v>
      </c>
      <c r="D226" s="1" t="str">
        <f>HYPERLINK("http://geochem.nrcan.gc.ca/cdogs/content/kwd/kwd080044_e.htm", "Grain Mount: 0.50 – 1.00 mm")</f>
        <v>Grain Mount: 0.50 – 1.00 mm</v>
      </c>
      <c r="E226" s="1" t="str">
        <f>HYPERLINK("http://geochem.nrcan.gc.ca/cdogs/content/dgp/dgp00002_e.htm", "Total")</f>
        <v>Total</v>
      </c>
      <c r="F226" s="1" t="str">
        <f>HYPERLINK("http://geochem.nrcan.gc.ca/cdogs/content/agp/agp02002_e.htm", "As2O3 | NONE | ELECTR PRB")</f>
        <v>As2O3 | NONE | ELECTR PRB</v>
      </c>
      <c r="G226" s="1" t="str">
        <f>HYPERLINK("http://geochem.nrcan.gc.ca/cdogs/content/mth/mth01348_e.htm", "1348")</f>
        <v>1348</v>
      </c>
      <c r="H226" s="1" t="str">
        <f>HYPERLINK("http://geochem.nrcan.gc.ca/cdogs/content/bdl/bdl210009_e.htm", "210009")</f>
        <v>210009</v>
      </c>
      <c r="I226" s="1" t="str">
        <f>HYPERLINK("http://geochem.nrcan.gc.ca/cdogs/content/prj/prj210166_e.htm", "210166")</f>
        <v>210166</v>
      </c>
      <c r="J226" s="1" t="str">
        <f>HYPERLINK("http://geochem.nrcan.gc.ca/cdogs/content/svy/svy210247_e.htm", "210247")</f>
        <v>210247</v>
      </c>
      <c r="L226" t="s">
        <v>771</v>
      </c>
      <c r="M226">
        <v>0.20799999999999999</v>
      </c>
      <c r="N226" t="s">
        <v>771</v>
      </c>
      <c r="O226" t="s">
        <v>39</v>
      </c>
      <c r="P226" t="s">
        <v>799</v>
      </c>
      <c r="Q226" t="s">
        <v>800</v>
      </c>
      <c r="R226" t="s">
        <v>801</v>
      </c>
      <c r="T226" t="s">
        <v>25</v>
      </c>
    </row>
    <row r="227" spans="1:20" x14ac:dyDescent="0.25">
      <c r="A227">
        <v>56.813311900000002</v>
      </c>
      <c r="B227">
        <v>-115.7635693</v>
      </c>
      <c r="C227" s="1" t="str">
        <f>HYPERLINK("http://geochem.nrcan.gc.ca/cdogs/content/kwd/kwd020039_e.htm", "Heavy Mineral Concentrate (Stream)")</f>
        <v>Heavy Mineral Concentrate (Stream)</v>
      </c>
      <c r="D227" s="1" t="str">
        <f>HYPERLINK("http://geochem.nrcan.gc.ca/cdogs/content/kwd/kwd080044_e.htm", "Grain Mount: 0.50 – 1.00 mm")</f>
        <v>Grain Mount: 0.50 – 1.00 mm</v>
      </c>
      <c r="E227" s="1" t="str">
        <f>HYPERLINK("http://geochem.nrcan.gc.ca/cdogs/content/dgp/dgp00002_e.htm", "Total")</f>
        <v>Total</v>
      </c>
      <c r="F227" s="1" t="str">
        <f>HYPERLINK("http://geochem.nrcan.gc.ca/cdogs/content/agp/agp02002_e.htm", "As2O3 | NONE | ELECTR PRB")</f>
        <v>As2O3 | NONE | ELECTR PRB</v>
      </c>
      <c r="G227" s="1" t="str">
        <f>HYPERLINK("http://geochem.nrcan.gc.ca/cdogs/content/mth/mth01348_e.htm", "1348")</f>
        <v>1348</v>
      </c>
      <c r="H227" s="1" t="str">
        <f>HYPERLINK("http://geochem.nrcan.gc.ca/cdogs/content/bdl/bdl210009_e.htm", "210009")</f>
        <v>210009</v>
      </c>
      <c r="I227" s="1" t="str">
        <f>HYPERLINK("http://geochem.nrcan.gc.ca/cdogs/content/prj/prj210166_e.htm", "210166")</f>
        <v>210166</v>
      </c>
      <c r="J227" s="1" t="str">
        <f>HYPERLINK("http://geochem.nrcan.gc.ca/cdogs/content/svy/svy210247_e.htm", "210247")</f>
        <v>210247</v>
      </c>
      <c r="L227" t="s">
        <v>522</v>
      </c>
      <c r="M227">
        <v>0.13900000000000001</v>
      </c>
      <c r="N227" t="s">
        <v>522</v>
      </c>
      <c r="O227" t="s">
        <v>39</v>
      </c>
      <c r="P227" t="s">
        <v>802</v>
      </c>
      <c r="Q227" t="s">
        <v>803</v>
      </c>
      <c r="R227" t="s">
        <v>804</v>
      </c>
      <c r="T227" t="s">
        <v>25</v>
      </c>
    </row>
    <row r="228" spans="1:20" x14ac:dyDescent="0.25">
      <c r="A228">
        <v>56.813311900000002</v>
      </c>
      <c r="B228">
        <v>-115.7635693</v>
      </c>
      <c r="C228" s="1" t="str">
        <f>HYPERLINK("http://geochem.nrcan.gc.ca/cdogs/content/kwd/kwd020039_e.htm", "Heavy Mineral Concentrate (Stream)")</f>
        <v>Heavy Mineral Concentrate (Stream)</v>
      </c>
      <c r="D228" s="1" t="str">
        <f>HYPERLINK("http://geochem.nrcan.gc.ca/cdogs/content/kwd/kwd080044_e.htm", "Grain Mount: 0.50 – 1.00 mm")</f>
        <v>Grain Mount: 0.50 – 1.00 mm</v>
      </c>
      <c r="E228" s="1" t="str">
        <f>HYPERLINK("http://geochem.nrcan.gc.ca/cdogs/content/dgp/dgp00002_e.htm", "Total")</f>
        <v>Total</v>
      </c>
      <c r="F228" s="1" t="str">
        <f>HYPERLINK("http://geochem.nrcan.gc.ca/cdogs/content/agp/agp02002_e.htm", "As2O3 | NONE | ELECTR PRB")</f>
        <v>As2O3 | NONE | ELECTR PRB</v>
      </c>
      <c r="G228" s="1" t="str">
        <f>HYPERLINK("http://geochem.nrcan.gc.ca/cdogs/content/mth/mth01348_e.htm", "1348")</f>
        <v>1348</v>
      </c>
      <c r="H228" s="1" t="str">
        <f>HYPERLINK("http://geochem.nrcan.gc.ca/cdogs/content/bdl/bdl210009_e.htm", "210009")</f>
        <v>210009</v>
      </c>
      <c r="I228" s="1" t="str">
        <f>HYPERLINK("http://geochem.nrcan.gc.ca/cdogs/content/prj/prj210166_e.htm", "210166")</f>
        <v>210166</v>
      </c>
      <c r="J228" s="1" t="str">
        <f>HYPERLINK("http://geochem.nrcan.gc.ca/cdogs/content/svy/svy210247_e.htm", "210247")</f>
        <v>210247</v>
      </c>
      <c r="L228" t="s">
        <v>624</v>
      </c>
      <c r="M228">
        <v>0.218</v>
      </c>
      <c r="N228" t="s">
        <v>624</v>
      </c>
      <c r="O228" t="s">
        <v>39</v>
      </c>
      <c r="P228" t="s">
        <v>805</v>
      </c>
      <c r="Q228" t="s">
        <v>806</v>
      </c>
      <c r="R228" t="s">
        <v>807</v>
      </c>
      <c r="T228" t="s">
        <v>25</v>
      </c>
    </row>
    <row r="229" spans="1:20" x14ac:dyDescent="0.25">
      <c r="A229">
        <v>56.813311900000002</v>
      </c>
      <c r="B229">
        <v>-115.7635693</v>
      </c>
      <c r="C229" s="1" t="str">
        <f>HYPERLINK("http://geochem.nrcan.gc.ca/cdogs/content/kwd/kwd020039_e.htm", "Heavy Mineral Concentrate (Stream)")</f>
        <v>Heavy Mineral Concentrate (Stream)</v>
      </c>
      <c r="D229" s="1" t="str">
        <f>HYPERLINK("http://geochem.nrcan.gc.ca/cdogs/content/kwd/kwd080044_e.htm", "Grain Mount: 0.50 – 1.00 mm")</f>
        <v>Grain Mount: 0.50 – 1.00 mm</v>
      </c>
      <c r="E229" s="1" t="str">
        <f>HYPERLINK("http://geochem.nrcan.gc.ca/cdogs/content/dgp/dgp00002_e.htm", "Total")</f>
        <v>Total</v>
      </c>
      <c r="F229" s="1" t="str">
        <f>HYPERLINK("http://geochem.nrcan.gc.ca/cdogs/content/agp/agp02002_e.htm", "As2O3 | NONE | ELECTR PRB")</f>
        <v>As2O3 | NONE | ELECTR PRB</v>
      </c>
      <c r="G229" s="1" t="str">
        <f>HYPERLINK("http://geochem.nrcan.gc.ca/cdogs/content/mth/mth01348_e.htm", "1348")</f>
        <v>1348</v>
      </c>
      <c r="H229" s="1" t="str">
        <f>HYPERLINK("http://geochem.nrcan.gc.ca/cdogs/content/bdl/bdl210009_e.htm", "210009")</f>
        <v>210009</v>
      </c>
      <c r="I229" s="1" t="str">
        <f>HYPERLINK("http://geochem.nrcan.gc.ca/cdogs/content/prj/prj210166_e.htm", "210166")</f>
        <v>210166</v>
      </c>
      <c r="J229" s="1" t="str">
        <f>HYPERLINK("http://geochem.nrcan.gc.ca/cdogs/content/svy/svy210247_e.htm", "210247")</f>
        <v>210247</v>
      </c>
      <c r="L229" t="s">
        <v>808</v>
      </c>
      <c r="M229">
        <v>0.17299999999999999</v>
      </c>
      <c r="N229" t="s">
        <v>808</v>
      </c>
      <c r="O229" t="s">
        <v>39</v>
      </c>
      <c r="P229" t="s">
        <v>809</v>
      </c>
      <c r="Q229" t="s">
        <v>810</v>
      </c>
      <c r="R229" t="s">
        <v>811</v>
      </c>
      <c r="T229" t="s">
        <v>25</v>
      </c>
    </row>
    <row r="230" spans="1:20" x14ac:dyDescent="0.25">
      <c r="A230">
        <v>56.813311900000002</v>
      </c>
      <c r="B230">
        <v>-115.7635693</v>
      </c>
      <c r="C230" s="1" t="str">
        <f>HYPERLINK("http://geochem.nrcan.gc.ca/cdogs/content/kwd/kwd020039_e.htm", "Heavy Mineral Concentrate (Stream)")</f>
        <v>Heavy Mineral Concentrate (Stream)</v>
      </c>
      <c r="D230" s="1" t="str">
        <f>HYPERLINK("http://geochem.nrcan.gc.ca/cdogs/content/kwd/kwd080044_e.htm", "Grain Mount: 0.50 – 1.00 mm")</f>
        <v>Grain Mount: 0.50 – 1.00 mm</v>
      </c>
      <c r="E230" s="1" t="str">
        <f>HYPERLINK("http://geochem.nrcan.gc.ca/cdogs/content/dgp/dgp00002_e.htm", "Total")</f>
        <v>Total</v>
      </c>
      <c r="F230" s="1" t="str">
        <f>HYPERLINK("http://geochem.nrcan.gc.ca/cdogs/content/agp/agp02002_e.htm", "As2O3 | NONE | ELECTR PRB")</f>
        <v>As2O3 | NONE | ELECTR PRB</v>
      </c>
      <c r="G230" s="1" t="str">
        <f>HYPERLINK("http://geochem.nrcan.gc.ca/cdogs/content/mth/mth01348_e.htm", "1348")</f>
        <v>1348</v>
      </c>
      <c r="H230" s="1" t="str">
        <f>HYPERLINK("http://geochem.nrcan.gc.ca/cdogs/content/bdl/bdl210009_e.htm", "210009")</f>
        <v>210009</v>
      </c>
      <c r="I230" s="1" t="str">
        <f>HYPERLINK("http://geochem.nrcan.gc.ca/cdogs/content/prj/prj210166_e.htm", "210166")</f>
        <v>210166</v>
      </c>
      <c r="J230" s="1" t="str">
        <f>HYPERLINK("http://geochem.nrcan.gc.ca/cdogs/content/svy/svy210247_e.htm", "210247")</f>
        <v>210247</v>
      </c>
      <c r="L230" t="s">
        <v>812</v>
      </c>
      <c r="M230">
        <v>0.13600000000000001</v>
      </c>
      <c r="N230" t="s">
        <v>812</v>
      </c>
      <c r="O230" t="s">
        <v>39</v>
      </c>
      <c r="P230" t="s">
        <v>813</v>
      </c>
      <c r="Q230" t="s">
        <v>814</v>
      </c>
      <c r="R230" t="s">
        <v>815</v>
      </c>
      <c r="T230" t="s">
        <v>25</v>
      </c>
    </row>
    <row r="231" spans="1:20" x14ac:dyDescent="0.25">
      <c r="A231">
        <v>56.813311900000002</v>
      </c>
      <c r="B231">
        <v>-115.7635693</v>
      </c>
      <c r="C231" s="1" t="str">
        <f>HYPERLINK("http://geochem.nrcan.gc.ca/cdogs/content/kwd/kwd020039_e.htm", "Heavy Mineral Concentrate (Stream)")</f>
        <v>Heavy Mineral Concentrate (Stream)</v>
      </c>
      <c r="D231" s="1" t="str">
        <f>HYPERLINK("http://geochem.nrcan.gc.ca/cdogs/content/kwd/kwd080044_e.htm", "Grain Mount: 0.50 – 1.00 mm")</f>
        <v>Grain Mount: 0.50 – 1.00 mm</v>
      </c>
      <c r="E231" s="1" t="str">
        <f>HYPERLINK("http://geochem.nrcan.gc.ca/cdogs/content/dgp/dgp00002_e.htm", "Total")</f>
        <v>Total</v>
      </c>
      <c r="F231" s="1" t="str">
        <f>HYPERLINK("http://geochem.nrcan.gc.ca/cdogs/content/agp/agp02002_e.htm", "As2O3 | NONE | ELECTR PRB")</f>
        <v>As2O3 | NONE | ELECTR PRB</v>
      </c>
      <c r="G231" s="1" t="str">
        <f>HYPERLINK("http://geochem.nrcan.gc.ca/cdogs/content/mth/mth01348_e.htm", "1348")</f>
        <v>1348</v>
      </c>
      <c r="H231" s="1" t="str">
        <f>HYPERLINK("http://geochem.nrcan.gc.ca/cdogs/content/bdl/bdl210009_e.htm", "210009")</f>
        <v>210009</v>
      </c>
      <c r="I231" s="1" t="str">
        <f>HYPERLINK("http://geochem.nrcan.gc.ca/cdogs/content/prj/prj210166_e.htm", "210166")</f>
        <v>210166</v>
      </c>
      <c r="J231" s="1" t="str">
        <f>HYPERLINK("http://geochem.nrcan.gc.ca/cdogs/content/svy/svy210247_e.htm", "210247")</f>
        <v>210247</v>
      </c>
      <c r="L231" t="s">
        <v>816</v>
      </c>
      <c r="M231">
        <v>8.8999999999999996E-2</v>
      </c>
      <c r="N231" t="s">
        <v>816</v>
      </c>
      <c r="O231" t="s">
        <v>39</v>
      </c>
      <c r="P231" t="s">
        <v>817</v>
      </c>
      <c r="Q231" t="s">
        <v>818</v>
      </c>
      <c r="R231" t="s">
        <v>819</v>
      </c>
      <c r="T231" t="s">
        <v>25</v>
      </c>
    </row>
    <row r="232" spans="1:20" x14ac:dyDescent="0.25">
      <c r="A232">
        <v>56.813311900000002</v>
      </c>
      <c r="B232">
        <v>-115.7635693</v>
      </c>
      <c r="C232" s="1" t="str">
        <f>HYPERLINK("http://geochem.nrcan.gc.ca/cdogs/content/kwd/kwd020039_e.htm", "Heavy Mineral Concentrate (Stream)")</f>
        <v>Heavy Mineral Concentrate (Stream)</v>
      </c>
      <c r="D232" s="1" t="str">
        <f>HYPERLINK("http://geochem.nrcan.gc.ca/cdogs/content/kwd/kwd080044_e.htm", "Grain Mount: 0.50 – 1.00 mm")</f>
        <v>Grain Mount: 0.50 – 1.00 mm</v>
      </c>
      <c r="E232" s="1" t="str">
        <f>HYPERLINK("http://geochem.nrcan.gc.ca/cdogs/content/dgp/dgp00002_e.htm", "Total")</f>
        <v>Total</v>
      </c>
      <c r="F232" s="1" t="str">
        <f>HYPERLINK("http://geochem.nrcan.gc.ca/cdogs/content/agp/agp02002_e.htm", "As2O3 | NONE | ELECTR PRB")</f>
        <v>As2O3 | NONE | ELECTR PRB</v>
      </c>
      <c r="G232" s="1" t="str">
        <f>HYPERLINK("http://geochem.nrcan.gc.ca/cdogs/content/mth/mth01348_e.htm", "1348")</f>
        <v>1348</v>
      </c>
      <c r="H232" s="1" t="str">
        <f>HYPERLINK("http://geochem.nrcan.gc.ca/cdogs/content/bdl/bdl210009_e.htm", "210009")</f>
        <v>210009</v>
      </c>
      <c r="I232" s="1" t="str">
        <f>HYPERLINK("http://geochem.nrcan.gc.ca/cdogs/content/prj/prj210166_e.htm", "210166")</f>
        <v>210166</v>
      </c>
      <c r="J232" s="1" t="str">
        <f>HYPERLINK("http://geochem.nrcan.gc.ca/cdogs/content/svy/svy210247_e.htm", "210247")</f>
        <v>210247</v>
      </c>
      <c r="L232" t="s">
        <v>820</v>
      </c>
      <c r="M232">
        <v>0.13800000000000001</v>
      </c>
      <c r="N232" t="s">
        <v>820</v>
      </c>
      <c r="O232" t="s">
        <v>39</v>
      </c>
      <c r="P232" t="s">
        <v>821</v>
      </c>
      <c r="Q232" t="s">
        <v>822</v>
      </c>
      <c r="R232" t="s">
        <v>823</v>
      </c>
      <c r="T232" t="s">
        <v>25</v>
      </c>
    </row>
    <row r="233" spans="1:20" x14ac:dyDescent="0.25">
      <c r="A233">
        <v>56.813311900000002</v>
      </c>
      <c r="B233">
        <v>-115.7635693</v>
      </c>
      <c r="C233" s="1" t="str">
        <f>HYPERLINK("http://geochem.nrcan.gc.ca/cdogs/content/kwd/kwd020039_e.htm", "Heavy Mineral Concentrate (Stream)")</f>
        <v>Heavy Mineral Concentrate (Stream)</v>
      </c>
      <c r="D233" s="1" t="str">
        <f>HYPERLINK("http://geochem.nrcan.gc.ca/cdogs/content/kwd/kwd080044_e.htm", "Grain Mount: 0.50 – 1.00 mm")</f>
        <v>Grain Mount: 0.50 – 1.00 mm</v>
      </c>
      <c r="E233" s="1" t="str">
        <f>HYPERLINK("http://geochem.nrcan.gc.ca/cdogs/content/dgp/dgp00002_e.htm", "Total")</f>
        <v>Total</v>
      </c>
      <c r="F233" s="1" t="str">
        <f>HYPERLINK("http://geochem.nrcan.gc.ca/cdogs/content/agp/agp02002_e.htm", "As2O3 | NONE | ELECTR PRB")</f>
        <v>As2O3 | NONE | ELECTR PRB</v>
      </c>
      <c r="G233" s="1" t="str">
        <f>HYPERLINK("http://geochem.nrcan.gc.ca/cdogs/content/mth/mth01348_e.htm", "1348")</f>
        <v>1348</v>
      </c>
      <c r="H233" s="1" t="str">
        <f>HYPERLINK("http://geochem.nrcan.gc.ca/cdogs/content/bdl/bdl210009_e.htm", "210009")</f>
        <v>210009</v>
      </c>
      <c r="I233" s="1" t="str">
        <f>HYPERLINK("http://geochem.nrcan.gc.ca/cdogs/content/prj/prj210166_e.htm", "210166")</f>
        <v>210166</v>
      </c>
      <c r="J233" s="1" t="str">
        <f>HYPERLINK("http://geochem.nrcan.gc.ca/cdogs/content/svy/svy210247_e.htm", "210247")</f>
        <v>210247</v>
      </c>
      <c r="L233" t="s">
        <v>824</v>
      </c>
      <c r="M233">
        <v>8.7999999999999995E-2</v>
      </c>
      <c r="N233" t="s">
        <v>824</v>
      </c>
      <c r="O233" t="s">
        <v>39</v>
      </c>
      <c r="P233" t="s">
        <v>825</v>
      </c>
      <c r="Q233" t="s">
        <v>826</v>
      </c>
      <c r="R233" t="s">
        <v>827</v>
      </c>
      <c r="T233" t="s">
        <v>25</v>
      </c>
    </row>
    <row r="234" spans="1:20" x14ac:dyDescent="0.25">
      <c r="A234">
        <v>56.813311900000002</v>
      </c>
      <c r="B234">
        <v>-115.7635693</v>
      </c>
      <c r="C234" s="1" t="str">
        <f>HYPERLINK("http://geochem.nrcan.gc.ca/cdogs/content/kwd/kwd020039_e.htm", "Heavy Mineral Concentrate (Stream)")</f>
        <v>Heavy Mineral Concentrate (Stream)</v>
      </c>
      <c r="D234" s="1" t="str">
        <f>HYPERLINK("http://geochem.nrcan.gc.ca/cdogs/content/kwd/kwd080044_e.htm", "Grain Mount: 0.50 – 1.00 mm")</f>
        <v>Grain Mount: 0.50 – 1.00 mm</v>
      </c>
      <c r="E234" s="1" t="str">
        <f>HYPERLINK("http://geochem.nrcan.gc.ca/cdogs/content/dgp/dgp00002_e.htm", "Total")</f>
        <v>Total</v>
      </c>
      <c r="F234" s="1" t="str">
        <f>HYPERLINK("http://geochem.nrcan.gc.ca/cdogs/content/agp/agp02002_e.htm", "As2O3 | NONE | ELECTR PRB")</f>
        <v>As2O3 | NONE | ELECTR PRB</v>
      </c>
      <c r="G234" s="1" t="str">
        <f>HYPERLINK("http://geochem.nrcan.gc.ca/cdogs/content/mth/mth01348_e.htm", "1348")</f>
        <v>1348</v>
      </c>
      <c r="H234" s="1" t="str">
        <f>HYPERLINK("http://geochem.nrcan.gc.ca/cdogs/content/bdl/bdl210009_e.htm", "210009")</f>
        <v>210009</v>
      </c>
      <c r="I234" s="1" t="str">
        <f>HYPERLINK("http://geochem.nrcan.gc.ca/cdogs/content/prj/prj210166_e.htm", "210166")</f>
        <v>210166</v>
      </c>
      <c r="J234" s="1" t="str">
        <f>HYPERLINK("http://geochem.nrcan.gc.ca/cdogs/content/svy/svy210247_e.htm", "210247")</f>
        <v>210247</v>
      </c>
      <c r="L234" t="s">
        <v>828</v>
      </c>
      <c r="M234">
        <v>5.6000000000000001E-2</v>
      </c>
      <c r="N234" t="s">
        <v>828</v>
      </c>
      <c r="O234" t="s">
        <v>39</v>
      </c>
      <c r="P234" t="s">
        <v>829</v>
      </c>
      <c r="Q234" t="s">
        <v>830</v>
      </c>
      <c r="R234" t="s">
        <v>831</v>
      </c>
      <c r="T234" t="s">
        <v>25</v>
      </c>
    </row>
    <row r="235" spans="1:20" x14ac:dyDescent="0.25">
      <c r="A235">
        <v>56.813311900000002</v>
      </c>
      <c r="B235">
        <v>-115.7635693</v>
      </c>
      <c r="C235" s="1" t="str">
        <f>HYPERLINK("http://geochem.nrcan.gc.ca/cdogs/content/kwd/kwd020039_e.htm", "Heavy Mineral Concentrate (Stream)")</f>
        <v>Heavy Mineral Concentrate (Stream)</v>
      </c>
      <c r="D235" s="1" t="str">
        <f>HYPERLINK("http://geochem.nrcan.gc.ca/cdogs/content/kwd/kwd080044_e.htm", "Grain Mount: 0.50 – 1.00 mm")</f>
        <v>Grain Mount: 0.50 – 1.00 mm</v>
      </c>
      <c r="E235" s="1" t="str">
        <f>HYPERLINK("http://geochem.nrcan.gc.ca/cdogs/content/dgp/dgp00002_e.htm", "Total")</f>
        <v>Total</v>
      </c>
      <c r="F235" s="1" t="str">
        <f>HYPERLINK("http://geochem.nrcan.gc.ca/cdogs/content/agp/agp02002_e.htm", "As2O3 | NONE | ELECTR PRB")</f>
        <v>As2O3 | NONE | ELECTR PRB</v>
      </c>
      <c r="G235" s="1" t="str">
        <f>HYPERLINK("http://geochem.nrcan.gc.ca/cdogs/content/mth/mth01348_e.htm", "1348")</f>
        <v>1348</v>
      </c>
      <c r="H235" s="1" t="str">
        <f>HYPERLINK("http://geochem.nrcan.gc.ca/cdogs/content/bdl/bdl210009_e.htm", "210009")</f>
        <v>210009</v>
      </c>
      <c r="I235" s="1" t="str">
        <f>HYPERLINK("http://geochem.nrcan.gc.ca/cdogs/content/prj/prj210166_e.htm", "210166")</f>
        <v>210166</v>
      </c>
      <c r="J235" s="1" t="str">
        <f>HYPERLINK("http://geochem.nrcan.gc.ca/cdogs/content/svy/svy210247_e.htm", "210247")</f>
        <v>210247</v>
      </c>
      <c r="L235" t="s">
        <v>832</v>
      </c>
      <c r="M235">
        <v>0.23699999999999999</v>
      </c>
      <c r="N235" t="s">
        <v>832</v>
      </c>
      <c r="O235" t="s">
        <v>39</v>
      </c>
      <c r="P235" t="s">
        <v>833</v>
      </c>
      <c r="Q235" t="s">
        <v>834</v>
      </c>
      <c r="R235" t="s">
        <v>835</v>
      </c>
      <c r="T235" t="s">
        <v>25</v>
      </c>
    </row>
    <row r="236" spans="1:20" x14ac:dyDescent="0.25">
      <c r="A236">
        <v>56.813311900000002</v>
      </c>
      <c r="B236">
        <v>-115.7635693</v>
      </c>
      <c r="C236" s="1" t="str">
        <f>HYPERLINK("http://geochem.nrcan.gc.ca/cdogs/content/kwd/kwd020039_e.htm", "Heavy Mineral Concentrate (Stream)")</f>
        <v>Heavy Mineral Concentrate (Stream)</v>
      </c>
      <c r="D236" s="1" t="str">
        <f>HYPERLINK("http://geochem.nrcan.gc.ca/cdogs/content/kwd/kwd080044_e.htm", "Grain Mount: 0.50 – 1.00 mm")</f>
        <v>Grain Mount: 0.50 – 1.00 mm</v>
      </c>
      <c r="E236" s="1" t="str">
        <f>HYPERLINK("http://geochem.nrcan.gc.ca/cdogs/content/dgp/dgp00002_e.htm", "Total")</f>
        <v>Total</v>
      </c>
      <c r="F236" s="1" t="str">
        <f>HYPERLINK("http://geochem.nrcan.gc.ca/cdogs/content/agp/agp02002_e.htm", "As2O3 | NONE | ELECTR PRB")</f>
        <v>As2O3 | NONE | ELECTR PRB</v>
      </c>
      <c r="G236" s="1" t="str">
        <f>HYPERLINK("http://geochem.nrcan.gc.ca/cdogs/content/mth/mth01348_e.htm", "1348")</f>
        <v>1348</v>
      </c>
      <c r="H236" s="1" t="str">
        <f>HYPERLINK("http://geochem.nrcan.gc.ca/cdogs/content/bdl/bdl210009_e.htm", "210009")</f>
        <v>210009</v>
      </c>
      <c r="I236" s="1" t="str">
        <f>HYPERLINK("http://geochem.nrcan.gc.ca/cdogs/content/prj/prj210166_e.htm", "210166")</f>
        <v>210166</v>
      </c>
      <c r="J236" s="1" t="str">
        <f>HYPERLINK("http://geochem.nrcan.gc.ca/cdogs/content/svy/svy210247_e.htm", "210247")</f>
        <v>210247</v>
      </c>
      <c r="L236" t="s">
        <v>505</v>
      </c>
      <c r="M236">
        <v>0.19900000000000001</v>
      </c>
      <c r="N236" t="s">
        <v>505</v>
      </c>
      <c r="O236" t="s">
        <v>39</v>
      </c>
      <c r="P236" t="s">
        <v>836</v>
      </c>
      <c r="Q236" t="s">
        <v>837</v>
      </c>
      <c r="R236" t="s">
        <v>838</v>
      </c>
      <c r="T236" t="s">
        <v>25</v>
      </c>
    </row>
    <row r="237" spans="1:20" x14ac:dyDescent="0.25">
      <c r="A237">
        <v>56.813311900000002</v>
      </c>
      <c r="B237">
        <v>-115.7635693</v>
      </c>
      <c r="C237" s="1" t="str">
        <f>HYPERLINK("http://geochem.nrcan.gc.ca/cdogs/content/kwd/kwd020039_e.htm", "Heavy Mineral Concentrate (Stream)")</f>
        <v>Heavy Mineral Concentrate (Stream)</v>
      </c>
      <c r="D237" s="1" t="str">
        <f>HYPERLINK("http://geochem.nrcan.gc.ca/cdogs/content/kwd/kwd080044_e.htm", "Grain Mount: 0.50 – 1.00 mm")</f>
        <v>Grain Mount: 0.50 – 1.00 mm</v>
      </c>
      <c r="E237" s="1" t="str">
        <f>HYPERLINK("http://geochem.nrcan.gc.ca/cdogs/content/dgp/dgp00002_e.htm", "Total")</f>
        <v>Total</v>
      </c>
      <c r="F237" s="1" t="str">
        <f>HYPERLINK("http://geochem.nrcan.gc.ca/cdogs/content/agp/agp02002_e.htm", "As2O3 | NONE | ELECTR PRB")</f>
        <v>As2O3 | NONE | ELECTR PRB</v>
      </c>
      <c r="G237" s="1" t="str">
        <f>HYPERLINK("http://geochem.nrcan.gc.ca/cdogs/content/mth/mth01348_e.htm", "1348")</f>
        <v>1348</v>
      </c>
      <c r="H237" s="1" t="str">
        <f>HYPERLINK("http://geochem.nrcan.gc.ca/cdogs/content/bdl/bdl210009_e.htm", "210009")</f>
        <v>210009</v>
      </c>
      <c r="I237" s="1" t="str">
        <f>HYPERLINK("http://geochem.nrcan.gc.ca/cdogs/content/prj/prj210166_e.htm", "210166")</f>
        <v>210166</v>
      </c>
      <c r="J237" s="1" t="str">
        <f>HYPERLINK("http://geochem.nrcan.gc.ca/cdogs/content/svy/svy210247_e.htm", "210247")</f>
        <v>210247</v>
      </c>
      <c r="L237" t="s">
        <v>675</v>
      </c>
      <c r="M237">
        <v>0.25</v>
      </c>
      <c r="N237" t="s">
        <v>675</v>
      </c>
      <c r="O237" t="s">
        <v>39</v>
      </c>
      <c r="P237" t="s">
        <v>839</v>
      </c>
      <c r="Q237" t="s">
        <v>840</v>
      </c>
      <c r="R237" t="s">
        <v>841</v>
      </c>
      <c r="T237" t="s">
        <v>25</v>
      </c>
    </row>
    <row r="238" spans="1:20" x14ac:dyDescent="0.25">
      <c r="A238">
        <v>56.813311900000002</v>
      </c>
      <c r="B238">
        <v>-115.7635693</v>
      </c>
      <c r="C238" s="1" t="str">
        <f>HYPERLINK("http://geochem.nrcan.gc.ca/cdogs/content/kwd/kwd020039_e.htm", "Heavy Mineral Concentrate (Stream)")</f>
        <v>Heavy Mineral Concentrate (Stream)</v>
      </c>
      <c r="D238" s="1" t="str">
        <f>HYPERLINK("http://geochem.nrcan.gc.ca/cdogs/content/kwd/kwd080044_e.htm", "Grain Mount: 0.50 – 1.00 mm")</f>
        <v>Grain Mount: 0.50 – 1.00 mm</v>
      </c>
      <c r="E238" s="1" t="str">
        <f>HYPERLINK("http://geochem.nrcan.gc.ca/cdogs/content/dgp/dgp00002_e.htm", "Total")</f>
        <v>Total</v>
      </c>
      <c r="F238" s="1" t="str">
        <f>HYPERLINK("http://geochem.nrcan.gc.ca/cdogs/content/agp/agp02002_e.htm", "As2O3 | NONE | ELECTR PRB")</f>
        <v>As2O3 | NONE | ELECTR PRB</v>
      </c>
      <c r="G238" s="1" t="str">
        <f>HYPERLINK("http://geochem.nrcan.gc.ca/cdogs/content/mth/mth01348_e.htm", "1348")</f>
        <v>1348</v>
      </c>
      <c r="H238" s="1" t="str">
        <f>HYPERLINK("http://geochem.nrcan.gc.ca/cdogs/content/bdl/bdl210009_e.htm", "210009")</f>
        <v>210009</v>
      </c>
      <c r="I238" s="1" t="str">
        <f>HYPERLINK("http://geochem.nrcan.gc.ca/cdogs/content/prj/prj210166_e.htm", "210166")</f>
        <v>210166</v>
      </c>
      <c r="J238" s="1" t="str">
        <f>HYPERLINK("http://geochem.nrcan.gc.ca/cdogs/content/svy/svy210247_e.htm", "210247")</f>
        <v>210247</v>
      </c>
      <c r="L238" t="s">
        <v>842</v>
      </c>
      <c r="M238">
        <v>0.20200000000000001</v>
      </c>
      <c r="N238" t="s">
        <v>842</v>
      </c>
      <c r="O238" t="s">
        <v>39</v>
      </c>
      <c r="P238" t="s">
        <v>843</v>
      </c>
      <c r="Q238" t="s">
        <v>844</v>
      </c>
      <c r="R238" t="s">
        <v>845</v>
      </c>
      <c r="T238" t="s">
        <v>25</v>
      </c>
    </row>
    <row r="239" spans="1:20" x14ac:dyDescent="0.25">
      <c r="A239">
        <v>56.813311900000002</v>
      </c>
      <c r="B239">
        <v>-115.7635693</v>
      </c>
      <c r="C239" s="1" t="str">
        <f>HYPERLINK("http://geochem.nrcan.gc.ca/cdogs/content/kwd/kwd020039_e.htm", "Heavy Mineral Concentrate (Stream)")</f>
        <v>Heavy Mineral Concentrate (Stream)</v>
      </c>
      <c r="D239" s="1" t="str">
        <f>HYPERLINK("http://geochem.nrcan.gc.ca/cdogs/content/kwd/kwd080044_e.htm", "Grain Mount: 0.50 – 1.00 mm")</f>
        <v>Grain Mount: 0.50 – 1.00 mm</v>
      </c>
      <c r="E239" s="1" t="str">
        <f>HYPERLINK("http://geochem.nrcan.gc.ca/cdogs/content/dgp/dgp00002_e.htm", "Total")</f>
        <v>Total</v>
      </c>
      <c r="F239" s="1" t="str">
        <f>HYPERLINK("http://geochem.nrcan.gc.ca/cdogs/content/agp/agp02002_e.htm", "As2O3 | NONE | ELECTR PRB")</f>
        <v>As2O3 | NONE | ELECTR PRB</v>
      </c>
      <c r="G239" s="1" t="str">
        <f>HYPERLINK("http://geochem.nrcan.gc.ca/cdogs/content/mth/mth01348_e.htm", "1348")</f>
        <v>1348</v>
      </c>
      <c r="H239" s="1" t="str">
        <f>HYPERLINK("http://geochem.nrcan.gc.ca/cdogs/content/bdl/bdl210009_e.htm", "210009")</f>
        <v>210009</v>
      </c>
      <c r="I239" s="1" t="str">
        <f>HYPERLINK("http://geochem.nrcan.gc.ca/cdogs/content/prj/prj210166_e.htm", "210166")</f>
        <v>210166</v>
      </c>
      <c r="J239" s="1" t="str">
        <f>HYPERLINK("http://geochem.nrcan.gc.ca/cdogs/content/svy/svy210247_e.htm", "210247")</f>
        <v>210247</v>
      </c>
      <c r="L239" t="s">
        <v>846</v>
      </c>
      <c r="M239">
        <v>0.316</v>
      </c>
      <c r="N239" t="s">
        <v>846</v>
      </c>
      <c r="O239" t="s">
        <v>39</v>
      </c>
      <c r="P239" t="s">
        <v>847</v>
      </c>
      <c r="Q239" t="s">
        <v>848</v>
      </c>
      <c r="R239" t="s">
        <v>849</v>
      </c>
      <c r="T239" t="s">
        <v>25</v>
      </c>
    </row>
    <row r="240" spans="1:20" x14ac:dyDescent="0.25">
      <c r="A240">
        <v>56.813311900000002</v>
      </c>
      <c r="B240">
        <v>-115.7635693</v>
      </c>
      <c r="C240" s="1" t="str">
        <f>HYPERLINK("http://geochem.nrcan.gc.ca/cdogs/content/kwd/kwd020039_e.htm", "Heavy Mineral Concentrate (Stream)")</f>
        <v>Heavy Mineral Concentrate (Stream)</v>
      </c>
      <c r="D240" s="1" t="str">
        <f>HYPERLINK("http://geochem.nrcan.gc.ca/cdogs/content/kwd/kwd080044_e.htm", "Grain Mount: 0.50 – 1.00 mm")</f>
        <v>Grain Mount: 0.50 – 1.00 mm</v>
      </c>
      <c r="E240" s="1" t="str">
        <f>HYPERLINK("http://geochem.nrcan.gc.ca/cdogs/content/dgp/dgp00002_e.htm", "Total")</f>
        <v>Total</v>
      </c>
      <c r="F240" s="1" t="str">
        <f>HYPERLINK("http://geochem.nrcan.gc.ca/cdogs/content/agp/agp02002_e.htm", "As2O3 | NONE | ELECTR PRB")</f>
        <v>As2O3 | NONE | ELECTR PRB</v>
      </c>
      <c r="G240" s="1" t="str">
        <f>HYPERLINK("http://geochem.nrcan.gc.ca/cdogs/content/mth/mth01348_e.htm", "1348")</f>
        <v>1348</v>
      </c>
      <c r="H240" s="1" t="str">
        <f>HYPERLINK("http://geochem.nrcan.gc.ca/cdogs/content/bdl/bdl210009_e.htm", "210009")</f>
        <v>210009</v>
      </c>
      <c r="I240" s="1" t="str">
        <f>HYPERLINK("http://geochem.nrcan.gc.ca/cdogs/content/prj/prj210166_e.htm", "210166")</f>
        <v>210166</v>
      </c>
      <c r="J240" s="1" t="str">
        <f>HYPERLINK("http://geochem.nrcan.gc.ca/cdogs/content/svy/svy210247_e.htm", "210247")</f>
        <v>210247</v>
      </c>
      <c r="L240" t="s">
        <v>850</v>
      </c>
      <c r="M240">
        <v>0.21099999999999999</v>
      </c>
      <c r="N240" t="s">
        <v>850</v>
      </c>
      <c r="O240" t="s">
        <v>39</v>
      </c>
      <c r="P240" t="s">
        <v>851</v>
      </c>
      <c r="Q240" t="s">
        <v>852</v>
      </c>
      <c r="R240" t="s">
        <v>853</v>
      </c>
      <c r="T240" t="s">
        <v>25</v>
      </c>
    </row>
    <row r="241" spans="1:20" x14ac:dyDescent="0.25">
      <c r="A241">
        <v>56.813311900000002</v>
      </c>
      <c r="B241">
        <v>-115.7635693</v>
      </c>
      <c r="C241" s="1" t="str">
        <f>HYPERLINK("http://geochem.nrcan.gc.ca/cdogs/content/kwd/kwd020039_e.htm", "Heavy Mineral Concentrate (Stream)")</f>
        <v>Heavy Mineral Concentrate (Stream)</v>
      </c>
      <c r="D241" s="1" t="str">
        <f>HYPERLINK("http://geochem.nrcan.gc.ca/cdogs/content/kwd/kwd080044_e.htm", "Grain Mount: 0.50 – 1.00 mm")</f>
        <v>Grain Mount: 0.50 – 1.00 mm</v>
      </c>
      <c r="E241" s="1" t="str">
        <f>HYPERLINK("http://geochem.nrcan.gc.ca/cdogs/content/dgp/dgp00002_e.htm", "Total")</f>
        <v>Total</v>
      </c>
      <c r="F241" s="1" t="str">
        <f>HYPERLINK("http://geochem.nrcan.gc.ca/cdogs/content/agp/agp02002_e.htm", "As2O3 | NONE | ELECTR PRB")</f>
        <v>As2O3 | NONE | ELECTR PRB</v>
      </c>
      <c r="G241" s="1" t="str">
        <f>HYPERLINK("http://geochem.nrcan.gc.ca/cdogs/content/mth/mth01348_e.htm", "1348")</f>
        <v>1348</v>
      </c>
      <c r="H241" s="1" t="str">
        <f>HYPERLINK("http://geochem.nrcan.gc.ca/cdogs/content/bdl/bdl210009_e.htm", "210009")</f>
        <v>210009</v>
      </c>
      <c r="I241" s="1" t="str">
        <f>HYPERLINK("http://geochem.nrcan.gc.ca/cdogs/content/prj/prj210166_e.htm", "210166")</f>
        <v>210166</v>
      </c>
      <c r="J241" s="1" t="str">
        <f>HYPERLINK("http://geochem.nrcan.gc.ca/cdogs/content/svy/svy210247_e.htm", "210247")</f>
        <v>210247</v>
      </c>
      <c r="L241" t="s">
        <v>628</v>
      </c>
      <c r="M241">
        <v>0.23300000000000001</v>
      </c>
      <c r="N241" t="s">
        <v>628</v>
      </c>
      <c r="O241" t="s">
        <v>39</v>
      </c>
      <c r="P241" t="s">
        <v>854</v>
      </c>
      <c r="Q241" t="s">
        <v>855</v>
      </c>
      <c r="R241" t="s">
        <v>856</v>
      </c>
      <c r="T241" t="s">
        <v>25</v>
      </c>
    </row>
    <row r="242" spans="1:20" x14ac:dyDescent="0.25">
      <c r="A242">
        <v>56.813311900000002</v>
      </c>
      <c r="B242">
        <v>-115.7635693</v>
      </c>
      <c r="C242" s="1" t="str">
        <f>HYPERLINK("http://geochem.nrcan.gc.ca/cdogs/content/kwd/kwd020039_e.htm", "Heavy Mineral Concentrate (Stream)")</f>
        <v>Heavy Mineral Concentrate (Stream)</v>
      </c>
      <c r="D242" s="1" t="str">
        <f>HYPERLINK("http://geochem.nrcan.gc.ca/cdogs/content/kwd/kwd080044_e.htm", "Grain Mount: 0.50 – 1.00 mm")</f>
        <v>Grain Mount: 0.50 – 1.00 mm</v>
      </c>
      <c r="E242" s="1" t="str">
        <f>HYPERLINK("http://geochem.nrcan.gc.ca/cdogs/content/dgp/dgp00002_e.htm", "Total")</f>
        <v>Total</v>
      </c>
      <c r="F242" s="1" t="str">
        <f>HYPERLINK("http://geochem.nrcan.gc.ca/cdogs/content/agp/agp02002_e.htm", "As2O3 | NONE | ELECTR PRB")</f>
        <v>As2O3 | NONE | ELECTR PRB</v>
      </c>
      <c r="G242" s="1" t="str">
        <f>HYPERLINK("http://geochem.nrcan.gc.ca/cdogs/content/mth/mth01348_e.htm", "1348")</f>
        <v>1348</v>
      </c>
      <c r="H242" s="1" t="str">
        <f>HYPERLINK("http://geochem.nrcan.gc.ca/cdogs/content/bdl/bdl210009_e.htm", "210009")</f>
        <v>210009</v>
      </c>
      <c r="I242" s="1" t="str">
        <f>HYPERLINK("http://geochem.nrcan.gc.ca/cdogs/content/prj/prj210166_e.htm", "210166")</f>
        <v>210166</v>
      </c>
      <c r="J242" s="1" t="str">
        <f>HYPERLINK("http://geochem.nrcan.gc.ca/cdogs/content/svy/svy210247_e.htm", "210247")</f>
        <v>210247</v>
      </c>
      <c r="L242" t="s">
        <v>857</v>
      </c>
      <c r="M242">
        <v>0.16300000000000001</v>
      </c>
      <c r="N242" t="s">
        <v>857</v>
      </c>
      <c r="O242" t="s">
        <v>39</v>
      </c>
      <c r="P242" t="s">
        <v>858</v>
      </c>
      <c r="Q242" t="s">
        <v>859</v>
      </c>
      <c r="R242" t="s">
        <v>860</v>
      </c>
      <c r="T242" t="s">
        <v>25</v>
      </c>
    </row>
    <row r="243" spans="1:20" x14ac:dyDescent="0.25">
      <c r="A243">
        <v>56.813311900000002</v>
      </c>
      <c r="B243">
        <v>-115.7635693</v>
      </c>
      <c r="C243" s="1" t="str">
        <f>HYPERLINK("http://geochem.nrcan.gc.ca/cdogs/content/kwd/kwd020039_e.htm", "Heavy Mineral Concentrate (Stream)")</f>
        <v>Heavy Mineral Concentrate (Stream)</v>
      </c>
      <c r="D243" s="1" t="str">
        <f>HYPERLINK("http://geochem.nrcan.gc.ca/cdogs/content/kwd/kwd080044_e.htm", "Grain Mount: 0.50 – 1.00 mm")</f>
        <v>Grain Mount: 0.50 – 1.00 mm</v>
      </c>
      <c r="E243" s="1" t="str">
        <f>HYPERLINK("http://geochem.nrcan.gc.ca/cdogs/content/dgp/dgp00002_e.htm", "Total")</f>
        <v>Total</v>
      </c>
      <c r="F243" s="1" t="str">
        <f>HYPERLINK("http://geochem.nrcan.gc.ca/cdogs/content/agp/agp02002_e.htm", "As2O3 | NONE | ELECTR PRB")</f>
        <v>As2O3 | NONE | ELECTR PRB</v>
      </c>
      <c r="G243" s="1" t="str">
        <f>HYPERLINK("http://geochem.nrcan.gc.ca/cdogs/content/mth/mth01348_e.htm", "1348")</f>
        <v>1348</v>
      </c>
      <c r="H243" s="1" t="str">
        <f>HYPERLINK("http://geochem.nrcan.gc.ca/cdogs/content/bdl/bdl210009_e.htm", "210009")</f>
        <v>210009</v>
      </c>
      <c r="I243" s="1" t="str">
        <f>HYPERLINK("http://geochem.nrcan.gc.ca/cdogs/content/prj/prj210166_e.htm", "210166")</f>
        <v>210166</v>
      </c>
      <c r="J243" s="1" t="str">
        <f>HYPERLINK("http://geochem.nrcan.gc.ca/cdogs/content/svy/svy210247_e.htm", "210247")</f>
        <v>210247</v>
      </c>
      <c r="L243" t="s">
        <v>241</v>
      </c>
      <c r="M243">
        <v>0.14799999999999999</v>
      </c>
      <c r="N243" t="s">
        <v>241</v>
      </c>
      <c r="O243" t="s">
        <v>39</v>
      </c>
      <c r="P243" t="s">
        <v>861</v>
      </c>
      <c r="Q243" t="s">
        <v>862</v>
      </c>
      <c r="R243" t="s">
        <v>863</v>
      </c>
      <c r="T243" t="s">
        <v>25</v>
      </c>
    </row>
    <row r="244" spans="1:20" x14ac:dyDescent="0.25">
      <c r="A244">
        <v>56.813311900000002</v>
      </c>
      <c r="B244">
        <v>-115.7635693</v>
      </c>
      <c r="C244" s="1" t="str">
        <f>HYPERLINK("http://geochem.nrcan.gc.ca/cdogs/content/kwd/kwd020039_e.htm", "Heavy Mineral Concentrate (Stream)")</f>
        <v>Heavy Mineral Concentrate (Stream)</v>
      </c>
      <c r="D244" s="1" t="str">
        <f>HYPERLINK("http://geochem.nrcan.gc.ca/cdogs/content/kwd/kwd080044_e.htm", "Grain Mount: 0.50 – 1.00 mm")</f>
        <v>Grain Mount: 0.50 – 1.00 mm</v>
      </c>
      <c r="E244" s="1" t="str">
        <f>HYPERLINK("http://geochem.nrcan.gc.ca/cdogs/content/dgp/dgp00002_e.htm", "Total")</f>
        <v>Total</v>
      </c>
      <c r="F244" s="1" t="str">
        <f>HYPERLINK("http://geochem.nrcan.gc.ca/cdogs/content/agp/agp02002_e.htm", "As2O3 | NONE | ELECTR PRB")</f>
        <v>As2O3 | NONE | ELECTR PRB</v>
      </c>
      <c r="G244" s="1" t="str">
        <f>HYPERLINK("http://geochem.nrcan.gc.ca/cdogs/content/mth/mth01348_e.htm", "1348")</f>
        <v>1348</v>
      </c>
      <c r="H244" s="1" t="str">
        <f>HYPERLINK("http://geochem.nrcan.gc.ca/cdogs/content/bdl/bdl210009_e.htm", "210009")</f>
        <v>210009</v>
      </c>
      <c r="I244" s="1" t="str">
        <f>HYPERLINK("http://geochem.nrcan.gc.ca/cdogs/content/prj/prj210166_e.htm", "210166")</f>
        <v>210166</v>
      </c>
      <c r="J244" s="1" t="str">
        <f>HYPERLINK("http://geochem.nrcan.gc.ca/cdogs/content/svy/svy210247_e.htm", "210247")</f>
        <v>210247</v>
      </c>
      <c r="L244" t="s">
        <v>20</v>
      </c>
      <c r="O244" t="s">
        <v>39</v>
      </c>
      <c r="P244" t="s">
        <v>864</v>
      </c>
      <c r="Q244" t="s">
        <v>865</v>
      </c>
      <c r="R244" t="s">
        <v>866</v>
      </c>
      <c r="T244" t="s">
        <v>25</v>
      </c>
    </row>
    <row r="245" spans="1:20" x14ac:dyDescent="0.25">
      <c r="A245">
        <v>56.813311900000002</v>
      </c>
      <c r="B245">
        <v>-115.7635693</v>
      </c>
      <c r="C245" s="1" t="str">
        <f>HYPERLINK("http://geochem.nrcan.gc.ca/cdogs/content/kwd/kwd020039_e.htm", "Heavy Mineral Concentrate (Stream)")</f>
        <v>Heavy Mineral Concentrate (Stream)</v>
      </c>
      <c r="D245" s="1" t="str">
        <f>HYPERLINK("http://geochem.nrcan.gc.ca/cdogs/content/kwd/kwd080044_e.htm", "Grain Mount: 0.50 – 1.00 mm")</f>
        <v>Grain Mount: 0.50 – 1.00 mm</v>
      </c>
      <c r="E245" s="1" t="str">
        <f>HYPERLINK("http://geochem.nrcan.gc.ca/cdogs/content/dgp/dgp00002_e.htm", "Total")</f>
        <v>Total</v>
      </c>
      <c r="F245" s="1" t="str">
        <f>HYPERLINK("http://geochem.nrcan.gc.ca/cdogs/content/agp/agp02002_e.htm", "As2O3 | NONE | ELECTR PRB")</f>
        <v>As2O3 | NONE | ELECTR PRB</v>
      </c>
      <c r="G245" s="1" t="str">
        <f>HYPERLINK("http://geochem.nrcan.gc.ca/cdogs/content/mth/mth01348_e.htm", "1348")</f>
        <v>1348</v>
      </c>
      <c r="H245" s="1" t="str">
        <f>HYPERLINK("http://geochem.nrcan.gc.ca/cdogs/content/bdl/bdl210009_e.htm", "210009")</f>
        <v>210009</v>
      </c>
      <c r="I245" s="1" t="str">
        <f>HYPERLINK("http://geochem.nrcan.gc.ca/cdogs/content/prj/prj210166_e.htm", "210166")</f>
        <v>210166</v>
      </c>
      <c r="J245" s="1" t="str">
        <f>HYPERLINK("http://geochem.nrcan.gc.ca/cdogs/content/svy/svy210247_e.htm", "210247")</f>
        <v>210247</v>
      </c>
      <c r="L245" t="s">
        <v>20</v>
      </c>
      <c r="O245" t="s">
        <v>39</v>
      </c>
      <c r="P245" t="s">
        <v>867</v>
      </c>
      <c r="Q245" t="s">
        <v>868</v>
      </c>
      <c r="R245" t="s">
        <v>869</v>
      </c>
      <c r="T245" t="s">
        <v>25</v>
      </c>
    </row>
    <row r="246" spans="1:20" x14ac:dyDescent="0.25">
      <c r="A246">
        <v>56.799639300000003</v>
      </c>
      <c r="B246">
        <v>-115.744843</v>
      </c>
      <c r="C246" s="1" t="str">
        <f>HYPERLINK("http://geochem.nrcan.gc.ca/cdogs/content/kwd/kwd020039_e.htm", "Heavy Mineral Concentrate (Stream)")</f>
        <v>Heavy Mineral Concentrate (Stream)</v>
      </c>
      <c r="D246" s="1" t="str">
        <f>HYPERLINK("http://geochem.nrcan.gc.ca/cdogs/content/kwd/kwd080044_e.htm", "Grain Mount: 0.50 – 1.00 mm")</f>
        <v>Grain Mount: 0.50 – 1.00 mm</v>
      </c>
      <c r="E246" s="1" t="str">
        <f>HYPERLINK("http://geochem.nrcan.gc.ca/cdogs/content/dgp/dgp00002_e.htm", "Total")</f>
        <v>Total</v>
      </c>
      <c r="F246" s="1" t="str">
        <f>HYPERLINK("http://geochem.nrcan.gc.ca/cdogs/content/agp/agp02002_e.htm", "As2O3 | NONE | ELECTR PRB")</f>
        <v>As2O3 | NONE | ELECTR PRB</v>
      </c>
      <c r="G246" s="1" t="str">
        <f>HYPERLINK("http://geochem.nrcan.gc.ca/cdogs/content/mth/mth01348_e.htm", "1348")</f>
        <v>1348</v>
      </c>
      <c r="H246" s="1" t="str">
        <f>HYPERLINK("http://geochem.nrcan.gc.ca/cdogs/content/bdl/bdl210009_e.htm", "210009")</f>
        <v>210009</v>
      </c>
      <c r="I246" s="1" t="str">
        <f>HYPERLINK("http://geochem.nrcan.gc.ca/cdogs/content/prj/prj210166_e.htm", "210166")</f>
        <v>210166</v>
      </c>
      <c r="J246" s="1" t="str">
        <f>HYPERLINK("http://geochem.nrcan.gc.ca/cdogs/content/svy/svy210247_e.htm", "210247")</f>
        <v>210247</v>
      </c>
      <c r="L246" t="s">
        <v>20</v>
      </c>
      <c r="O246" t="s">
        <v>870</v>
      </c>
      <c r="P246" t="s">
        <v>871</v>
      </c>
      <c r="Q246" t="s">
        <v>872</v>
      </c>
      <c r="R246" t="s">
        <v>873</v>
      </c>
      <c r="T246" t="s">
        <v>25</v>
      </c>
    </row>
    <row r="247" spans="1:20" x14ac:dyDescent="0.25">
      <c r="A247">
        <v>56.799639300000003</v>
      </c>
      <c r="B247">
        <v>-115.744843</v>
      </c>
      <c r="C247" s="1" t="str">
        <f>HYPERLINK("http://geochem.nrcan.gc.ca/cdogs/content/kwd/kwd020039_e.htm", "Heavy Mineral Concentrate (Stream)")</f>
        <v>Heavy Mineral Concentrate (Stream)</v>
      </c>
      <c r="D247" s="1" t="str">
        <f>HYPERLINK("http://geochem.nrcan.gc.ca/cdogs/content/kwd/kwd080044_e.htm", "Grain Mount: 0.50 – 1.00 mm")</f>
        <v>Grain Mount: 0.50 – 1.00 mm</v>
      </c>
      <c r="E247" s="1" t="str">
        <f>HYPERLINK("http://geochem.nrcan.gc.ca/cdogs/content/dgp/dgp00002_e.htm", "Total")</f>
        <v>Total</v>
      </c>
      <c r="F247" s="1" t="str">
        <f>HYPERLINK("http://geochem.nrcan.gc.ca/cdogs/content/agp/agp02002_e.htm", "As2O3 | NONE | ELECTR PRB")</f>
        <v>As2O3 | NONE | ELECTR PRB</v>
      </c>
      <c r="G247" s="1" t="str">
        <f>HYPERLINK("http://geochem.nrcan.gc.ca/cdogs/content/mth/mth01348_e.htm", "1348")</f>
        <v>1348</v>
      </c>
      <c r="H247" s="1" t="str">
        <f>HYPERLINK("http://geochem.nrcan.gc.ca/cdogs/content/bdl/bdl210009_e.htm", "210009")</f>
        <v>210009</v>
      </c>
      <c r="I247" s="1" t="str">
        <f>HYPERLINK("http://geochem.nrcan.gc.ca/cdogs/content/prj/prj210166_e.htm", "210166")</f>
        <v>210166</v>
      </c>
      <c r="J247" s="1" t="str">
        <f>HYPERLINK("http://geochem.nrcan.gc.ca/cdogs/content/svy/svy210247_e.htm", "210247")</f>
        <v>210247</v>
      </c>
      <c r="L247" t="s">
        <v>874</v>
      </c>
      <c r="M247">
        <v>0.27</v>
      </c>
      <c r="N247" t="s">
        <v>874</v>
      </c>
      <c r="O247" t="s">
        <v>870</v>
      </c>
      <c r="P247" t="s">
        <v>875</v>
      </c>
      <c r="Q247" t="s">
        <v>876</v>
      </c>
      <c r="R247" t="s">
        <v>877</v>
      </c>
      <c r="T247" t="s">
        <v>25</v>
      </c>
    </row>
    <row r="248" spans="1:20" x14ac:dyDescent="0.25">
      <c r="A248">
        <v>56.799639300000003</v>
      </c>
      <c r="B248">
        <v>-115.744843</v>
      </c>
      <c r="C248" s="1" t="str">
        <f>HYPERLINK("http://geochem.nrcan.gc.ca/cdogs/content/kwd/kwd020039_e.htm", "Heavy Mineral Concentrate (Stream)")</f>
        <v>Heavy Mineral Concentrate (Stream)</v>
      </c>
      <c r="D248" s="1" t="str">
        <f>HYPERLINK("http://geochem.nrcan.gc.ca/cdogs/content/kwd/kwd080044_e.htm", "Grain Mount: 0.50 – 1.00 mm")</f>
        <v>Grain Mount: 0.50 – 1.00 mm</v>
      </c>
      <c r="E248" s="1" t="str">
        <f>HYPERLINK("http://geochem.nrcan.gc.ca/cdogs/content/dgp/dgp00002_e.htm", "Total")</f>
        <v>Total</v>
      </c>
      <c r="F248" s="1" t="str">
        <f>HYPERLINK("http://geochem.nrcan.gc.ca/cdogs/content/agp/agp02002_e.htm", "As2O3 | NONE | ELECTR PRB")</f>
        <v>As2O3 | NONE | ELECTR PRB</v>
      </c>
      <c r="G248" s="1" t="str">
        <f>HYPERLINK("http://geochem.nrcan.gc.ca/cdogs/content/mth/mth01348_e.htm", "1348")</f>
        <v>1348</v>
      </c>
      <c r="H248" s="1" t="str">
        <f>HYPERLINK("http://geochem.nrcan.gc.ca/cdogs/content/bdl/bdl210009_e.htm", "210009")</f>
        <v>210009</v>
      </c>
      <c r="I248" s="1" t="str">
        <f>HYPERLINK("http://geochem.nrcan.gc.ca/cdogs/content/prj/prj210166_e.htm", "210166")</f>
        <v>210166</v>
      </c>
      <c r="J248" s="1" t="str">
        <f>HYPERLINK("http://geochem.nrcan.gc.ca/cdogs/content/svy/svy210247_e.htm", "210247")</f>
        <v>210247</v>
      </c>
      <c r="L248" t="s">
        <v>738</v>
      </c>
      <c r="M248">
        <v>0.16200000000000001</v>
      </c>
      <c r="N248" t="s">
        <v>738</v>
      </c>
      <c r="O248" t="s">
        <v>870</v>
      </c>
      <c r="P248" t="s">
        <v>878</v>
      </c>
      <c r="Q248" t="s">
        <v>879</v>
      </c>
      <c r="R248" t="s">
        <v>880</v>
      </c>
      <c r="T248" t="s">
        <v>25</v>
      </c>
    </row>
    <row r="249" spans="1:20" x14ac:dyDescent="0.25">
      <c r="A249">
        <v>56.794339899999997</v>
      </c>
      <c r="B249">
        <v>-115.717659</v>
      </c>
      <c r="C249" s="1" t="str">
        <f>HYPERLINK("http://geochem.nrcan.gc.ca/cdogs/content/kwd/kwd020039_e.htm", "Heavy Mineral Concentrate (Stream)")</f>
        <v>Heavy Mineral Concentrate (Stream)</v>
      </c>
      <c r="D249" s="1" t="str">
        <f>HYPERLINK("http://geochem.nrcan.gc.ca/cdogs/content/kwd/kwd080044_e.htm", "Grain Mount: 0.50 – 1.00 mm")</f>
        <v>Grain Mount: 0.50 – 1.00 mm</v>
      </c>
      <c r="E249" s="1" t="str">
        <f>HYPERLINK("http://geochem.nrcan.gc.ca/cdogs/content/dgp/dgp00002_e.htm", "Total")</f>
        <v>Total</v>
      </c>
      <c r="F249" s="1" t="str">
        <f>HYPERLINK("http://geochem.nrcan.gc.ca/cdogs/content/agp/agp02002_e.htm", "As2O3 | NONE | ELECTR PRB")</f>
        <v>As2O3 | NONE | ELECTR PRB</v>
      </c>
      <c r="G249" s="1" t="str">
        <f>HYPERLINK("http://geochem.nrcan.gc.ca/cdogs/content/mth/mth01348_e.htm", "1348")</f>
        <v>1348</v>
      </c>
      <c r="H249" s="1" t="str">
        <f>HYPERLINK("http://geochem.nrcan.gc.ca/cdogs/content/bdl/bdl210009_e.htm", "210009")</f>
        <v>210009</v>
      </c>
      <c r="I249" s="1" t="str">
        <f>HYPERLINK("http://geochem.nrcan.gc.ca/cdogs/content/prj/prj210166_e.htm", "210166")</f>
        <v>210166</v>
      </c>
      <c r="J249" s="1" t="str">
        <f>HYPERLINK("http://geochem.nrcan.gc.ca/cdogs/content/svy/svy210247_e.htm", "210247")</f>
        <v>210247</v>
      </c>
      <c r="L249" t="s">
        <v>20</v>
      </c>
      <c r="O249" t="s">
        <v>881</v>
      </c>
      <c r="P249" t="s">
        <v>882</v>
      </c>
      <c r="Q249" t="s">
        <v>883</v>
      </c>
      <c r="R249" t="s">
        <v>884</v>
      </c>
      <c r="T249" t="s">
        <v>25</v>
      </c>
    </row>
    <row r="250" spans="1:20" x14ac:dyDescent="0.25">
      <c r="A250">
        <v>56.794339899999997</v>
      </c>
      <c r="B250">
        <v>-115.717659</v>
      </c>
      <c r="C250" s="1" t="str">
        <f>HYPERLINK("http://geochem.nrcan.gc.ca/cdogs/content/kwd/kwd020039_e.htm", "Heavy Mineral Concentrate (Stream)")</f>
        <v>Heavy Mineral Concentrate (Stream)</v>
      </c>
      <c r="D250" s="1" t="str">
        <f>HYPERLINK("http://geochem.nrcan.gc.ca/cdogs/content/kwd/kwd080044_e.htm", "Grain Mount: 0.50 – 1.00 mm")</f>
        <v>Grain Mount: 0.50 – 1.00 mm</v>
      </c>
      <c r="E250" s="1" t="str">
        <f>HYPERLINK("http://geochem.nrcan.gc.ca/cdogs/content/dgp/dgp00002_e.htm", "Total")</f>
        <v>Total</v>
      </c>
      <c r="F250" s="1" t="str">
        <f>HYPERLINK("http://geochem.nrcan.gc.ca/cdogs/content/agp/agp02002_e.htm", "As2O3 | NONE | ELECTR PRB")</f>
        <v>As2O3 | NONE | ELECTR PRB</v>
      </c>
      <c r="G250" s="1" t="str">
        <f>HYPERLINK("http://geochem.nrcan.gc.ca/cdogs/content/mth/mth01348_e.htm", "1348")</f>
        <v>1348</v>
      </c>
      <c r="H250" s="1" t="str">
        <f>HYPERLINK("http://geochem.nrcan.gc.ca/cdogs/content/bdl/bdl210009_e.htm", "210009")</f>
        <v>210009</v>
      </c>
      <c r="I250" s="1" t="str">
        <f>HYPERLINK("http://geochem.nrcan.gc.ca/cdogs/content/prj/prj210166_e.htm", "210166")</f>
        <v>210166</v>
      </c>
      <c r="J250" s="1" t="str">
        <f>HYPERLINK("http://geochem.nrcan.gc.ca/cdogs/content/svy/svy210247_e.htm", "210247")</f>
        <v>210247</v>
      </c>
      <c r="L250" t="s">
        <v>20</v>
      </c>
      <c r="O250" t="s">
        <v>881</v>
      </c>
      <c r="P250" t="s">
        <v>885</v>
      </c>
      <c r="Q250" t="s">
        <v>886</v>
      </c>
      <c r="R250" t="s">
        <v>887</v>
      </c>
      <c r="T250" t="s">
        <v>25</v>
      </c>
    </row>
    <row r="251" spans="1:20" x14ac:dyDescent="0.25">
      <c r="A251">
        <v>56.794339899999997</v>
      </c>
      <c r="B251">
        <v>-115.717659</v>
      </c>
      <c r="C251" s="1" t="str">
        <f>HYPERLINK("http://geochem.nrcan.gc.ca/cdogs/content/kwd/kwd020039_e.htm", "Heavy Mineral Concentrate (Stream)")</f>
        <v>Heavy Mineral Concentrate (Stream)</v>
      </c>
      <c r="D251" s="1" t="str">
        <f>HYPERLINK("http://geochem.nrcan.gc.ca/cdogs/content/kwd/kwd080044_e.htm", "Grain Mount: 0.50 – 1.00 mm")</f>
        <v>Grain Mount: 0.50 – 1.00 mm</v>
      </c>
      <c r="E251" s="1" t="str">
        <f>HYPERLINK("http://geochem.nrcan.gc.ca/cdogs/content/dgp/dgp00002_e.htm", "Total")</f>
        <v>Total</v>
      </c>
      <c r="F251" s="1" t="str">
        <f>HYPERLINK("http://geochem.nrcan.gc.ca/cdogs/content/agp/agp02002_e.htm", "As2O3 | NONE | ELECTR PRB")</f>
        <v>As2O3 | NONE | ELECTR PRB</v>
      </c>
      <c r="G251" s="1" t="str">
        <f>HYPERLINK("http://geochem.nrcan.gc.ca/cdogs/content/mth/mth01348_e.htm", "1348")</f>
        <v>1348</v>
      </c>
      <c r="H251" s="1" t="str">
        <f>HYPERLINK("http://geochem.nrcan.gc.ca/cdogs/content/bdl/bdl210009_e.htm", "210009")</f>
        <v>210009</v>
      </c>
      <c r="I251" s="1" t="str">
        <f>HYPERLINK("http://geochem.nrcan.gc.ca/cdogs/content/prj/prj210166_e.htm", "210166")</f>
        <v>210166</v>
      </c>
      <c r="J251" s="1" t="str">
        <f>HYPERLINK("http://geochem.nrcan.gc.ca/cdogs/content/svy/svy210247_e.htm", "210247")</f>
        <v>210247</v>
      </c>
      <c r="L251" t="s">
        <v>20</v>
      </c>
      <c r="O251" t="s">
        <v>881</v>
      </c>
      <c r="P251" t="s">
        <v>888</v>
      </c>
      <c r="Q251" t="s">
        <v>889</v>
      </c>
      <c r="R251" t="s">
        <v>890</v>
      </c>
      <c r="T251" t="s">
        <v>25</v>
      </c>
    </row>
    <row r="252" spans="1:20" x14ac:dyDescent="0.25">
      <c r="A252">
        <v>56.794339899999997</v>
      </c>
      <c r="B252">
        <v>-115.717659</v>
      </c>
      <c r="C252" s="1" t="str">
        <f>HYPERLINK("http://geochem.nrcan.gc.ca/cdogs/content/kwd/kwd020039_e.htm", "Heavy Mineral Concentrate (Stream)")</f>
        <v>Heavy Mineral Concentrate (Stream)</v>
      </c>
      <c r="D252" s="1" t="str">
        <f>HYPERLINK("http://geochem.nrcan.gc.ca/cdogs/content/kwd/kwd080044_e.htm", "Grain Mount: 0.50 – 1.00 mm")</f>
        <v>Grain Mount: 0.50 – 1.00 mm</v>
      </c>
      <c r="E252" s="1" t="str">
        <f>HYPERLINK("http://geochem.nrcan.gc.ca/cdogs/content/dgp/dgp00002_e.htm", "Total")</f>
        <v>Total</v>
      </c>
      <c r="F252" s="1" t="str">
        <f>HYPERLINK("http://geochem.nrcan.gc.ca/cdogs/content/agp/agp02002_e.htm", "As2O3 | NONE | ELECTR PRB")</f>
        <v>As2O3 | NONE | ELECTR PRB</v>
      </c>
      <c r="G252" s="1" t="str">
        <f>HYPERLINK("http://geochem.nrcan.gc.ca/cdogs/content/mth/mth01348_e.htm", "1348")</f>
        <v>1348</v>
      </c>
      <c r="H252" s="1" t="str">
        <f>HYPERLINK("http://geochem.nrcan.gc.ca/cdogs/content/bdl/bdl210009_e.htm", "210009")</f>
        <v>210009</v>
      </c>
      <c r="I252" s="1" t="str">
        <f>HYPERLINK("http://geochem.nrcan.gc.ca/cdogs/content/prj/prj210166_e.htm", "210166")</f>
        <v>210166</v>
      </c>
      <c r="J252" s="1" t="str">
        <f>HYPERLINK("http://geochem.nrcan.gc.ca/cdogs/content/svy/svy210247_e.htm", "210247")</f>
        <v>210247</v>
      </c>
      <c r="L252" t="s">
        <v>20</v>
      </c>
      <c r="O252" t="s">
        <v>881</v>
      </c>
      <c r="P252" t="s">
        <v>891</v>
      </c>
      <c r="Q252" t="s">
        <v>892</v>
      </c>
      <c r="R252" t="s">
        <v>893</v>
      </c>
      <c r="T252" t="s">
        <v>25</v>
      </c>
    </row>
    <row r="253" spans="1:20" x14ac:dyDescent="0.25">
      <c r="A253">
        <v>56.794339899999997</v>
      </c>
      <c r="B253">
        <v>-115.717659</v>
      </c>
      <c r="C253" s="1" t="str">
        <f>HYPERLINK("http://geochem.nrcan.gc.ca/cdogs/content/kwd/kwd020039_e.htm", "Heavy Mineral Concentrate (Stream)")</f>
        <v>Heavy Mineral Concentrate (Stream)</v>
      </c>
      <c r="D253" s="1" t="str">
        <f>HYPERLINK("http://geochem.nrcan.gc.ca/cdogs/content/kwd/kwd080044_e.htm", "Grain Mount: 0.50 – 1.00 mm")</f>
        <v>Grain Mount: 0.50 – 1.00 mm</v>
      </c>
      <c r="E253" s="1" t="str">
        <f>HYPERLINK("http://geochem.nrcan.gc.ca/cdogs/content/dgp/dgp00002_e.htm", "Total")</f>
        <v>Total</v>
      </c>
      <c r="F253" s="1" t="str">
        <f>HYPERLINK("http://geochem.nrcan.gc.ca/cdogs/content/agp/agp02002_e.htm", "As2O3 | NONE | ELECTR PRB")</f>
        <v>As2O3 | NONE | ELECTR PRB</v>
      </c>
      <c r="G253" s="1" t="str">
        <f>HYPERLINK("http://geochem.nrcan.gc.ca/cdogs/content/mth/mth01348_e.htm", "1348")</f>
        <v>1348</v>
      </c>
      <c r="H253" s="1" t="str">
        <f>HYPERLINK("http://geochem.nrcan.gc.ca/cdogs/content/bdl/bdl210009_e.htm", "210009")</f>
        <v>210009</v>
      </c>
      <c r="I253" s="1" t="str">
        <f>HYPERLINK("http://geochem.nrcan.gc.ca/cdogs/content/prj/prj210166_e.htm", "210166")</f>
        <v>210166</v>
      </c>
      <c r="J253" s="1" t="str">
        <f>HYPERLINK("http://geochem.nrcan.gc.ca/cdogs/content/svy/svy210247_e.htm", "210247")</f>
        <v>210247</v>
      </c>
      <c r="L253" t="s">
        <v>20</v>
      </c>
      <c r="O253" t="s">
        <v>881</v>
      </c>
      <c r="P253" t="s">
        <v>894</v>
      </c>
      <c r="Q253" t="s">
        <v>895</v>
      </c>
      <c r="R253" t="s">
        <v>896</v>
      </c>
      <c r="T253" t="s">
        <v>25</v>
      </c>
    </row>
    <row r="254" spans="1:20" x14ac:dyDescent="0.25">
      <c r="A254">
        <v>56.794339899999997</v>
      </c>
      <c r="B254">
        <v>-115.717659</v>
      </c>
      <c r="C254" s="1" t="str">
        <f>HYPERLINK("http://geochem.nrcan.gc.ca/cdogs/content/kwd/kwd020039_e.htm", "Heavy Mineral Concentrate (Stream)")</f>
        <v>Heavy Mineral Concentrate (Stream)</v>
      </c>
      <c r="D254" s="1" t="str">
        <f>HYPERLINK("http://geochem.nrcan.gc.ca/cdogs/content/kwd/kwd080044_e.htm", "Grain Mount: 0.50 – 1.00 mm")</f>
        <v>Grain Mount: 0.50 – 1.00 mm</v>
      </c>
      <c r="E254" s="1" t="str">
        <f>HYPERLINK("http://geochem.nrcan.gc.ca/cdogs/content/dgp/dgp00002_e.htm", "Total")</f>
        <v>Total</v>
      </c>
      <c r="F254" s="1" t="str">
        <f>HYPERLINK("http://geochem.nrcan.gc.ca/cdogs/content/agp/agp02002_e.htm", "As2O3 | NONE | ELECTR PRB")</f>
        <v>As2O3 | NONE | ELECTR PRB</v>
      </c>
      <c r="G254" s="1" t="str">
        <f>HYPERLINK("http://geochem.nrcan.gc.ca/cdogs/content/mth/mth01348_e.htm", "1348")</f>
        <v>1348</v>
      </c>
      <c r="H254" s="1" t="str">
        <f>HYPERLINK("http://geochem.nrcan.gc.ca/cdogs/content/bdl/bdl210009_e.htm", "210009")</f>
        <v>210009</v>
      </c>
      <c r="I254" s="1" t="str">
        <f>HYPERLINK("http://geochem.nrcan.gc.ca/cdogs/content/prj/prj210166_e.htm", "210166")</f>
        <v>210166</v>
      </c>
      <c r="J254" s="1" t="str">
        <f>HYPERLINK("http://geochem.nrcan.gc.ca/cdogs/content/svy/svy210247_e.htm", "210247")</f>
        <v>210247</v>
      </c>
      <c r="L254" t="s">
        <v>20</v>
      </c>
      <c r="O254" t="s">
        <v>881</v>
      </c>
      <c r="P254" t="s">
        <v>897</v>
      </c>
      <c r="Q254" t="s">
        <v>898</v>
      </c>
      <c r="R254" t="s">
        <v>899</v>
      </c>
      <c r="T254" t="s">
        <v>25</v>
      </c>
    </row>
    <row r="255" spans="1:20" x14ac:dyDescent="0.25">
      <c r="A255">
        <v>56.794339899999997</v>
      </c>
      <c r="B255">
        <v>-115.717659</v>
      </c>
      <c r="C255" s="1" t="str">
        <f>HYPERLINK("http://geochem.nrcan.gc.ca/cdogs/content/kwd/kwd020039_e.htm", "Heavy Mineral Concentrate (Stream)")</f>
        <v>Heavy Mineral Concentrate (Stream)</v>
      </c>
      <c r="D255" s="1" t="str">
        <f>HYPERLINK("http://geochem.nrcan.gc.ca/cdogs/content/kwd/kwd080044_e.htm", "Grain Mount: 0.50 – 1.00 mm")</f>
        <v>Grain Mount: 0.50 – 1.00 mm</v>
      </c>
      <c r="E255" s="1" t="str">
        <f>HYPERLINK("http://geochem.nrcan.gc.ca/cdogs/content/dgp/dgp00002_e.htm", "Total")</f>
        <v>Total</v>
      </c>
      <c r="F255" s="1" t="str">
        <f>HYPERLINK("http://geochem.nrcan.gc.ca/cdogs/content/agp/agp02002_e.htm", "As2O3 | NONE | ELECTR PRB")</f>
        <v>As2O3 | NONE | ELECTR PRB</v>
      </c>
      <c r="G255" s="1" t="str">
        <f>HYPERLINK("http://geochem.nrcan.gc.ca/cdogs/content/mth/mth01348_e.htm", "1348")</f>
        <v>1348</v>
      </c>
      <c r="H255" s="1" t="str">
        <f>HYPERLINK("http://geochem.nrcan.gc.ca/cdogs/content/bdl/bdl210009_e.htm", "210009")</f>
        <v>210009</v>
      </c>
      <c r="I255" s="1" t="str">
        <f>HYPERLINK("http://geochem.nrcan.gc.ca/cdogs/content/prj/prj210166_e.htm", "210166")</f>
        <v>210166</v>
      </c>
      <c r="J255" s="1" t="str">
        <f>HYPERLINK("http://geochem.nrcan.gc.ca/cdogs/content/svy/svy210247_e.htm", "210247")</f>
        <v>210247</v>
      </c>
      <c r="L255" t="s">
        <v>20</v>
      </c>
      <c r="O255" t="s">
        <v>881</v>
      </c>
      <c r="P255" t="s">
        <v>900</v>
      </c>
      <c r="Q255" t="s">
        <v>901</v>
      </c>
      <c r="R255" t="s">
        <v>902</v>
      </c>
      <c r="T255" t="s">
        <v>25</v>
      </c>
    </row>
    <row r="256" spans="1:20" x14ac:dyDescent="0.25">
      <c r="A256">
        <v>56.794339899999997</v>
      </c>
      <c r="B256">
        <v>-115.717659</v>
      </c>
      <c r="C256" s="1" t="str">
        <f>HYPERLINK("http://geochem.nrcan.gc.ca/cdogs/content/kwd/kwd020039_e.htm", "Heavy Mineral Concentrate (Stream)")</f>
        <v>Heavy Mineral Concentrate (Stream)</v>
      </c>
      <c r="D256" s="1" t="str">
        <f>HYPERLINK("http://geochem.nrcan.gc.ca/cdogs/content/kwd/kwd080044_e.htm", "Grain Mount: 0.50 – 1.00 mm")</f>
        <v>Grain Mount: 0.50 – 1.00 mm</v>
      </c>
      <c r="E256" s="1" t="str">
        <f>HYPERLINK("http://geochem.nrcan.gc.ca/cdogs/content/dgp/dgp00002_e.htm", "Total")</f>
        <v>Total</v>
      </c>
      <c r="F256" s="1" t="str">
        <f>HYPERLINK("http://geochem.nrcan.gc.ca/cdogs/content/agp/agp02002_e.htm", "As2O3 | NONE | ELECTR PRB")</f>
        <v>As2O3 | NONE | ELECTR PRB</v>
      </c>
      <c r="G256" s="1" t="str">
        <f>HYPERLINK("http://geochem.nrcan.gc.ca/cdogs/content/mth/mth01348_e.htm", "1348")</f>
        <v>1348</v>
      </c>
      <c r="H256" s="1" t="str">
        <f>HYPERLINK("http://geochem.nrcan.gc.ca/cdogs/content/bdl/bdl210009_e.htm", "210009")</f>
        <v>210009</v>
      </c>
      <c r="I256" s="1" t="str">
        <f>HYPERLINK("http://geochem.nrcan.gc.ca/cdogs/content/prj/prj210166_e.htm", "210166")</f>
        <v>210166</v>
      </c>
      <c r="J256" s="1" t="str">
        <f>HYPERLINK("http://geochem.nrcan.gc.ca/cdogs/content/svy/svy210247_e.htm", "210247")</f>
        <v>210247</v>
      </c>
      <c r="L256" t="s">
        <v>903</v>
      </c>
      <c r="M256">
        <v>0.154</v>
      </c>
      <c r="N256" t="s">
        <v>903</v>
      </c>
      <c r="O256" t="s">
        <v>881</v>
      </c>
      <c r="P256" t="s">
        <v>904</v>
      </c>
      <c r="Q256" t="s">
        <v>905</v>
      </c>
      <c r="R256" t="s">
        <v>906</v>
      </c>
      <c r="T256" t="s">
        <v>25</v>
      </c>
    </row>
    <row r="257" spans="1:20" x14ac:dyDescent="0.25">
      <c r="A257">
        <v>56.807433600000003</v>
      </c>
      <c r="B257">
        <v>-115.66666379999999</v>
      </c>
      <c r="C257" s="1" t="str">
        <f>HYPERLINK("http://geochem.nrcan.gc.ca/cdogs/content/kwd/kwd020039_e.htm", "Heavy Mineral Concentrate (Stream)")</f>
        <v>Heavy Mineral Concentrate (Stream)</v>
      </c>
      <c r="D257" s="1" t="str">
        <f>HYPERLINK("http://geochem.nrcan.gc.ca/cdogs/content/kwd/kwd080044_e.htm", "Grain Mount: 0.50 – 1.00 mm")</f>
        <v>Grain Mount: 0.50 – 1.00 mm</v>
      </c>
      <c r="E257" s="1" t="str">
        <f>HYPERLINK("http://geochem.nrcan.gc.ca/cdogs/content/dgp/dgp00002_e.htm", "Total")</f>
        <v>Total</v>
      </c>
      <c r="F257" s="1" t="str">
        <f>HYPERLINK("http://geochem.nrcan.gc.ca/cdogs/content/agp/agp02002_e.htm", "As2O3 | NONE | ELECTR PRB")</f>
        <v>As2O3 | NONE | ELECTR PRB</v>
      </c>
      <c r="G257" s="1" t="str">
        <f>HYPERLINK("http://geochem.nrcan.gc.ca/cdogs/content/mth/mth01348_e.htm", "1348")</f>
        <v>1348</v>
      </c>
      <c r="H257" s="1" t="str">
        <f>HYPERLINK("http://geochem.nrcan.gc.ca/cdogs/content/bdl/bdl210009_e.htm", "210009")</f>
        <v>210009</v>
      </c>
      <c r="I257" s="1" t="str">
        <f>HYPERLINK("http://geochem.nrcan.gc.ca/cdogs/content/prj/prj210166_e.htm", "210166")</f>
        <v>210166</v>
      </c>
      <c r="J257" s="1" t="str">
        <f>HYPERLINK("http://geochem.nrcan.gc.ca/cdogs/content/svy/svy210247_e.htm", "210247")</f>
        <v>210247</v>
      </c>
      <c r="L257" t="s">
        <v>20</v>
      </c>
      <c r="O257" t="s">
        <v>907</v>
      </c>
      <c r="P257" t="s">
        <v>908</v>
      </c>
      <c r="Q257" t="s">
        <v>909</v>
      </c>
      <c r="R257" t="s">
        <v>910</v>
      </c>
      <c r="T257" t="s">
        <v>25</v>
      </c>
    </row>
    <row r="258" spans="1:20" x14ac:dyDescent="0.25">
      <c r="A258">
        <v>56.807433600000003</v>
      </c>
      <c r="B258">
        <v>-115.66666379999999</v>
      </c>
      <c r="C258" s="1" t="str">
        <f>HYPERLINK("http://geochem.nrcan.gc.ca/cdogs/content/kwd/kwd020039_e.htm", "Heavy Mineral Concentrate (Stream)")</f>
        <v>Heavy Mineral Concentrate (Stream)</v>
      </c>
      <c r="D258" s="1" t="str">
        <f>HYPERLINK("http://geochem.nrcan.gc.ca/cdogs/content/kwd/kwd080044_e.htm", "Grain Mount: 0.50 – 1.00 mm")</f>
        <v>Grain Mount: 0.50 – 1.00 mm</v>
      </c>
      <c r="E258" s="1" t="str">
        <f>HYPERLINK("http://geochem.nrcan.gc.ca/cdogs/content/dgp/dgp00002_e.htm", "Total")</f>
        <v>Total</v>
      </c>
      <c r="F258" s="1" t="str">
        <f>HYPERLINK("http://geochem.nrcan.gc.ca/cdogs/content/agp/agp02002_e.htm", "As2O3 | NONE | ELECTR PRB")</f>
        <v>As2O3 | NONE | ELECTR PRB</v>
      </c>
      <c r="G258" s="1" t="str">
        <f>HYPERLINK("http://geochem.nrcan.gc.ca/cdogs/content/mth/mth01348_e.htm", "1348")</f>
        <v>1348</v>
      </c>
      <c r="H258" s="1" t="str">
        <f>HYPERLINK("http://geochem.nrcan.gc.ca/cdogs/content/bdl/bdl210009_e.htm", "210009")</f>
        <v>210009</v>
      </c>
      <c r="I258" s="1" t="str">
        <f>HYPERLINK("http://geochem.nrcan.gc.ca/cdogs/content/prj/prj210166_e.htm", "210166")</f>
        <v>210166</v>
      </c>
      <c r="J258" s="1" t="str">
        <f>HYPERLINK("http://geochem.nrcan.gc.ca/cdogs/content/svy/svy210247_e.htm", "210247")</f>
        <v>210247</v>
      </c>
      <c r="L258" t="s">
        <v>20</v>
      </c>
      <c r="O258" t="s">
        <v>907</v>
      </c>
      <c r="P258" t="s">
        <v>911</v>
      </c>
      <c r="Q258" t="s">
        <v>912</v>
      </c>
      <c r="R258" t="s">
        <v>913</v>
      </c>
      <c r="T258" t="s">
        <v>25</v>
      </c>
    </row>
    <row r="259" spans="1:20" x14ac:dyDescent="0.25">
      <c r="A259">
        <v>56.807433600000003</v>
      </c>
      <c r="B259">
        <v>-115.66666379999999</v>
      </c>
      <c r="C259" s="1" t="str">
        <f>HYPERLINK("http://geochem.nrcan.gc.ca/cdogs/content/kwd/kwd020039_e.htm", "Heavy Mineral Concentrate (Stream)")</f>
        <v>Heavy Mineral Concentrate (Stream)</v>
      </c>
      <c r="D259" s="1" t="str">
        <f>HYPERLINK("http://geochem.nrcan.gc.ca/cdogs/content/kwd/kwd080044_e.htm", "Grain Mount: 0.50 – 1.00 mm")</f>
        <v>Grain Mount: 0.50 – 1.00 mm</v>
      </c>
      <c r="E259" s="1" t="str">
        <f>HYPERLINK("http://geochem.nrcan.gc.ca/cdogs/content/dgp/dgp00002_e.htm", "Total")</f>
        <v>Total</v>
      </c>
      <c r="F259" s="1" t="str">
        <f>HYPERLINK("http://geochem.nrcan.gc.ca/cdogs/content/agp/agp02002_e.htm", "As2O3 | NONE | ELECTR PRB")</f>
        <v>As2O3 | NONE | ELECTR PRB</v>
      </c>
      <c r="G259" s="1" t="str">
        <f>HYPERLINK("http://geochem.nrcan.gc.ca/cdogs/content/mth/mth01348_e.htm", "1348")</f>
        <v>1348</v>
      </c>
      <c r="H259" s="1" t="str">
        <f>HYPERLINK("http://geochem.nrcan.gc.ca/cdogs/content/bdl/bdl210009_e.htm", "210009")</f>
        <v>210009</v>
      </c>
      <c r="I259" s="1" t="str">
        <f>HYPERLINK("http://geochem.nrcan.gc.ca/cdogs/content/prj/prj210166_e.htm", "210166")</f>
        <v>210166</v>
      </c>
      <c r="J259" s="1" t="str">
        <f>HYPERLINK("http://geochem.nrcan.gc.ca/cdogs/content/svy/svy210247_e.htm", "210247")</f>
        <v>210247</v>
      </c>
      <c r="L259" t="s">
        <v>20</v>
      </c>
      <c r="O259" t="s">
        <v>907</v>
      </c>
      <c r="P259" t="s">
        <v>914</v>
      </c>
      <c r="Q259" t="s">
        <v>915</v>
      </c>
      <c r="R259" t="s">
        <v>916</v>
      </c>
      <c r="T259" t="s">
        <v>25</v>
      </c>
    </row>
    <row r="260" spans="1:20" x14ac:dyDescent="0.25">
      <c r="A260">
        <v>56.807433600000003</v>
      </c>
      <c r="B260">
        <v>-115.66666379999999</v>
      </c>
      <c r="C260" s="1" t="str">
        <f>HYPERLINK("http://geochem.nrcan.gc.ca/cdogs/content/kwd/kwd020039_e.htm", "Heavy Mineral Concentrate (Stream)")</f>
        <v>Heavy Mineral Concentrate (Stream)</v>
      </c>
      <c r="D260" s="1" t="str">
        <f>HYPERLINK("http://geochem.nrcan.gc.ca/cdogs/content/kwd/kwd080044_e.htm", "Grain Mount: 0.50 – 1.00 mm")</f>
        <v>Grain Mount: 0.50 – 1.00 mm</v>
      </c>
      <c r="E260" s="1" t="str">
        <f>HYPERLINK("http://geochem.nrcan.gc.ca/cdogs/content/dgp/dgp00002_e.htm", "Total")</f>
        <v>Total</v>
      </c>
      <c r="F260" s="1" t="str">
        <f>HYPERLINK("http://geochem.nrcan.gc.ca/cdogs/content/agp/agp02002_e.htm", "As2O3 | NONE | ELECTR PRB")</f>
        <v>As2O3 | NONE | ELECTR PRB</v>
      </c>
      <c r="G260" s="1" t="str">
        <f>HYPERLINK("http://geochem.nrcan.gc.ca/cdogs/content/mth/mth01348_e.htm", "1348")</f>
        <v>1348</v>
      </c>
      <c r="H260" s="1" t="str">
        <f>HYPERLINK("http://geochem.nrcan.gc.ca/cdogs/content/bdl/bdl210009_e.htm", "210009")</f>
        <v>210009</v>
      </c>
      <c r="I260" s="1" t="str">
        <f>HYPERLINK("http://geochem.nrcan.gc.ca/cdogs/content/prj/prj210166_e.htm", "210166")</f>
        <v>210166</v>
      </c>
      <c r="J260" s="1" t="str">
        <f>HYPERLINK("http://geochem.nrcan.gc.ca/cdogs/content/svy/svy210247_e.htm", "210247")</f>
        <v>210247</v>
      </c>
      <c r="L260" t="s">
        <v>20</v>
      </c>
      <c r="O260" t="s">
        <v>907</v>
      </c>
      <c r="P260" t="s">
        <v>917</v>
      </c>
      <c r="Q260" t="s">
        <v>918</v>
      </c>
      <c r="R260" t="s">
        <v>919</v>
      </c>
      <c r="T260" t="s">
        <v>25</v>
      </c>
    </row>
    <row r="261" spans="1:20" x14ac:dyDescent="0.25">
      <c r="A261">
        <v>56.807433600000003</v>
      </c>
      <c r="B261">
        <v>-115.66666379999999</v>
      </c>
      <c r="C261" s="1" t="str">
        <f>HYPERLINK("http://geochem.nrcan.gc.ca/cdogs/content/kwd/kwd020039_e.htm", "Heavy Mineral Concentrate (Stream)")</f>
        <v>Heavy Mineral Concentrate (Stream)</v>
      </c>
      <c r="D261" s="1" t="str">
        <f>HYPERLINK("http://geochem.nrcan.gc.ca/cdogs/content/kwd/kwd080044_e.htm", "Grain Mount: 0.50 – 1.00 mm")</f>
        <v>Grain Mount: 0.50 – 1.00 mm</v>
      </c>
      <c r="E261" s="1" t="str">
        <f>HYPERLINK("http://geochem.nrcan.gc.ca/cdogs/content/dgp/dgp00002_e.htm", "Total")</f>
        <v>Total</v>
      </c>
      <c r="F261" s="1" t="str">
        <f>HYPERLINK("http://geochem.nrcan.gc.ca/cdogs/content/agp/agp02002_e.htm", "As2O3 | NONE | ELECTR PRB")</f>
        <v>As2O3 | NONE | ELECTR PRB</v>
      </c>
      <c r="G261" s="1" t="str">
        <f>HYPERLINK("http://geochem.nrcan.gc.ca/cdogs/content/mth/mth01348_e.htm", "1348")</f>
        <v>1348</v>
      </c>
      <c r="H261" s="1" t="str">
        <f>HYPERLINK("http://geochem.nrcan.gc.ca/cdogs/content/bdl/bdl210009_e.htm", "210009")</f>
        <v>210009</v>
      </c>
      <c r="I261" s="1" t="str">
        <f>HYPERLINK("http://geochem.nrcan.gc.ca/cdogs/content/prj/prj210166_e.htm", "210166")</f>
        <v>210166</v>
      </c>
      <c r="J261" s="1" t="str">
        <f>HYPERLINK("http://geochem.nrcan.gc.ca/cdogs/content/svy/svy210247_e.htm", "210247")</f>
        <v>210247</v>
      </c>
      <c r="L261" t="s">
        <v>20</v>
      </c>
      <c r="O261" t="s">
        <v>907</v>
      </c>
      <c r="P261" t="s">
        <v>920</v>
      </c>
      <c r="Q261" t="s">
        <v>921</v>
      </c>
      <c r="R261" t="s">
        <v>922</v>
      </c>
      <c r="T261" t="s">
        <v>25</v>
      </c>
    </row>
    <row r="262" spans="1:20" x14ac:dyDescent="0.25">
      <c r="A262">
        <v>56.807433600000003</v>
      </c>
      <c r="B262">
        <v>-115.66666379999999</v>
      </c>
      <c r="C262" s="1" t="str">
        <f>HYPERLINK("http://geochem.nrcan.gc.ca/cdogs/content/kwd/kwd020039_e.htm", "Heavy Mineral Concentrate (Stream)")</f>
        <v>Heavy Mineral Concentrate (Stream)</v>
      </c>
      <c r="D262" s="1" t="str">
        <f>HYPERLINK("http://geochem.nrcan.gc.ca/cdogs/content/kwd/kwd080044_e.htm", "Grain Mount: 0.50 – 1.00 mm")</f>
        <v>Grain Mount: 0.50 – 1.00 mm</v>
      </c>
      <c r="E262" s="1" t="str">
        <f>HYPERLINK("http://geochem.nrcan.gc.ca/cdogs/content/dgp/dgp00002_e.htm", "Total")</f>
        <v>Total</v>
      </c>
      <c r="F262" s="1" t="str">
        <f>HYPERLINK("http://geochem.nrcan.gc.ca/cdogs/content/agp/agp02002_e.htm", "As2O3 | NONE | ELECTR PRB")</f>
        <v>As2O3 | NONE | ELECTR PRB</v>
      </c>
      <c r="G262" s="1" t="str">
        <f>HYPERLINK("http://geochem.nrcan.gc.ca/cdogs/content/mth/mth01348_e.htm", "1348")</f>
        <v>1348</v>
      </c>
      <c r="H262" s="1" t="str">
        <f>HYPERLINK("http://geochem.nrcan.gc.ca/cdogs/content/bdl/bdl210009_e.htm", "210009")</f>
        <v>210009</v>
      </c>
      <c r="I262" s="1" t="str">
        <f>HYPERLINK("http://geochem.nrcan.gc.ca/cdogs/content/prj/prj210166_e.htm", "210166")</f>
        <v>210166</v>
      </c>
      <c r="J262" s="1" t="str">
        <f>HYPERLINK("http://geochem.nrcan.gc.ca/cdogs/content/svy/svy210247_e.htm", "210247")</f>
        <v>210247</v>
      </c>
      <c r="L262" t="s">
        <v>20</v>
      </c>
      <c r="O262" t="s">
        <v>907</v>
      </c>
      <c r="P262" t="s">
        <v>923</v>
      </c>
      <c r="Q262" t="s">
        <v>924</v>
      </c>
      <c r="R262" t="s">
        <v>925</v>
      </c>
      <c r="T262" t="s">
        <v>25</v>
      </c>
    </row>
    <row r="263" spans="1:20" x14ac:dyDescent="0.25">
      <c r="A263">
        <v>56.807433600000003</v>
      </c>
      <c r="B263">
        <v>-115.66666379999999</v>
      </c>
      <c r="C263" s="1" t="str">
        <f>HYPERLINK("http://geochem.nrcan.gc.ca/cdogs/content/kwd/kwd020039_e.htm", "Heavy Mineral Concentrate (Stream)")</f>
        <v>Heavy Mineral Concentrate (Stream)</v>
      </c>
      <c r="D263" s="1" t="str">
        <f>HYPERLINK("http://geochem.nrcan.gc.ca/cdogs/content/kwd/kwd080044_e.htm", "Grain Mount: 0.50 – 1.00 mm")</f>
        <v>Grain Mount: 0.50 – 1.00 mm</v>
      </c>
      <c r="E263" s="1" t="str">
        <f>HYPERLINK("http://geochem.nrcan.gc.ca/cdogs/content/dgp/dgp00002_e.htm", "Total")</f>
        <v>Total</v>
      </c>
      <c r="F263" s="1" t="str">
        <f>HYPERLINK("http://geochem.nrcan.gc.ca/cdogs/content/agp/agp02002_e.htm", "As2O3 | NONE | ELECTR PRB")</f>
        <v>As2O3 | NONE | ELECTR PRB</v>
      </c>
      <c r="G263" s="1" t="str">
        <f>HYPERLINK("http://geochem.nrcan.gc.ca/cdogs/content/mth/mth01348_e.htm", "1348")</f>
        <v>1348</v>
      </c>
      <c r="H263" s="1" t="str">
        <f>HYPERLINK("http://geochem.nrcan.gc.ca/cdogs/content/bdl/bdl210009_e.htm", "210009")</f>
        <v>210009</v>
      </c>
      <c r="I263" s="1" t="str">
        <f>HYPERLINK("http://geochem.nrcan.gc.ca/cdogs/content/prj/prj210166_e.htm", "210166")</f>
        <v>210166</v>
      </c>
      <c r="J263" s="1" t="str">
        <f>HYPERLINK("http://geochem.nrcan.gc.ca/cdogs/content/svy/svy210247_e.htm", "210247")</f>
        <v>210247</v>
      </c>
      <c r="L263" t="s">
        <v>20</v>
      </c>
      <c r="O263" t="s">
        <v>907</v>
      </c>
      <c r="P263" t="s">
        <v>926</v>
      </c>
      <c r="Q263" t="s">
        <v>927</v>
      </c>
      <c r="R263" t="s">
        <v>928</v>
      </c>
      <c r="T263" t="s">
        <v>25</v>
      </c>
    </row>
    <row r="264" spans="1:20" x14ac:dyDescent="0.25">
      <c r="A264">
        <v>56.807433600000003</v>
      </c>
      <c r="B264">
        <v>-115.66666379999999</v>
      </c>
      <c r="C264" s="1" t="str">
        <f>HYPERLINK("http://geochem.nrcan.gc.ca/cdogs/content/kwd/kwd020039_e.htm", "Heavy Mineral Concentrate (Stream)")</f>
        <v>Heavy Mineral Concentrate (Stream)</v>
      </c>
      <c r="D264" s="1" t="str">
        <f>HYPERLINK("http://geochem.nrcan.gc.ca/cdogs/content/kwd/kwd080044_e.htm", "Grain Mount: 0.50 – 1.00 mm")</f>
        <v>Grain Mount: 0.50 – 1.00 mm</v>
      </c>
      <c r="E264" s="1" t="str">
        <f>HYPERLINK("http://geochem.nrcan.gc.ca/cdogs/content/dgp/dgp00002_e.htm", "Total")</f>
        <v>Total</v>
      </c>
      <c r="F264" s="1" t="str">
        <f>HYPERLINK("http://geochem.nrcan.gc.ca/cdogs/content/agp/agp02002_e.htm", "As2O3 | NONE | ELECTR PRB")</f>
        <v>As2O3 | NONE | ELECTR PRB</v>
      </c>
      <c r="G264" s="1" t="str">
        <f>HYPERLINK("http://geochem.nrcan.gc.ca/cdogs/content/mth/mth01348_e.htm", "1348")</f>
        <v>1348</v>
      </c>
      <c r="H264" s="1" t="str">
        <f>HYPERLINK("http://geochem.nrcan.gc.ca/cdogs/content/bdl/bdl210009_e.htm", "210009")</f>
        <v>210009</v>
      </c>
      <c r="I264" s="1" t="str">
        <f>HYPERLINK("http://geochem.nrcan.gc.ca/cdogs/content/prj/prj210166_e.htm", "210166")</f>
        <v>210166</v>
      </c>
      <c r="J264" s="1" t="str">
        <f>HYPERLINK("http://geochem.nrcan.gc.ca/cdogs/content/svy/svy210247_e.htm", "210247")</f>
        <v>210247</v>
      </c>
      <c r="L264" t="s">
        <v>20</v>
      </c>
      <c r="O264" t="s">
        <v>907</v>
      </c>
      <c r="P264" t="s">
        <v>929</v>
      </c>
      <c r="Q264" t="s">
        <v>930</v>
      </c>
      <c r="R264" t="s">
        <v>931</v>
      </c>
      <c r="T264" t="s">
        <v>25</v>
      </c>
    </row>
    <row r="265" spans="1:20" x14ac:dyDescent="0.25">
      <c r="A265">
        <v>56.807433600000003</v>
      </c>
      <c r="B265">
        <v>-115.66666379999999</v>
      </c>
      <c r="C265" s="1" t="str">
        <f>HYPERLINK("http://geochem.nrcan.gc.ca/cdogs/content/kwd/kwd020039_e.htm", "Heavy Mineral Concentrate (Stream)")</f>
        <v>Heavy Mineral Concentrate (Stream)</v>
      </c>
      <c r="D265" s="1" t="str">
        <f>HYPERLINK("http://geochem.nrcan.gc.ca/cdogs/content/kwd/kwd080044_e.htm", "Grain Mount: 0.50 – 1.00 mm")</f>
        <v>Grain Mount: 0.50 – 1.00 mm</v>
      </c>
      <c r="E265" s="1" t="str">
        <f>HYPERLINK("http://geochem.nrcan.gc.ca/cdogs/content/dgp/dgp00002_e.htm", "Total")</f>
        <v>Total</v>
      </c>
      <c r="F265" s="1" t="str">
        <f>HYPERLINK("http://geochem.nrcan.gc.ca/cdogs/content/agp/agp02002_e.htm", "As2O3 | NONE | ELECTR PRB")</f>
        <v>As2O3 | NONE | ELECTR PRB</v>
      </c>
      <c r="G265" s="1" t="str">
        <f>HYPERLINK("http://geochem.nrcan.gc.ca/cdogs/content/mth/mth01348_e.htm", "1348")</f>
        <v>1348</v>
      </c>
      <c r="H265" s="1" t="str">
        <f>HYPERLINK("http://geochem.nrcan.gc.ca/cdogs/content/bdl/bdl210009_e.htm", "210009")</f>
        <v>210009</v>
      </c>
      <c r="I265" s="1" t="str">
        <f>HYPERLINK("http://geochem.nrcan.gc.ca/cdogs/content/prj/prj210166_e.htm", "210166")</f>
        <v>210166</v>
      </c>
      <c r="J265" s="1" t="str">
        <f>HYPERLINK("http://geochem.nrcan.gc.ca/cdogs/content/svy/svy210247_e.htm", "210247")</f>
        <v>210247</v>
      </c>
      <c r="L265" t="s">
        <v>20</v>
      </c>
      <c r="O265" t="s">
        <v>907</v>
      </c>
      <c r="P265" t="s">
        <v>932</v>
      </c>
      <c r="Q265" t="s">
        <v>933</v>
      </c>
      <c r="R265" t="s">
        <v>934</v>
      </c>
      <c r="T265" t="s">
        <v>25</v>
      </c>
    </row>
    <row r="266" spans="1:20" x14ac:dyDescent="0.25">
      <c r="A266">
        <v>56.807433600000003</v>
      </c>
      <c r="B266">
        <v>-115.66666379999999</v>
      </c>
      <c r="C266" s="1" t="str">
        <f>HYPERLINK("http://geochem.nrcan.gc.ca/cdogs/content/kwd/kwd020039_e.htm", "Heavy Mineral Concentrate (Stream)")</f>
        <v>Heavy Mineral Concentrate (Stream)</v>
      </c>
      <c r="D266" s="1" t="str">
        <f>HYPERLINK("http://geochem.nrcan.gc.ca/cdogs/content/kwd/kwd080044_e.htm", "Grain Mount: 0.50 – 1.00 mm")</f>
        <v>Grain Mount: 0.50 – 1.00 mm</v>
      </c>
      <c r="E266" s="1" t="str">
        <f>HYPERLINK("http://geochem.nrcan.gc.ca/cdogs/content/dgp/dgp00002_e.htm", "Total")</f>
        <v>Total</v>
      </c>
      <c r="F266" s="1" t="str">
        <f>HYPERLINK("http://geochem.nrcan.gc.ca/cdogs/content/agp/agp02002_e.htm", "As2O3 | NONE | ELECTR PRB")</f>
        <v>As2O3 | NONE | ELECTR PRB</v>
      </c>
      <c r="G266" s="1" t="str">
        <f>HYPERLINK("http://geochem.nrcan.gc.ca/cdogs/content/mth/mth01348_e.htm", "1348")</f>
        <v>1348</v>
      </c>
      <c r="H266" s="1" t="str">
        <f>HYPERLINK("http://geochem.nrcan.gc.ca/cdogs/content/bdl/bdl210009_e.htm", "210009")</f>
        <v>210009</v>
      </c>
      <c r="I266" s="1" t="str">
        <f>HYPERLINK("http://geochem.nrcan.gc.ca/cdogs/content/prj/prj210166_e.htm", "210166")</f>
        <v>210166</v>
      </c>
      <c r="J266" s="1" t="str">
        <f>HYPERLINK("http://geochem.nrcan.gc.ca/cdogs/content/svy/svy210247_e.htm", "210247")</f>
        <v>210247</v>
      </c>
      <c r="L266" t="s">
        <v>20</v>
      </c>
      <c r="O266" t="s">
        <v>907</v>
      </c>
      <c r="P266" t="s">
        <v>935</v>
      </c>
      <c r="Q266" t="s">
        <v>936</v>
      </c>
      <c r="R266" t="s">
        <v>937</v>
      </c>
      <c r="T266" t="s">
        <v>25</v>
      </c>
    </row>
    <row r="267" spans="1:20" x14ac:dyDescent="0.25">
      <c r="A267">
        <v>56.807433600000003</v>
      </c>
      <c r="B267">
        <v>-115.66666379999999</v>
      </c>
      <c r="C267" s="1" t="str">
        <f>HYPERLINK("http://geochem.nrcan.gc.ca/cdogs/content/kwd/kwd020039_e.htm", "Heavy Mineral Concentrate (Stream)")</f>
        <v>Heavy Mineral Concentrate (Stream)</v>
      </c>
      <c r="D267" s="1" t="str">
        <f>HYPERLINK("http://geochem.nrcan.gc.ca/cdogs/content/kwd/kwd080044_e.htm", "Grain Mount: 0.50 – 1.00 mm")</f>
        <v>Grain Mount: 0.50 – 1.00 mm</v>
      </c>
      <c r="E267" s="1" t="str">
        <f>HYPERLINK("http://geochem.nrcan.gc.ca/cdogs/content/dgp/dgp00002_e.htm", "Total")</f>
        <v>Total</v>
      </c>
      <c r="F267" s="1" t="str">
        <f>HYPERLINK("http://geochem.nrcan.gc.ca/cdogs/content/agp/agp02002_e.htm", "As2O3 | NONE | ELECTR PRB")</f>
        <v>As2O3 | NONE | ELECTR PRB</v>
      </c>
      <c r="G267" s="1" t="str">
        <f>HYPERLINK("http://geochem.nrcan.gc.ca/cdogs/content/mth/mth01348_e.htm", "1348")</f>
        <v>1348</v>
      </c>
      <c r="H267" s="1" t="str">
        <f>HYPERLINK("http://geochem.nrcan.gc.ca/cdogs/content/bdl/bdl210009_e.htm", "210009")</f>
        <v>210009</v>
      </c>
      <c r="I267" s="1" t="str">
        <f>HYPERLINK("http://geochem.nrcan.gc.ca/cdogs/content/prj/prj210166_e.htm", "210166")</f>
        <v>210166</v>
      </c>
      <c r="J267" s="1" t="str">
        <f>HYPERLINK("http://geochem.nrcan.gc.ca/cdogs/content/svy/svy210247_e.htm", "210247")</f>
        <v>210247</v>
      </c>
      <c r="L267" t="s">
        <v>20</v>
      </c>
      <c r="O267" t="s">
        <v>907</v>
      </c>
      <c r="P267" t="s">
        <v>938</v>
      </c>
      <c r="Q267" t="s">
        <v>939</v>
      </c>
      <c r="R267" t="s">
        <v>940</v>
      </c>
      <c r="T267" t="s">
        <v>25</v>
      </c>
    </row>
    <row r="268" spans="1:20" x14ac:dyDescent="0.25">
      <c r="A268">
        <v>56.807433600000003</v>
      </c>
      <c r="B268">
        <v>-115.66666379999999</v>
      </c>
      <c r="C268" s="1" t="str">
        <f>HYPERLINK("http://geochem.nrcan.gc.ca/cdogs/content/kwd/kwd020039_e.htm", "Heavy Mineral Concentrate (Stream)")</f>
        <v>Heavy Mineral Concentrate (Stream)</v>
      </c>
      <c r="D268" s="1" t="str">
        <f>HYPERLINK("http://geochem.nrcan.gc.ca/cdogs/content/kwd/kwd080044_e.htm", "Grain Mount: 0.50 – 1.00 mm")</f>
        <v>Grain Mount: 0.50 – 1.00 mm</v>
      </c>
      <c r="E268" s="1" t="str">
        <f>HYPERLINK("http://geochem.nrcan.gc.ca/cdogs/content/dgp/dgp00002_e.htm", "Total")</f>
        <v>Total</v>
      </c>
      <c r="F268" s="1" t="str">
        <f>HYPERLINK("http://geochem.nrcan.gc.ca/cdogs/content/agp/agp02002_e.htm", "As2O3 | NONE | ELECTR PRB")</f>
        <v>As2O3 | NONE | ELECTR PRB</v>
      </c>
      <c r="G268" s="1" t="str">
        <f>HYPERLINK("http://geochem.nrcan.gc.ca/cdogs/content/mth/mth01348_e.htm", "1348")</f>
        <v>1348</v>
      </c>
      <c r="H268" s="1" t="str">
        <f>HYPERLINK("http://geochem.nrcan.gc.ca/cdogs/content/bdl/bdl210009_e.htm", "210009")</f>
        <v>210009</v>
      </c>
      <c r="I268" s="1" t="str">
        <f>HYPERLINK("http://geochem.nrcan.gc.ca/cdogs/content/prj/prj210166_e.htm", "210166")</f>
        <v>210166</v>
      </c>
      <c r="J268" s="1" t="str">
        <f>HYPERLINK("http://geochem.nrcan.gc.ca/cdogs/content/svy/svy210247_e.htm", "210247")</f>
        <v>210247</v>
      </c>
      <c r="L268" t="s">
        <v>20</v>
      </c>
      <c r="O268" t="s">
        <v>907</v>
      </c>
      <c r="P268" t="s">
        <v>941</v>
      </c>
      <c r="Q268" t="s">
        <v>942</v>
      </c>
      <c r="R268" t="s">
        <v>943</v>
      </c>
      <c r="T268" t="s">
        <v>25</v>
      </c>
    </row>
    <row r="269" spans="1:20" x14ac:dyDescent="0.25">
      <c r="A269">
        <v>56.807433600000003</v>
      </c>
      <c r="B269">
        <v>-115.66666379999999</v>
      </c>
      <c r="C269" s="1" t="str">
        <f>HYPERLINK("http://geochem.nrcan.gc.ca/cdogs/content/kwd/kwd020039_e.htm", "Heavy Mineral Concentrate (Stream)")</f>
        <v>Heavy Mineral Concentrate (Stream)</v>
      </c>
      <c r="D269" s="1" t="str">
        <f>HYPERLINK("http://geochem.nrcan.gc.ca/cdogs/content/kwd/kwd080044_e.htm", "Grain Mount: 0.50 – 1.00 mm")</f>
        <v>Grain Mount: 0.50 – 1.00 mm</v>
      </c>
      <c r="E269" s="1" t="str">
        <f>HYPERLINK("http://geochem.nrcan.gc.ca/cdogs/content/dgp/dgp00002_e.htm", "Total")</f>
        <v>Total</v>
      </c>
      <c r="F269" s="1" t="str">
        <f>HYPERLINK("http://geochem.nrcan.gc.ca/cdogs/content/agp/agp02002_e.htm", "As2O3 | NONE | ELECTR PRB")</f>
        <v>As2O3 | NONE | ELECTR PRB</v>
      </c>
      <c r="G269" s="1" t="str">
        <f>HYPERLINK("http://geochem.nrcan.gc.ca/cdogs/content/mth/mth01348_e.htm", "1348")</f>
        <v>1348</v>
      </c>
      <c r="H269" s="1" t="str">
        <f>HYPERLINK("http://geochem.nrcan.gc.ca/cdogs/content/bdl/bdl210009_e.htm", "210009")</f>
        <v>210009</v>
      </c>
      <c r="I269" s="1" t="str">
        <f>HYPERLINK("http://geochem.nrcan.gc.ca/cdogs/content/prj/prj210166_e.htm", "210166")</f>
        <v>210166</v>
      </c>
      <c r="J269" s="1" t="str">
        <f>HYPERLINK("http://geochem.nrcan.gc.ca/cdogs/content/svy/svy210247_e.htm", "210247")</f>
        <v>210247</v>
      </c>
      <c r="L269" t="s">
        <v>20</v>
      </c>
      <c r="O269" t="s">
        <v>907</v>
      </c>
      <c r="P269" t="s">
        <v>944</v>
      </c>
      <c r="Q269" t="s">
        <v>945</v>
      </c>
      <c r="R269" t="s">
        <v>946</v>
      </c>
      <c r="T269" t="s">
        <v>25</v>
      </c>
    </row>
    <row r="270" spans="1:20" x14ac:dyDescent="0.25">
      <c r="A270">
        <v>56.807433600000003</v>
      </c>
      <c r="B270">
        <v>-115.66666379999999</v>
      </c>
      <c r="C270" s="1" t="str">
        <f>HYPERLINK("http://geochem.nrcan.gc.ca/cdogs/content/kwd/kwd020039_e.htm", "Heavy Mineral Concentrate (Stream)")</f>
        <v>Heavy Mineral Concentrate (Stream)</v>
      </c>
      <c r="D270" s="1" t="str">
        <f>HYPERLINK("http://geochem.nrcan.gc.ca/cdogs/content/kwd/kwd080044_e.htm", "Grain Mount: 0.50 – 1.00 mm")</f>
        <v>Grain Mount: 0.50 – 1.00 mm</v>
      </c>
      <c r="E270" s="1" t="str">
        <f>HYPERLINK("http://geochem.nrcan.gc.ca/cdogs/content/dgp/dgp00002_e.htm", "Total")</f>
        <v>Total</v>
      </c>
      <c r="F270" s="1" t="str">
        <f>HYPERLINK("http://geochem.nrcan.gc.ca/cdogs/content/agp/agp02002_e.htm", "As2O3 | NONE | ELECTR PRB")</f>
        <v>As2O3 | NONE | ELECTR PRB</v>
      </c>
      <c r="G270" s="1" t="str">
        <f>HYPERLINK("http://geochem.nrcan.gc.ca/cdogs/content/mth/mth01348_e.htm", "1348")</f>
        <v>1348</v>
      </c>
      <c r="H270" s="1" t="str">
        <f>HYPERLINK("http://geochem.nrcan.gc.ca/cdogs/content/bdl/bdl210009_e.htm", "210009")</f>
        <v>210009</v>
      </c>
      <c r="I270" s="1" t="str">
        <f>HYPERLINK("http://geochem.nrcan.gc.ca/cdogs/content/prj/prj210166_e.htm", "210166")</f>
        <v>210166</v>
      </c>
      <c r="J270" s="1" t="str">
        <f>HYPERLINK("http://geochem.nrcan.gc.ca/cdogs/content/svy/svy210247_e.htm", "210247")</f>
        <v>210247</v>
      </c>
      <c r="L270" t="s">
        <v>20</v>
      </c>
      <c r="O270" t="s">
        <v>907</v>
      </c>
      <c r="P270" t="s">
        <v>947</v>
      </c>
      <c r="Q270" t="s">
        <v>948</v>
      </c>
      <c r="R270" t="s">
        <v>949</v>
      </c>
      <c r="T270" t="s">
        <v>25</v>
      </c>
    </row>
    <row r="271" spans="1:20" x14ac:dyDescent="0.25">
      <c r="A271">
        <v>56.807433600000003</v>
      </c>
      <c r="B271">
        <v>-115.66666379999999</v>
      </c>
      <c r="C271" s="1" t="str">
        <f>HYPERLINK("http://geochem.nrcan.gc.ca/cdogs/content/kwd/kwd020039_e.htm", "Heavy Mineral Concentrate (Stream)")</f>
        <v>Heavy Mineral Concentrate (Stream)</v>
      </c>
      <c r="D271" s="1" t="str">
        <f>HYPERLINK("http://geochem.nrcan.gc.ca/cdogs/content/kwd/kwd080044_e.htm", "Grain Mount: 0.50 – 1.00 mm")</f>
        <v>Grain Mount: 0.50 – 1.00 mm</v>
      </c>
      <c r="E271" s="1" t="str">
        <f>HYPERLINK("http://geochem.nrcan.gc.ca/cdogs/content/dgp/dgp00002_e.htm", "Total")</f>
        <v>Total</v>
      </c>
      <c r="F271" s="1" t="str">
        <f>HYPERLINK("http://geochem.nrcan.gc.ca/cdogs/content/agp/agp02002_e.htm", "As2O3 | NONE | ELECTR PRB")</f>
        <v>As2O3 | NONE | ELECTR PRB</v>
      </c>
      <c r="G271" s="1" t="str">
        <f>HYPERLINK("http://geochem.nrcan.gc.ca/cdogs/content/mth/mth01348_e.htm", "1348")</f>
        <v>1348</v>
      </c>
      <c r="H271" s="1" t="str">
        <f>HYPERLINK("http://geochem.nrcan.gc.ca/cdogs/content/bdl/bdl210009_e.htm", "210009")</f>
        <v>210009</v>
      </c>
      <c r="I271" s="1" t="str">
        <f>HYPERLINK("http://geochem.nrcan.gc.ca/cdogs/content/prj/prj210166_e.htm", "210166")</f>
        <v>210166</v>
      </c>
      <c r="J271" s="1" t="str">
        <f>HYPERLINK("http://geochem.nrcan.gc.ca/cdogs/content/svy/svy210247_e.htm", "210247")</f>
        <v>210247</v>
      </c>
      <c r="L271" t="s">
        <v>20</v>
      </c>
      <c r="O271" t="s">
        <v>907</v>
      </c>
      <c r="P271" t="s">
        <v>950</v>
      </c>
      <c r="Q271" t="s">
        <v>951</v>
      </c>
      <c r="R271" t="s">
        <v>952</v>
      </c>
      <c r="T271" t="s">
        <v>25</v>
      </c>
    </row>
    <row r="272" spans="1:20" x14ac:dyDescent="0.25">
      <c r="A272">
        <v>56.807433600000003</v>
      </c>
      <c r="B272">
        <v>-115.66666379999999</v>
      </c>
      <c r="C272" s="1" t="str">
        <f>HYPERLINK("http://geochem.nrcan.gc.ca/cdogs/content/kwd/kwd020039_e.htm", "Heavy Mineral Concentrate (Stream)")</f>
        <v>Heavy Mineral Concentrate (Stream)</v>
      </c>
      <c r="D272" s="1" t="str">
        <f>HYPERLINK("http://geochem.nrcan.gc.ca/cdogs/content/kwd/kwd080044_e.htm", "Grain Mount: 0.50 – 1.00 mm")</f>
        <v>Grain Mount: 0.50 – 1.00 mm</v>
      </c>
      <c r="E272" s="1" t="str">
        <f>HYPERLINK("http://geochem.nrcan.gc.ca/cdogs/content/dgp/dgp00002_e.htm", "Total")</f>
        <v>Total</v>
      </c>
      <c r="F272" s="1" t="str">
        <f>HYPERLINK("http://geochem.nrcan.gc.ca/cdogs/content/agp/agp02002_e.htm", "As2O3 | NONE | ELECTR PRB")</f>
        <v>As2O3 | NONE | ELECTR PRB</v>
      </c>
      <c r="G272" s="1" t="str">
        <f>HYPERLINK("http://geochem.nrcan.gc.ca/cdogs/content/mth/mth01348_e.htm", "1348")</f>
        <v>1348</v>
      </c>
      <c r="H272" s="1" t="str">
        <f>HYPERLINK("http://geochem.nrcan.gc.ca/cdogs/content/bdl/bdl210009_e.htm", "210009")</f>
        <v>210009</v>
      </c>
      <c r="I272" s="1" t="str">
        <f>HYPERLINK("http://geochem.nrcan.gc.ca/cdogs/content/prj/prj210166_e.htm", "210166")</f>
        <v>210166</v>
      </c>
      <c r="J272" s="1" t="str">
        <f>HYPERLINK("http://geochem.nrcan.gc.ca/cdogs/content/svy/svy210247_e.htm", "210247")</f>
        <v>210247</v>
      </c>
      <c r="L272" t="s">
        <v>20</v>
      </c>
      <c r="O272" t="s">
        <v>907</v>
      </c>
      <c r="P272" t="s">
        <v>953</v>
      </c>
      <c r="Q272" t="s">
        <v>954</v>
      </c>
      <c r="R272" t="s">
        <v>955</v>
      </c>
      <c r="T272" t="s">
        <v>25</v>
      </c>
    </row>
    <row r="273" spans="1:20" x14ac:dyDescent="0.25">
      <c r="A273">
        <v>56.807433600000003</v>
      </c>
      <c r="B273">
        <v>-115.66666379999999</v>
      </c>
      <c r="C273" s="1" t="str">
        <f>HYPERLINK("http://geochem.nrcan.gc.ca/cdogs/content/kwd/kwd020039_e.htm", "Heavy Mineral Concentrate (Stream)")</f>
        <v>Heavy Mineral Concentrate (Stream)</v>
      </c>
      <c r="D273" s="1" t="str">
        <f>HYPERLINK("http://geochem.nrcan.gc.ca/cdogs/content/kwd/kwd080044_e.htm", "Grain Mount: 0.50 – 1.00 mm")</f>
        <v>Grain Mount: 0.50 – 1.00 mm</v>
      </c>
      <c r="E273" s="1" t="str">
        <f>HYPERLINK("http://geochem.nrcan.gc.ca/cdogs/content/dgp/dgp00002_e.htm", "Total")</f>
        <v>Total</v>
      </c>
      <c r="F273" s="1" t="str">
        <f>HYPERLINK("http://geochem.nrcan.gc.ca/cdogs/content/agp/agp02002_e.htm", "As2O3 | NONE | ELECTR PRB")</f>
        <v>As2O3 | NONE | ELECTR PRB</v>
      </c>
      <c r="G273" s="1" t="str">
        <f>HYPERLINK("http://geochem.nrcan.gc.ca/cdogs/content/mth/mth01348_e.htm", "1348")</f>
        <v>1348</v>
      </c>
      <c r="H273" s="1" t="str">
        <f>HYPERLINK("http://geochem.nrcan.gc.ca/cdogs/content/bdl/bdl210009_e.htm", "210009")</f>
        <v>210009</v>
      </c>
      <c r="I273" s="1" t="str">
        <f>HYPERLINK("http://geochem.nrcan.gc.ca/cdogs/content/prj/prj210166_e.htm", "210166")</f>
        <v>210166</v>
      </c>
      <c r="J273" s="1" t="str">
        <f>HYPERLINK("http://geochem.nrcan.gc.ca/cdogs/content/svy/svy210247_e.htm", "210247")</f>
        <v>210247</v>
      </c>
      <c r="L273" t="s">
        <v>709</v>
      </c>
      <c r="M273">
        <v>0.16500000000000001</v>
      </c>
      <c r="N273" t="s">
        <v>709</v>
      </c>
      <c r="O273" t="s">
        <v>907</v>
      </c>
      <c r="P273" t="s">
        <v>956</v>
      </c>
      <c r="Q273" t="s">
        <v>957</v>
      </c>
      <c r="R273" t="s">
        <v>958</v>
      </c>
      <c r="T273" t="s">
        <v>25</v>
      </c>
    </row>
    <row r="274" spans="1:20" x14ac:dyDescent="0.25">
      <c r="A274">
        <v>56.807433600000003</v>
      </c>
      <c r="B274">
        <v>-115.66666379999999</v>
      </c>
      <c r="C274" s="1" t="str">
        <f>HYPERLINK("http://geochem.nrcan.gc.ca/cdogs/content/kwd/kwd020039_e.htm", "Heavy Mineral Concentrate (Stream)")</f>
        <v>Heavy Mineral Concentrate (Stream)</v>
      </c>
      <c r="D274" s="1" t="str">
        <f>HYPERLINK("http://geochem.nrcan.gc.ca/cdogs/content/kwd/kwd080044_e.htm", "Grain Mount: 0.50 – 1.00 mm")</f>
        <v>Grain Mount: 0.50 – 1.00 mm</v>
      </c>
      <c r="E274" s="1" t="str">
        <f>HYPERLINK("http://geochem.nrcan.gc.ca/cdogs/content/dgp/dgp00002_e.htm", "Total")</f>
        <v>Total</v>
      </c>
      <c r="F274" s="1" t="str">
        <f>HYPERLINK("http://geochem.nrcan.gc.ca/cdogs/content/agp/agp02002_e.htm", "As2O3 | NONE | ELECTR PRB")</f>
        <v>As2O3 | NONE | ELECTR PRB</v>
      </c>
      <c r="G274" s="1" t="str">
        <f>HYPERLINK("http://geochem.nrcan.gc.ca/cdogs/content/mth/mth01348_e.htm", "1348")</f>
        <v>1348</v>
      </c>
      <c r="H274" s="1" t="str">
        <f>HYPERLINK("http://geochem.nrcan.gc.ca/cdogs/content/bdl/bdl210009_e.htm", "210009")</f>
        <v>210009</v>
      </c>
      <c r="I274" s="1" t="str">
        <f>HYPERLINK("http://geochem.nrcan.gc.ca/cdogs/content/prj/prj210166_e.htm", "210166")</f>
        <v>210166</v>
      </c>
      <c r="J274" s="1" t="str">
        <f>HYPERLINK("http://geochem.nrcan.gc.ca/cdogs/content/svy/svy210247_e.htm", "210247")</f>
        <v>210247</v>
      </c>
      <c r="L274" t="s">
        <v>959</v>
      </c>
      <c r="M274">
        <v>4.2999999999999997E-2</v>
      </c>
      <c r="N274" t="s">
        <v>959</v>
      </c>
      <c r="O274" t="s">
        <v>907</v>
      </c>
      <c r="P274" t="s">
        <v>960</v>
      </c>
      <c r="Q274" t="s">
        <v>961</v>
      </c>
      <c r="R274" t="s">
        <v>962</v>
      </c>
      <c r="T274" t="s">
        <v>25</v>
      </c>
    </row>
    <row r="275" spans="1:20" x14ac:dyDescent="0.25">
      <c r="A275">
        <v>56.9264881</v>
      </c>
      <c r="B275">
        <v>-115.972116</v>
      </c>
      <c r="C275" s="1" t="str">
        <f>HYPERLINK("http://geochem.nrcan.gc.ca/cdogs/content/kwd/kwd020039_e.htm", "Heavy Mineral Concentrate (Stream)")</f>
        <v>Heavy Mineral Concentrate (Stream)</v>
      </c>
      <c r="D275" s="1" t="str">
        <f>HYPERLINK("http://geochem.nrcan.gc.ca/cdogs/content/kwd/kwd080044_e.htm", "Grain Mount: 0.50 – 1.00 mm")</f>
        <v>Grain Mount: 0.50 – 1.00 mm</v>
      </c>
      <c r="E275" s="1" t="str">
        <f>HYPERLINK("http://geochem.nrcan.gc.ca/cdogs/content/dgp/dgp00002_e.htm", "Total")</f>
        <v>Total</v>
      </c>
      <c r="F275" s="1" t="str">
        <f>HYPERLINK("http://geochem.nrcan.gc.ca/cdogs/content/agp/agp02002_e.htm", "As2O3 | NONE | ELECTR PRB")</f>
        <v>As2O3 | NONE | ELECTR PRB</v>
      </c>
      <c r="G275" s="1" t="str">
        <f>HYPERLINK("http://geochem.nrcan.gc.ca/cdogs/content/mth/mth01348_e.htm", "1348")</f>
        <v>1348</v>
      </c>
      <c r="H275" s="1" t="str">
        <f>HYPERLINK("http://geochem.nrcan.gc.ca/cdogs/content/bdl/bdl210009_e.htm", "210009")</f>
        <v>210009</v>
      </c>
      <c r="I275" s="1" t="str">
        <f>HYPERLINK("http://geochem.nrcan.gc.ca/cdogs/content/prj/prj210166_e.htm", "210166")</f>
        <v>210166</v>
      </c>
      <c r="J275" s="1" t="str">
        <f>HYPERLINK("http://geochem.nrcan.gc.ca/cdogs/content/svy/svy210247_e.htm", "210247")</f>
        <v>210247</v>
      </c>
      <c r="L275" t="s">
        <v>808</v>
      </c>
      <c r="M275">
        <v>0.17299999999999999</v>
      </c>
      <c r="N275" t="s">
        <v>808</v>
      </c>
      <c r="O275" t="s">
        <v>65</v>
      </c>
      <c r="P275" t="s">
        <v>963</v>
      </c>
      <c r="Q275" t="s">
        <v>964</v>
      </c>
      <c r="R275" t="s">
        <v>965</v>
      </c>
      <c r="T275" t="s">
        <v>25</v>
      </c>
    </row>
    <row r="276" spans="1:20" x14ac:dyDescent="0.25">
      <c r="A276">
        <v>56.9264881</v>
      </c>
      <c r="B276">
        <v>-115.972116</v>
      </c>
      <c r="C276" s="1" t="str">
        <f>HYPERLINK("http://geochem.nrcan.gc.ca/cdogs/content/kwd/kwd020039_e.htm", "Heavy Mineral Concentrate (Stream)")</f>
        <v>Heavy Mineral Concentrate (Stream)</v>
      </c>
      <c r="D276" s="1" t="str">
        <f>HYPERLINK("http://geochem.nrcan.gc.ca/cdogs/content/kwd/kwd080044_e.htm", "Grain Mount: 0.50 – 1.00 mm")</f>
        <v>Grain Mount: 0.50 – 1.00 mm</v>
      </c>
      <c r="E276" s="1" t="str">
        <f>HYPERLINK("http://geochem.nrcan.gc.ca/cdogs/content/dgp/dgp00002_e.htm", "Total")</f>
        <v>Total</v>
      </c>
      <c r="F276" s="1" t="str">
        <f>HYPERLINK("http://geochem.nrcan.gc.ca/cdogs/content/agp/agp02002_e.htm", "As2O3 | NONE | ELECTR PRB")</f>
        <v>As2O3 | NONE | ELECTR PRB</v>
      </c>
      <c r="G276" s="1" t="str">
        <f>HYPERLINK("http://geochem.nrcan.gc.ca/cdogs/content/mth/mth01348_e.htm", "1348")</f>
        <v>1348</v>
      </c>
      <c r="H276" s="1" t="str">
        <f>HYPERLINK("http://geochem.nrcan.gc.ca/cdogs/content/bdl/bdl210009_e.htm", "210009")</f>
        <v>210009</v>
      </c>
      <c r="I276" s="1" t="str">
        <f>HYPERLINK("http://geochem.nrcan.gc.ca/cdogs/content/prj/prj210166_e.htm", "210166")</f>
        <v>210166</v>
      </c>
      <c r="J276" s="1" t="str">
        <f>HYPERLINK("http://geochem.nrcan.gc.ca/cdogs/content/svy/svy210247_e.htm", "210247")</f>
        <v>210247</v>
      </c>
      <c r="L276" t="s">
        <v>20</v>
      </c>
      <c r="O276" t="s">
        <v>65</v>
      </c>
      <c r="P276" t="s">
        <v>966</v>
      </c>
      <c r="Q276" t="s">
        <v>967</v>
      </c>
      <c r="R276" t="s">
        <v>968</v>
      </c>
      <c r="T276" t="s">
        <v>25</v>
      </c>
    </row>
    <row r="277" spans="1:20" x14ac:dyDescent="0.25">
      <c r="A277">
        <v>56.9264881</v>
      </c>
      <c r="B277">
        <v>-115.972116</v>
      </c>
      <c r="C277" s="1" t="str">
        <f>HYPERLINK("http://geochem.nrcan.gc.ca/cdogs/content/kwd/kwd020039_e.htm", "Heavy Mineral Concentrate (Stream)")</f>
        <v>Heavy Mineral Concentrate (Stream)</v>
      </c>
      <c r="D277" s="1" t="str">
        <f>HYPERLINK("http://geochem.nrcan.gc.ca/cdogs/content/kwd/kwd080044_e.htm", "Grain Mount: 0.50 – 1.00 mm")</f>
        <v>Grain Mount: 0.50 – 1.00 mm</v>
      </c>
      <c r="E277" s="1" t="str">
        <f>HYPERLINK("http://geochem.nrcan.gc.ca/cdogs/content/dgp/dgp00002_e.htm", "Total")</f>
        <v>Total</v>
      </c>
      <c r="F277" s="1" t="str">
        <f>HYPERLINK("http://geochem.nrcan.gc.ca/cdogs/content/agp/agp02002_e.htm", "As2O3 | NONE | ELECTR PRB")</f>
        <v>As2O3 | NONE | ELECTR PRB</v>
      </c>
      <c r="G277" s="1" t="str">
        <f>HYPERLINK("http://geochem.nrcan.gc.ca/cdogs/content/mth/mth01348_e.htm", "1348")</f>
        <v>1348</v>
      </c>
      <c r="H277" s="1" t="str">
        <f>HYPERLINK("http://geochem.nrcan.gc.ca/cdogs/content/bdl/bdl210009_e.htm", "210009")</f>
        <v>210009</v>
      </c>
      <c r="I277" s="1" t="str">
        <f>HYPERLINK("http://geochem.nrcan.gc.ca/cdogs/content/prj/prj210166_e.htm", "210166")</f>
        <v>210166</v>
      </c>
      <c r="J277" s="1" t="str">
        <f>HYPERLINK("http://geochem.nrcan.gc.ca/cdogs/content/svy/svy210247_e.htm", "210247")</f>
        <v>210247</v>
      </c>
      <c r="L277" t="s">
        <v>20</v>
      </c>
      <c r="O277" t="s">
        <v>65</v>
      </c>
      <c r="P277" t="s">
        <v>969</v>
      </c>
      <c r="Q277" t="s">
        <v>970</v>
      </c>
      <c r="R277" t="s">
        <v>971</v>
      </c>
      <c r="T277" t="s">
        <v>25</v>
      </c>
    </row>
    <row r="278" spans="1:20" x14ac:dyDescent="0.25">
      <c r="A278">
        <v>56.928153500000001</v>
      </c>
      <c r="B278">
        <v>-115.2446042</v>
      </c>
      <c r="C278" s="1" t="str">
        <f>HYPERLINK("http://geochem.nrcan.gc.ca/cdogs/content/kwd/kwd020039_e.htm", "Heavy Mineral Concentrate (Stream)")</f>
        <v>Heavy Mineral Concentrate (Stream)</v>
      </c>
      <c r="D278" s="1" t="str">
        <f>HYPERLINK("http://geochem.nrcan.gc.ca/cdogs/content/kwd/kwd080044_e.htm", "Grain Mount: 0.50 – 1.00 mm")</f>
        <v>Grain Mount: 0.50 – 1.00 mm</v>
      </c>
      <c r="E278" s="1" t="str">
        <f>HYPERLINK("http://geochem.nrcan.gc.ca/cdogs/content/dgp/dgp00002_e.htm", "Total")</f>
        <v>Total</v>
      </c>
      <c r="F278" s="1" t="str">
        <f>HYPERLINK("http://geochem.nrcan.gc.ca/cdogs/content/agp/agp02002_e.htm", "As2O3 | NONE | ELECTR PRB")</f>
        <v>As2O3 | NONE | ELECTR PRB</v>
      </c>
      <c r="G278" s="1" t="str">
        <f>HYPERLINK("http://geochem.nrcan.gc.ca/cdogs/content/mth/mth01348_e.htm", "1348")</f>
        <v>1348</v>
      </c>
      <c r="H278" s="1" t="str">
        <f>HYPERLINK("http://geochem.nrcan.gc.ca/cdogs/content/bdl/bdl210009_e.htm", "210009")</f>
        <v>210009</v>
      </c>
      <c r="I278" s="1" t="str">
        <f>HYPERLINK("http://geochem.nrcan.gc.ca/cdogs/content/prj/prj210166_e.htm", "210166")</f>
        <v>210166</v>
      </c>
      <c r="J278" s="1" t="str">
        <f>HYPERLINK("http://geochem.nrcan.gc.ca/cdogs/content/svy/svy210247_e.htm", "210247")</f>
        <v>210247</v>
      </c>
      <c r="L278" t="s">
        <v>20</v>
      </c>
      <c r="O278" t="s">
        <v>972</v>
      </c>
      <c r="P278" t="s">
        <v>973</v>
      </c>
      <c r="Q278" t="s">
        <v>974</v>
      </c>
      <c r="R278" t="s">
        <v>975</v>
      </c>
      <c r="T278" t="s">
        <v>25</v>
      </c>
    </row>
    <row r="279" spans="1:20" x14ac:dyDescent="0.25">
      <c r="A279">
        <v>56.928153500000001</v>
      </c>
      <c r="B279">
        <v>-115.2446042</v>
      </c>
      <c r="C279" s="1" t="str">
        <f>HYPERLINK("http://geochem.nrcan.gc.ca/cdogs/content/kwd/kwd020039_e.htm", "Heavy Mineral Concentrate (Stream)")</f>
        <v>Heavy Mineral Concentrate (Stream)</v>
      </c>
      <c r="D279" s="1" t="str">
        <f>HYPERLINK("http://geochem.nrcan.gc.ca/cdogs/content/kwd/kwd080044_e.htm", "Grain Mount: 0.50 – 1.00 mm")</f>
        <v>Grain Mount: 0.50 – 1.00 mm</v>
      </c>
      <c r="E279" s="1" t="str">
        <f>HYPERLINK("http://geochem.nrcan.gc.ca/cdogs/content/dgp/dgp00002_e.htm", "Total")</f>
        <v>Total</v>
      </c>
      <c r="F279" s="1" t="str">
        <f>HYPERLINK("http://geochem.nrcan.gc.ca/cdogs/content/agp/agp02002_e.htm", "As2O3 | NONE | ELECTR PRB")</f>
        <v>As2O3 | NONE | ELECTR PRB</v>
      </c>
      <c r="G279" s="1" t="str">
        <f>HYPERLINK("http://geochem.nrcan.gc.ca/cdogs/content/mth/mth01348_e.htm", "1348")</f>
        <v>1348</v>
      </c>
      <c r="H279" s="1" t="str">
        <f>HYPERLINK("http://geochem.nrcan.gc.ca/cdogs/content/bdl/bdl210009_e.htm", "210009")</f>
        <v>210009</v>
      </c>
      <c r="I279" s="1" t="str">
        <f>HYPERLINK("http://geochem.nrcan.gc.ca/cdogs/content/prj/prj210166_e.htm", "210166")</f>
        <v>210166</v>
      </c>
      <c r="J279" s="1" t="str">
        <f>HYPERLINK("http://geochem.nrcan.gc.ca/cdogs/content/svy/svy210247_e.htm", "210247")</f>
        <v>210247</v>
      </c>
      <c r="L279" t="s">
        <v>976</v>
      </c>
      <c r="M279">
        <v>0.17499999999999999</v>
      </c>
      <c r="N279" t="s">
        <v>976</v>
      </c>
      <c r="O279" t="s">
        <v>972</v>
      </c>
      <c r="P279" t="s">
        <v>977</v>
      </c>
      <c r="Q279" t="s">
        <v>978</v>
      </c>
      <c r="R279" t="s">
        <v>979</v>
      </c>
      <c r="T279" t="s">
        <v>25</v>
      </c>
    </row>
    <row r="280" spans="1:20" x14ac:dyDescent="0.25">
      <c r="A280">
        <v>56.928153500000001</v>
      </c>
      <c r="B280">
        <v>-115.2446042</v>
      </c>
      <c r="C280" s="1" t="str">
        <f>HYPERLINK("http://geochem.nrcan.gc.ca/cdogs/content/kwd/kwd020039_e.htm", "Heavy Mineral Concentrate (Stream)")</f>
        <v>Heavy Mineral Concentrate (Stream)</v>
      </c>
      <c r="D280" s="1" t="str">
        <f>HYPERLINK("http://geochem.nrcan.gc.ca/cdogs/content/kwd/kwd080044_e.htm", "Grain Mount: 0.50 – 1.00 mm")</f>
        <v>Grain Mount: 0.50 – 1.00 mm</v>
      </c>
      <c r="E280" s="1" t="str">
        <f>HYPERLINK("http://geochem.nrcan.gc.ca/cdogs/content/dgp/dgp00002_e.htm", "Total")</f>
        <v>Total</v>
      </c>
      <c r="F280" s="1" t="str">
        <f>HYPERLINK("http://geochem.nrcan.gc.ca/cdogs/content/agp/agp02002_e.htm", "As2O3 | NONE | ELECTR PRB")</f>
        <v>As2O3 | NONE | ELECTR PRB</v>
      </c>
      <c r="G280" s="1" t="str">
        <f>HYPERLINK("http://geochem.nrcan.gc.ca/cdogs/content/mth/mth01348_e.htm", "1348")</f>
        <v>1348</v>
      </c>
      <c r="H280" s="1" t="str">
        <f>HYPERLINK("http://geochem.nrcan.gc.ca/cdogs/content/bdl/bdl210009_e.htm", "210009")</f>
        <v>210009</v>
      </c>
      <c r="I280" s="1" t="str">
        <f>HYPERLINK("http://geochem.nrcan.gc.ca/cdogs/content/prj/prj210166_e.htm", "210166")</f>
        <v>210166</v>
      </c>
      <c r="J280" s="1" t="str">
        <f>HYPERLINK("http://geochem.nrcan.gc.ca/cdogs/content/svy/svy210247_e.htm", "210247")</f>
        <v>210247</v>
      </c>
      <c r="L280" t="s">
        <v>816</v>
      </c>
      <c r="M280">
        <v>8.8999999999999996E-2</v>
      </c>
      <c r="N280" t="s">
        <v>816</v>
      </c>
      <c r="O280" t="s">
        <v>972</v>
      </c>
      <c r="P280" t="s">
        <v>980</v>
      </c>
      <c r="Q280" t="s">
        <v>981</v>
      </c>
      <c r="R280" t="s">
        <v>982</v>
      </c>
      <c r="T280" t="s">
        <v>25</v>
      </c>
    </row>
    <row r="281" spans="1:20" x14ac:dyDescent="0.25">
      <c r="A281">
        <v>56.928153500000001</v>
      </c>
      <c r="B281">
        <v>-115.2446042</v>
      </c>
      <c r="C281" s="1" t="str">
        <f>HYPERLINK("http://geochem.nrcan.gc.ca/cdogs/content/kwd/kwd020039_e.htm", "Heavy Mineral Concentrate (Stream)")</f>
        <v>Heavy Mineral Concentrate (Stream)</v>
      </c>
      <c r="D281" s="1" t="str">
        <f>HYPERLINK("http://geochem.nrcan.gc.ca/cdogs/content/kwd/kwd080044_e.htm", "Grain Mount: 0.50 – 1.00 mm")</f>
        <v>Grain Mount: 0.50 – 1.00 mm</v>
      </c>
      <c r="E281" s="1" t="str">
        <f>HYPERLINK("http://geochem.nrcan.gc.ca/cdogs/content/dgp/dgp00002_e.htm", "Total")</f>
        <v>Total</v>
      </c>
      <c r="F281" s="1" t="str">
        <f>HYPERLINK("http://geochem.nrcan.gc.ca/cdogs/content/agp/agp02002_e.htm", "As2O3 | NONE | ELECTR PRB")</f>
        <v>As2O3 | NONE | ELECTR PRB</v>
      </c>
      <c r="G281" s="1" t="str">
        <f>HYPERLINK("http://geochem.nrcan.gc.ca/cdogs/content/mth/mth01348_e.htm", "1348")</f>
        <v>1348</v>
      </c>
      <c r="H281" s="1" t="str">
        <f>HYPERLINK("http://geochem.nrcan.gc.ca/cdogs/content/bdl/bdl210009_e.htm", "210009")</f>
        <v>210009</v>
      </c>
      <c r="I281" s="1" t="str">
        <f>HYPERLINK("http://geochem.nrcan.gc.ca/cdogs/content/prj/prj210166_e.htm", "210166")</f>
        <v>210166</v>
      </c>
      <c r="J281" s="1" t="str">
        <f>HYPERLINK("http://geochem.nrcan.gc.ca/cdogs/content/svy/svy210247_e.htm", "210247")</f>
        <v>210247</v>
      </c>
      <c r="L281" t="s">
        <v>983</v>
      </c>
      <c r="M281">
        <v>0.16800000000000001</v>
      </c>
      <c r="N281" t="s">
        <v>983</v>
      </c>
      <c r="O281" t="s">
        <v>972</v>
      </c>
      <c r="P281" t="s">
        <v>984</v>
      </c>
      <c r="Q281" t="s">
        <v>985</v>
      </c>
      <c r="R281" t="s">
        <v>986</v>
      </c>
      <c r="T281" t="s">
        <v>25</v>
      </c>
    </row>
    <row r="282" spans="1:20" x14ac:dyDescent="0.25">
      <c r="A282">
        <v>56.928153500000001</v>
      </c>
      <c r="B282">
        <v>-115.2446042</v>
      </c>
      <c r="C282" s="1" t="str">
        <f>HYPERLINK("http://geochem.nrcan.gc.ca/cdogs/content/kwd/kwd020039_e.htm", "Heavy Mineral Concentrate (Stream)")</f>
        <v>Heavy Mineral Concentrate (Stream)</v>
      </c>
      <c r="D282" s="1" t="str">
        <f>HYPERLINK("http://geochem.nrcan.gc.ca/cdogs/content/kwd/kwd080044_e.htm", "Grain Mount: 0.50 – 1.00 mm")</f>
        <v>Grain Mount: 0.50 – 1.00 mm</v>
      </c>
      <c r="E282" s="1" t="str">
        <f>HYPERLINK("http://geochem.nrcan.gc.ca/cdogs/content/dgp/dgp00002_e.htm", "Total")</f>
        <v>Total</v>
      </c>
      <c r="F282" s="1" t="str">
        <f>HYPERLINK("http://geochem.nrcan.gc.ca/cdogs/content/agp/agp02002_e.htm", "As2O3 | NONE | ELECTR PRB")</f>
        <v>As2O3 | NONE | ELECTR PRB</v>
      </c>
      <c r="G282" s="1" t="str">
        <f>HYPERLINK("http://geochem.nrcan.gc.ca/cdogs/content/mth/mth01348_e.htm", "1348")</f>
        <v>1348</v>
      </c>
      <c r="H282" s="1" t="str">
        <f>HYPERLINK("http://geochem.nrcan.gc.ca/cdogs/content/bdl/bdl210009_e.htm", "210009")</f>
        <v>210009</v>
      </c>
      <c r="I282" s="1" t="str">
        <f>HYPERLINK("http://geochem.nrcan.gc.ca/cdogs/content/prj/prj210166_e.htm", "210166")</f>
        <v>210166</v>
      </c>
      <c r="J282" s="1" t="str">
        <f>HYPERLINK("http://geochem.nrcan.gc.ca/cdogs/content/svy/svy210247_e.htm", "210247")</f>
        <v>210247</v>
      </c>
      <c r="L282" t="s">
        <v>987</v>
      </c>
      <c r="M282">
        <v>5.1999999999999998E-2</v>
      </c>
      <c r="N282" t="s">
        <v>987</v>
      </c>
      <c r="O282" t="s">
        <v>972</v>
      </c>
      <c r="P282" t="s">
        <v>988</v>
      </c>
      <c r="Q282" t="s">
        <v>989</v>
      </c>
      <c r="R282" t="s">
        <v>990</v>
      </c>
      <c r="T282" t="s">
        <v>25</v>
      </c>
    </row>
    <row r="283" spans="1:20" x14ac:dyDescent="0.25">
      <c r="A283">
        <v>56.928153500000001</v>
      </c>
      <c r="B283">
        <v>-115.2446042</v>
      </c>
      <c r="C283" s="1" t="str">
        <f>HYPERLINK("http://geochem.nrcan.gc.ca/cdogs/content/kwd/kwd020039_e.htm", "Heavy Mineral Concentrate (Stream)")</f>
        <v>Heavy Mineral Concentrate (Stream)</v>
      </c>
      <c r="D283" s="1" t="str">
        <f>HYPERLINK("http://geochem.nrcan.gc.ca/cdogs/content/kwd/kwd080044_e.htm", "Grain Mount: 0.50 – 1.00 mm")</f>
        <v>Grain Mount: 0.50 – 1.00 mm</v>
      </c>
      <c r="E283" s="1" t="str">
        <f>HYPERLINK("http://geochem.nrcan.gc.ca/cdogs/content/dgp/dgp00002_e.htm", "Total")</f>
        <v>Total</v>
      </c>
      <c r="F283" s="1" t="str">
        <f>HYPERLINK("http://geochem.nrcan.gc.ca/cdogs/content/agp/agp02002_e.htm", "As2O3 | NONE | ELECTR PRB")</f>
        <v>As2O3 | NONE | ELECTR PRB</v>
      </c>
      <c r="G283" s="1" t="str">
        <f>HYPERLINK("http://geochem.nrcan.gc.ca/cdogs/content/mth/mth01348_e.htm", "1348")</f>
        <v>1348</v>
      </c>
      <c r="H283" s="1" t="str">
        <f>HYPERLINK("http://geochem.nrcan.gc.ca/cdogs/content/bdl/bdl210009_e.htm", "210009")</f>
        <v>210009</v>
      </c>
      <c r="I283" s="1" t="str">
        <f>HYPERLINK("http://geochem.nrcan.gc.ca/cdogs/content/prj/prj210166_e.htm", "210166")</f>
        <v>210166</v>
      </c>
      <c r="J283" s="1" t="str">
        <f>HYPERLINK("http://geochem.nrcan.gc.ca/cdogs/content/svy/svy210247_e.htm", "210247")</f>
        <v>210247</v>
      </c>
      <c r="L283" t="s">
        <v>991</v>
      </c>
      <c r="M283">
        <v>0.16600000000000001</v>
      </c>
      <c r="N283" t="s">
        <v>991</v>
      </c>
      <c r="O283" t="s">
        <v>972</v>
      </c>
      <c r="P283" t="s">
        <v>992</v>
      </c>
      <c r="Q283" t="s">
        <v>993</v>
      </c>
      <c r="R283" t="s">
        <v>994</v>
      </c>
      <c r="T283" t="s">
        <v>25</v>
      </c>
    </row>
    <row r="284" spans="1:20" x14ac:dyDescent="0.25">
      <c r="A284">
        <v>56.928153500000001</v>
      </c>
      <c r="B284">
        <v>-115.2446042</v>
      </c>
      <c r="C284" s="1" t="str">
        <f>HYPERLINK("http://geochem.nrcan.gc.ca/cdogs/content/kwd/kwd020039_e.htm", "Heavy Mineral Concentrate (Stream)")</f>
        <v>Heavy Mineral Concentrate (Stream)</v>
      </c>
      <c r="D284" s="1" t="str">
        <f>HYPERLINK("http://geochem.nrcan.gc.ca/cdogs/content/kwd/kwd080044_e.htm", "Grain Mount: 0.50 – 1.00 mm")</f>
        <v>Grain Mount: 0.50 – 1.00 mm</v>
      </c>
      <c r="E284" s="1" t="str">
        <f>HYPERLINK("http://geochem.nrcan.gc.ca/cdogs/content/dgp/dgp00002_e.htm", "Total")</f>
        <v>Total</v>
      </c>
      <c r="F284" s="1" t="str">
        <f>HYPERLINK("http://geochem.nrcan.gc.ca/cdogs/content/agp/agp02002_e.htm", "As2O3 | NONE | ELECTR PRB")</f>
        <v>As2O3 | NONE | ELECTR PRB</v>
      </c>
      <c r="G284" s="1" t="str">
        <f>HYPERLINK("http://geochem.nrcan.gc.ca/cdogs/content/mth/mth01348_e.htm", "1348")</f>
        <v>1348</v>
      </c>
      <c r="H284" s="1" t="str">
        <f>HYPERLINK("http://geochem.nrcan.gc.ca/cdogs/content/bdl/bdl210009_e.htm", "210009")</f>
        <v>210009</v>
      </c>
      <c r="I284" s="1" t="str">
        <f>HYPERLINK("http://geochem.nrcan.gc.ca/cdogs/content/prj/prj210166_e.htm", "210166")</f>
        <v>210166</v>
      </c>
      <c r="J284" s="1" t="str">
        <f>HYPERLINK("http://geochem.nrcan.gc.ca/cdogs/content/svy/svy210247_e.htm", "210247")</f>
        <v>210247</v>
      </c>
      <c r="L284" t="s">
        <v>995</v>
      </c>
      <c r="M284">
        <v>0.19700000000000001</v>
      </c>
      <c r="N284" t="s">
        <v>995</v>
      </c>
      <c r="O284" t="s">
        <v>972</v>
      </c>
      <c r="P284" t="s">
        <v>996</v>
      </c>
      <c r="Q284" t="s">
        <v>997</v>
      </c>
      <c r="R284" t="s">
        <v>998</v>
      </c>
      <c r="T284" t="s">
        <v>25</v>
      </c>
    </row>
    <row r="285" spans="1:20" x14ac:dyDescent="0.25">
      <c r="A285">
        <v>56.928153500000001</v>
      </c>
      <c r="B285">
        <v>-115.2446042</v>
      </c>
      <c r="C285" s="1" t="str">
        <f>HYPERLINK("http://geochem.nrcan.gc.ca/cdogs/content/kwd/kwd020039_e.htm", "Heavy Mineral Concentrate (Stream)")</f>
        <v>Heavy Mineral Concentrate (Stream)</v>
      </c>
      <c r="D285" s="1" t="str">
        <f>HYPERLINK("http://geochem.nrcan.gc.ca/cdogs/content/kwd/kwd080044_e.htm", "Grain Mount: 0.50 – 1.00 mm")</f>
        <v>Grain Mount: 0.50 – 1.00 mm</v>
      </c>
      <c r="E285" s="1" t="str">
        <f>HYPERLINK("http://geochem.nrcan.gc.ca/cdogs/content/dgp/dgp00002_e.htm", "Total")</f>
        <v>Total</v>
      </c>
      <c r="F285" s="1" t="str">
        <f>HYPERLINK("http://geochem.nrcan.gc.ca/cdogs/content/agp/agp02002_e.htm", "As2O3 | NONE | ELECTR PRB")</f>
        <v>As2O3 | NONE | ELECTR PRB</v>
      </c>
      <c r="G285" s="1" t="str">
        <f>HYPERLINK("http://geochem.nrcan.gc.ca/cdogs/content/mth/mth01348_e.htm", "1348")</f>
        <v>1348</v>
      </c>
      <c r="H285" s="1" t="str">
        <f>HYPERLINK("http://geochem.nrcan.gc.ca/cdogs/content/bdl/bdl210009_e.htm", "210009")</f>
        <v>210009</v>
      </c>
      <c r="I285" s="1" t="str">
        <f>HYPERLINK("http://geochem.nrcan.gc.ca/cdogs/content/prj/prj210166_e.htm", "210166")</f>
        <v>210166</v>
      </c>
      <c r="J285" s="1" t="str">
        <f>HYPERLINK("http://geochem.nrcan.gc.ca/cdogs/content/svy/svy210247_e.htm", "210247")</f>
        <v>210247</v>
      </c>
      <c r="L285" t="s">
        <v>253</v>
      </c>
      <c r="M285">
        <v>0.121</v>
      </c>
      <c r="N285" t="s">
        <v>253</v>
      </c>
      <c r="O285" t="s">
        <v>972</v>
      </c>
      <c r="P285" t="s">
        <v>999</v>
      </c>
      <c r="Q285" t="s">
        <v>1000</v>
      </c>
      <c r="R285" t="s">
        <v>1001</v>
      </c>
      <c r="T285" t="s">
        <v>25</v>
      </c>
    </row>
    <row r="286" spans="1:20" x14ac:dyDescent="0.25">
      <c r="A286">
        <v>56.928153500000001</v>
      </c>
      <c r="B286">
        <v>-115.2446042</v>
      </c>
      <c r="C286" s="1" t="str">
        <f>HYPERLINK("http://geochem.nrcan.gc.ca/cdogs/content/kwd/kwd020039_e.htm", "Heavy Mineral Concentrate (Stream)")</f>
        <v>Heavy Mineral Concentrate (Stream)</v>
      </c>
      <c r="D286" s="1" t="str">
        <f>HYPERLINK("http://geochem.nrcan.gc.ca/cdogs/content/kwd/kwd080044_e.htm", "Grain Mount: 0.50 – 1.00 mm")</f>
        <v>Grain Mount: 0.50 – 1.00 mm</v>
      </c>
      <c r="E286" s="1" t="str">
        <f>HYPERLINK("http://geochem.nrcan.gc.ca/cdogs/content/dgp/dgp00002_e.htm", "Total")</f>
        <v>Total</v>
      </c>
      <c r="F286" s="1" t="str">
        <f>HYPERLINK("http://geochem.nrcan.gc.ca/cdogs/content/agp/agp02002_e.htm", "As2O3 | NONE | ELECTR PRB")</f>
        <v>As2O3 | NONE | ELECTR PRB</v>
      </c>
      <c r="G286" s="1" t="str">
        <f>HYPERLINK("http://geochem.nrcan.gc.ca/cdogs/content/mth/mth01348_e.htm", "1348")</f>
        <v>1348</v>
      </c>
      <c r="H286" s="1" t="str">
        <f>HYPERLINK("http://geochem.nrcan.gc.ca/cdogs/content/bdl/bdl210009_e.htm", "210009")</f>
        <v>210009</v>
      </c>
      <c r="I286" s="1" t="str">
        <f>HYPERLINK("http://geochem.nrcan.gc.ca/cdogs/content/prj/prj210166_e.htm", "210166")</f>
        <v>210166</v>
      </c>
      <c r="J286" s="1" t="str">
        <f>HYPERLINK("http://geochem.nrcan.gc.ca/cdogs/content/svy/svy210247_e.htm", "210247")</f>
        <v>210247</v>
      </c>
      <c r="L286" t="s">
        <v>624</v>
      </c>
      <c r="M286">
        <v>0.218</v>
      </c>
      <c r="N286" t="s">
        <v>624</v>
      </c>
      <c r="O286" t="s">
        <v>972</v>
      </c>
      <c r="P286" t="s">
        <v>1002</v>
      </c>
      <c r="Q286" t="s">
        <v>1003</v>
      </c>
      <c r="R286" t="s">
        <v>1004</v>
      </c>
      <c r="T286" t="s">
        <v>25</v>
      </c>
    </row>
    <row r="287" spans="1:20" x14ac:dyDescent="0.25">
      <c r="A287">
        <v>56.928153500000001</v>
      </c>
      <c r="B287">
        <v>-115.2446042</v>
      </c>
      <c r="C287" s="1" t="str">
        <f>HYPERLINK("http://geochem.nrcan.gc.ca/cdogs/content/kwd/kwd020039_e.htm", "Heavy Mineral Concentrate (Stream)")</f>
        <v>Heavy Mineral Concentrate (Stream)</v>
      </c>
      <c r="D287" s="1" t="str">
        <f>HYPERLINK("http://geochem.nrcan.gc.ca/cdogs/content/kwd/kwd080044_e.htm", "Grain Mount: 0.50 – 1.00 mm")</f>
        <v>Grain Mount: 0.50 – 1.00 mm</v>
      </c>
      <c r="E287" s="1" t="str">
        <f>HYPERLINK("http://geochem.nrcan.gc.ca/cdogs/content/dgp/dgp00002_e.htm", "Total")</f>
        <v>Total</v>
      </c>
      <c r="F287" s="1" t="str">
        <f>HYPERLINK("http://geochem.nrcan.gc.ca/cdogs/content/agp/agp02002_e.htm", "As2O3 | NONE | ELECTR PRB")</f>
        <v>As2O3 | NONE | ELECTR PRB</v>
      </c>
      <c r="G287" s="1" t="str">
        <f>HYPERLINK("http://geochem.nrcan.gc.ca/cdogs/content/mth/mth01348_e.htm", "1348")</f>
        <v>1348</v>
      </c>
      <c r="H287" s="1" t="str">
        <f>HYPERLINK("http://geochem.nrcan.gc.ca/cdogs/content/bdl/bdl210009_e.htm", "210009")</f>
        <v>210009</v>
      </c>
      <c r="I287" s="1" t="str">
        <f>HYPERLINK("http://geochem.nrcan.gc.ca/cdogs/content/prj/prj210166_e.htm", "210166")</f>
        <v>210166</v>
      </c>
      <c r="J287" s="1" t="str">
        <f>HYPERLINK("http://geochem.nrcan.gc.ca/cdogs/content/svy/svy210247_e.htm", "210247")</f>
        <v>210247</v>
      </c>
      <c r="L287" t="s">
        <v>20</v>
      </c>
      <c r="O287" t="s">
        <v>972</v>
      </c>
      <c r="P287" t="s">
        <v>1005</v>
      </c>
      <c r="Q287" t="s">
        <v>1006</v>
      </c>
      <c r="R287" t="s">
        <v>1007</v>
      </c>
      <c r="T287" t="s">
        <v>25</v>
      </c>
    </row>
    <row r="288" spans="1:20" x14ac:dyDescent="0.25">
      <c r="A288">
        <v>56.828597600000002</v>
      </c>
      <c r="B288">
        <v>-115.5998518</v>
      </c>
      <c r="C288" s="1" t="str">
        <f>HYPERLINK("http://geochem.nrcan.gc.ca/cdogs/content/kwd/kwd020039_e.htm", "Heavy Mineral Concentrate (Stream)")</f>
        <v>Heavy Mineral Concentrate (Stream)</v>
      </c>
      <c r="D288" s="1" t="str">
        <f>HYPERLINK("http://geochem.nrcan.gc.ca/cdogs/content/kwd/kwd080044_e.htm", "Grain Mount: 0.50 – 1.00 mm")</f>
        <v>Grain Mount: 0.50 – 1.00 mm</v>
      </c>
      <c r="E288" s="1" t="str">
        <f>HYPERLINK("http://geochem.nrcan.gc.ca/cdogs/content/dgp/dgp00002_e.htm", "Total")</f>
        <v>Total</v>
      </c>
      <c r="F288" s="1" t="str">
        <f>HYPERLINK("http://geochem.nrcan.gc.ca/cdogs/content/agp/agp02002_e.htm", "As2O3 | NONE | ELECTR PRB")</f>
        <v>As2O3 | NONE | ELECTR PRB</v>
      </c>
      <c r="G288" s="1" t="str">
        <f>HYPERLINK("http://geochem.nrcan.gc.ca/cdogs/content/mth/mth01348_e.htm", "1348")</f>
        <v>1348</v>
      </c>
      <c r="H288" s="1" t="str">
        <f>HYPERLINK("http://geochem.nrcan.gc.ca/cdogs/content/bdl/bdl210009_e.htm", "210009")</f>
        <v>210009</v>
      </c>
      <c r="I288" s="1" t="str">
        <f>HYPERLINK("http://geochem.nrcan.gc.ca/cdogs/content/prj/prj210166_e.htm", "210166")</f>
        <v>210166</v>
      </c>
      <c r="J288" s="1" t="str">
        <f>HYPERLINK("http://geochem.nrcan.gc.ca/cdogs/content/svy/svy210247_e.htm", "210247")</f>
        <v>210247</v>
      </c>
      <c r="L288" t="s">
        <v>20</v>
      </c>
      <c r="O288" t="s">
        <v>55</v>
      </c>
      <c r="P288" t="s">
        <v>1008</v>
      </c>
      <c r="Q288" t="s">
        <v>1009</v>
      </c>
      <c r="R288" t="s">
        <v>1010</v>
      </c>
      <c r="T288" t="s">
        <v>25</v>
      </c>
    </row>
    <row r="289" spans="1:20" x14ac:dyDescent="0.25">
      <c r="A289">
        <v>56.828597600000002</v>
      </c>
      <c r="B289">
        <v>-115.5998518</v>
      </c>
      <c r="C289" s="1" t="str">
        <f>HYPERLINK("http://geochem.nrcan.gc.ca/cdogs/content/kwd/kwd020039_e.htm", "Heavy Mineral Concentrate (Stream)")</f>
        <v>Heavy Mineral Concentrate (Stream)</v>
      </c>
      <c r="D289" s="1" t="str">
        <f>HYPERLINK("http://geochem.nrcan.gc.ca/cdogs/content/kwd/kwd080044_e.htm", "Grain Mount: 0.50 – 1.00 mm")</f>
        <v>Grain Mount: 0.50 – 1.00 mm</v>
      </c>
      <c r="E289" s="1" t="str">
        <f>HYPERLINK("http://geochem.nrcan.gc.ca/cdogs/content/dgp/dgp00002_e.htm", "Total")</f>
        <v>Total</v>
      </c>
      <c r="F289" s="1" t="str">
        <f>HYPERLINK("http://geochem.nrcan.gc.ca/cdogs/content/agp/agp02002_e.htm", "As2O3 | NONE | ELECTR PRB")</f>
        <v>As2O3 | NONE | ELECTR PRB</v>
      </c>
      <c r="G289" s="1" t="str">
        <f>HYPERLINK("http://geochem.nrcan.gc.ca/cdogs/content/mth/mth01348_e.htm", "1348")</f>
        <v>1348</v>
      </c>
      <c r="H289" s="1" t="str">
        <f>HYPERLINK("http://geochem.nrcan.gc.ca/cdogs/content/bdl/bdl210009_e.htm", "210009")</f>
        <v>210009</v>
      </c>
      <c r="I289" s="1" t="str">
        <f>HYPERLINK("http://geochem.nrcan.gc.ca/cdogs/content/prj/prj210166_e.htm", "210166")</f>
        <v>210166</v>
      </c>
      <c r="J289" s="1" t="str">
        <f>HYPERLINK("http://geochem.nrcan.gc.ca/cdogs/content/svy/svy210247_e.htm", "210247")</f>
        <v>210247</v>
      </c>
      <c r="L289" t="s">
        <v>20</v>
      </c>
      <c r="O289" t="s">
        <v>55</v>
      </c>
      <c r="P289" t="s">
        <v>1011</v>
      </c>
      <c r="Q289" t="s">
        <v>1012</v>
      </c>
      <c r="R289" t="s">
        <v>1013</v>
      </c>
      <c r="T289" t="s">
        <v>25</v>
      </c>
    </row>
    <row r="290" spans="1:20" x14ac:dyDescent="0.25">
      <c r="A290">
        <v>56.828597600000002</v>
      </c>
      <c r="B290">
        <v>-115.5998518</v>
      </c>
      <c r="C290" s="1" t="str">
        <f>HYPERLINK("http://geochem.nrcan.gc.ca/cdogs/content/kwd/kwd020039_e.htm", "Heavy Mineral Concentrate (Stream)")</f>
        <v>Heavy Mineral Concentrate (Stream)</v>
      </c>
      <c r="D290" s="1" t="str">
        <f>HYPERLINK("http://geochem.nrcan.gc.ca/cdogs/content/kwd/kwd080044_e.htm", "Grain Mount: 0.50 – 1.00 mm")</f>
        <v>Grain Mount: 0.50 – 1.00 mm</v>
      </c>
      <c r="E290" s="1" t="str">
        <f>HYPERLINK("http://geochem.nrcan.gc.ca/cdogs/content/dgp/dgp00002_e.htm", "Total")</f>
        <v>Total</v>
      </c>
      <c r="F290" s="1" t="str">
        <f>HYPERLINK("http://geochem.nrcan.gc.ca/cdogs/content/agp/agp02002_e.htm", "As2O3 | NONE | ELECTR PRB")</f>
        <v>As2O3 | NONE | ELECTR PRB</v>
      </c>
      <c r="G290" s="1" t="str">
        <f>HYPERLINK("http://geochem.nrcan.gc.ca/cdogs/content/mth/mth01348_e.htm", "1348")</f>
        <v>1348</v>
      </c>
      <c r="H290" s="1" t="str">
        <f>HYPERLINK("http://geochem.nrcan.gc.ca/cdogs/content/bdl/bdl210009_e.htm", "210009")</f>
        <v>210009</v>
      </c>
      <c r="I290" s="1" t="str">
        <f>HYPERLINK("http://geochem.nrcan.gc.ca/cdogs/content/prj/prj210166_e.htm", "210166")</f>
        <v>210166</v>
      </c>
      <c r="J290" s="1" t="str">
        <f>HYPERLINK("http://geochem.nrcan.gc.ca/cdogs/content/svy/svy210247_e.htm", "210247")</f>
        <v>210247</v>
      </c>
      <c r="L290" t="s">
        <v>20</v>
      </c>
      <c r="O290" t="s">
        <v>55</v>
      </c>
      <c r="P290" t="s">
        <v>1014</v>
      </c>
      <c r="Q290" t="s">
        <v>1015</v>
      </c>
      <c r="R290" t="s">
        <v>1016</v>
      </c>
      <c r="T290" t="s">
        <v>25</v>
      </c>
    </row>
    <row r="291" spans="1:20" x14ac:dyDescent="0.25">
      <c r="A291">
        <v>56.828597600000002</v>
      </c>
      <c r="B291">
        <v>-115.5998518</v>
      </c>
      <c r="C291" s="1" t="str">
        <f>HYPERLINK("http://geochem.nrcan.gc.ca/cdogs/content/kwd/kwd020039_e.htm", "Heavy Mineral Concentrate (Stream)")</f>
        <v>Heavy Mineral Concentrate (Stream)</v>
      </c>
      <c r="D291" s="1" t="str">
        <f>HYPERLINK("http://geochem.nrcan.gc.ca/cdogs/content/kwd/kwd080044_e.htm", "Grain Mount: 0.50 – 1.00 mm")</f>
        <v>Grain Mount: 0.50 – 1.00 mm</v>
      </c>
      <c r="E291" s="1" t="str">
        <f>HYPERLINK("http://geochem.nrcan.gc.ca/cdogs/content/dgp/dgp00002_e.htm", "Total")</f>
        <v>Total</v>
      </c>
      <c r="F291" s="1" t="str">
        <f>HYPERLINK("http://geochem.nrcan.gc.ca/cdogs/content/agp/agp02002_e.htm", "As2O3 | NONE | ELECTR PRB")</f>
        <v>As2O3 | NONE | ELECTR PRB</v>
      </c>
      <c r="G291" s="1" t="str">
        <f>HYPERLINK("http://geochem.nrcan.gc.ca/cdogs/content/mth/mth01348_e.htm", "1348")</f>
        <v>1348</v>
      </c>
      <c r="H291" s="1" t="str">
        <f>HYPERLINK("http://geochem.nrcan.gc.ca/cdogs/content/bdl/bdl210009_e.htm", "210009")</f>
        <v>210009</v>
      </c>
      <c r="I291" s="1" t="str">
        <f>HYPERLINK("http://geochem.nrcan.gc.ca/cdogs/content/prj/prj210166_e.htm", "210166")</f>
        <v>210166</v>
      </c>
      <c r="J291" s="1" t="str">
        <f>HYPERLINK("http://geochem.nrcan.gc.ca/cdogs/content/svy/svy210247_e.htm", "210247")</f>
        <v>210247</v>
      </c>
      <c r="L291" t="s">
        <v>20</v>
      </c>
      <c r="O291" t="s">
        <v>55</v>
      </c>
      <c r="P291" t="s">
        <v>1017</v>
      </c>
      <c r="Q291" t="s">
        <v>1018</v>
      </c>
      <c r="R291" t="s">
        <v>1019</v>
      </c>
      <c r="T291" t="s">
        <v>25</v>
      </c>
    </row>
    <row r="292" spans="1:20" x14ac:dyDescent="0.25">
      <c r="A292">
        <v>56.828597600000002</v>
      </c>
      <c r="B292">
        <v>-115.5998518</v>
      </c>
      <c r="C292" s="1" t="str">
        <f>HYPERLINK("http://geochem.nrcan.gc.ca/cdogs/content/kwd/kwd020039_e.htm", "Heavy Mineral Concentrate (Stream)")</f>
        <v>Heavy Mineral Concentrate (Stream)</v>
      </c>
      <c r="D292" s="1" t="str">
        <f>HYPERLINK("http://geochem.nrcan.gc.ca/cdogs/content/kwd/kwd080044_e.htm", "Grain Mount: 0.50 – 1.00 mm")</f>
        <v>Grain Mount: 0.50 – 1.00 mm</v>
      </c>
      <c r="E292" s="1" t="str">
        <f>HYPERLINK("http://geochem.nrcan.gc.ca/cdogs/content/dgp/dgp00002_e.htm", "Total")</f>
        <v>Total</v>
      </c>
      <c r="F292" s="1" t="str">
        <f>HYPERLINK("http://geochem.nrcan.gc.ca/cdogs/content/agp/agp02002_e.htm", "As2O3 | NONE | ELECTR PRB")</f>
        <v>As2O3 | NONE | ELECTR PRB</v>
      </c>
      <c r="G292" s="1" t="str">
        <f>HYPERLINK("http://geochem.nrcan.gc.ca/cdogs/content/mth/mth01348_e.htm", "1348")</f>
        <v>1348</v>
      </c>
      <c r="H292" s="1" t="str">
        <f>HYPERLINK("http://geochem.nrcan.gc.ca/cdogs/content/bdl/bdl210009_e.htm", "210009")</f>
        <v>210009</v>
      </c>
      <c r="I292" s="1" t="str">
        <f>HYPERLINK("http://geochem.nrcan.gc.ca/cdogs/content/prj/prj210166_e.htm", "210166")</f>
        <v>210166</v>
      </c>
      <c r="J292" s="1" t="str">
        <f>HYPERLINK("http://geochem.nrcan.gc.ca/cdogs/content/svy/svy210247_e.htm", "210247")</f>
        <v>210247</v>
      </c>
      <c r="L292" t="s">
        <v>20</v>
      </c>
      <c r="O292" t="s">
        <v>55</v>
      </c>
      <c r="P292" t="s">
        <v>1020</v>
      </c>
      <c r="Q292" t="s">
        <v>1021</v>
      </c>
      <c r="R292" t="s">
        <v>1022</v>
      </c>
      <c r="T292" t="s">
        <v>25</v>
      </c>
    </row>
    <row r="293" spans="1:20" x14ac:dyDescent="0.25">
      <c r="A293">
        <v>56.828597600000002</v>
      </c>
      <c r="B293">
        <v>-115.5998518</v>
      </c>
      <c r="C293" s="1" t="str">
        <f>HYPERLINK("http://geochem.nrcan.gc.ca/cdogs/content/kwd/kwd020039_e.htm", "Heavy Mineral Concentrate (Stream)")</f>
        <v>Heavy Mineral Concentrate (Stream)</v>
      </c>
      <c r="D293" s="1" t="str">
        <f>HYPERLINK("http://geochem.nrcan.gc.ca/cdogs/content/kwd/kwd080044_e.htm", "Grain Mount: 0.50 – 1.00 mm")</f>
        <v>Grain Mount: 0.50 – 1.00 mm</v>
      </c>
      <c r="E293" s="1" t="str">
        <f>HYPERLINK("http://geochem.nrcan.gc.ca/cdogs/content/dgp/dgp00002_e.htm", "Total")</f>
        <v>Total</v>
      </c>
      <c r="F293" s="1" t="str">
        <f>HYPERLINK("http://geochem.nrcan.gc.ca/cdogs/content/agp/agp02002_e.htm", "As2O3 | NONE | ELECTR PRB")</f>
        <v>As2O3 | NONE | ELECTR PRB</v>
      </c>
      <c r="G293" s="1" t="str">
        <f>HYPERLINK("http://geochem.nrcan.gc.ca/cdogs/content/mth/mth01348_e.htm", "1348")</f>
        <v>1348</v>
      </c>
      <c r="H293" s="1" t="str">
        <f>HYPERLINK("http://geochem.nrcan.gc.ca/cdogs/content/bdl/bdl210009_e.htm", "210009")</f>
        <v>210009</v>
      </c>
      <c r="I293" s="1" t="str">
        <f>HYPERLINK("http://geochem.nrcan.gc.ca/cdogs/content/prj/prj210166_e.htm", "210166")</f>
        <v>210166</v>
      </c>
      <c r="J293" s="1" t="str">
        <f>HYPERLINK("http://geochem.nrcan.gc.ca/cdogs/content/svy/svy210247_e.htm", "210247")</f>
        <v>210247</v>
      </c>
      <c r="L293" t="s">
        <v>20</v>
      </c>
      <c r="O293" t="s">
        <v>55</v>
      </c>
      <c r="P293" t="s">
        <v>1023</v>
      </c>
      <c r="Q293" t="s">
        <v>1024</v>
      </c>
      <c r="R293" t="s">
        <v>1025</v>
      </c>
      <c r="T293" t="s">
        <v>25</v>
      </c>
    </row>
    <row r="294" spans="1:20" x14ac:dyDescent="0.25">
      <c r="A294">
        <v>56.828597600000002</v>
      </c>
      <c r="B294">
        <v>-115.5998518</v>
      </c>
      <c r="C294" s="1" t="str">
        <f>HYPERLINK("http://geochem.nrcan.gc.ca/cdogs/content/kwd/kwd020039_e.htm", "Heavy Mineral Concentrate (Stream)")</f>
        <v>Heavy Mineral Concentrate (Stream)</v>
      </c>
      <c r="D294" s="1" t="str">
        <f>HYPERLINK("http://geochem.nrcan.gc.ca/cdogs/content/kwd/kwd080044_e.htm", "Grain Mount: 0.50 – 1.00 mm")</f>
        <v>Grain Mount: 0.50 – 1.00 mm</v>
      </c>
      <c r="E294" s="1" t="str">
        <f>HYPERLINK("http://geochem.nrcan.gc.ca/cdogs/content/dgp/dgp00002_e.htm", "Total")</f>
        <v>Total</v>
      </c>
      <c r="F294" s="1" t="str">
        <f>HYPERLINK("http://geochem.nrcan.gc.ca/cdogs/content/agp/agp02002_e.htm", "As2O3 | NONE | ELECTR PRB")</f>
        <v>As2O3 | NONE | ELECTR PRB</v>
      </c>
      <c r="G294" s="1" t="str">
        <f>HYPERLINK("http://geochem.nrcan.gc.ca/cdogs/content/mth/mth01348_e.htm", "1348")</f>
        <v>1348</v>
      </c>
      <c r="H294" s="1" t="str">
        <f>HYPERLINK("http://geochem.nrcan.gc.ca/cdogs/content/bdl/bdl210009_e.htm", "210009")</f>
        <v>210009</v>
      </c>
      <c r="I294" s="1" t="str">
        <f>HYPERLINK("http://geochem.nrcan.gc.ca/cdogs/content/prj/prj210166_e.htm", "210166")</f>
        <v>210166</v>
      </c>
      <c r="J294" s="1" t="str">
        <f>HYPERLINK("http://geochem.nrcan.gc.ca/cdogs/content/svy/svy210247_e.htm", "210247")</f>
        <v>210247</v>
      </c>
      <c r="L294" t="s">
        <v>20</v>
      </c>
      <c r="O294" t="s">
        <v>55</v>
      </c>
      <c r="P294" t="s">
        <v>1026</v>
      </c>
      <c r="Q294" t="s">
        <v>1027</v>
      </c>
      <c r="R294" t="s">
        <v>1028</v>
      </c>
      <c r="T294" t="s">
        <v>25</v>
      </c>
    </row>
    <row r="295" spans="1:20" x14ac:dyDescent="0.25">
      <c r="A295">
        <v>56.828597600000002</v>
      </c>
      <c r="B295">
        <v>-115.5998518</v>
      </c>
      <c r="C295" s="1" t="str">
        <f>HYPERLINK("http://geochem.nrcan.gc.ca/cdogs/content/kwd/kwd020039_e.htm", "Heavy Mineral Concentrate (Stream)")</f>
        <v>Heavy Mineral Concentrate (Stream)</v>
      </c>
      <c r="D295" s="1" t="str">
        <f>HYPERLINK("http://geochem.nrcan.gc.ca/cdogs/content/kwd/kwd080044_e.htm", "Grain Mount: 0.50 – 1.00 mm")</f>
        <v>Grain Mount: 0.50 – 1.00 mm</v>
      </c>
      <c r="E295" s="1" t="str">
        <f>HYPERLINK("http://geochem.nrcan.gc.ca/cdogs/content/dgp/dgp00002_e.htm", "Total")</f>
        <v>Total</v>
      </c>
      <c r="F295" s="1" t="str">
        <f>HYPERLINK("http://geochem.nrcan.gc.ca/cdogs/content/agp/agp02002_e.htm", "As2O3 | NONE | ELECTR PRB")</f>
        <v>As2O3 | NONE | ELECTR PRB</v>
      </c>
      <c r="G295" s="1" t="str">
        <f>HYPERLINK("http://geochem.nrcan.gc.ca/cdogs/content/mth/mth01348_e.htm", "1348")</f>
        <v>1348</v>
      </c>
      <c r="H295" s="1" t="str">
        <f>HYPERLINK("http://geochem.nrcan.gc.ca/cdogs/content/bdl/bdl210009_e.htm", "210009")</f>
        <v>210009</v>
      </c>
      <c r="I295" s="1" t="str">
        <f>HYPERLINK("http://geochem.nrcan.gc.ca/cdogs/content/prj/prj210166_e.htm", "210166")</f>
        <v>210166</v>
      </c>
      <c r="J295" s="1" t="str">
        <f>HYPERLINK("http://geochem.nrcan.gc.ca/cdogs/content/svy/svy210247_e.htm", "210247")</f>
        <v>210247</v>
      </c>
      <c r="L295" t="s">
        <v>20</v>
      </c>
      <c r="O295" t="s">
        <v>55</v>
      </c>
      <c r="P295" t="s">
        <v>1029</v>
      </c>
      <c r="Q295" t="s">
        <v>1030</v>
      </c>
      <c r="R295" t="s">
        <v>1031</v>
      </c>
      <c r="T295" t="s">
        <v>25</v>
      </c>
    </row>
    <row r="296" spans="1:20" x14ac:dyDescent="0.25">
      <c r="A296">
        <v>56.828597600000002</v>
      </c>
      <c r="B296">
        <v>-115.5998518</v>
      </c>
      <c r="C296" s="1" t="str">
        <f>HYPERLINK("http://geochem.nrcan.gc.ca/cdogs/content/kwd/kwd020039_e.htm", "Heavy Mineral Concentrate (Stream)")</f>
        <v>Heavy Mineral Concentrate (Stream)</v>
      </c>
      <c r="D296" s="1" t="str">
        <f>HYPERLINK("http://geochem.nrcan.gc.ca/cdogs/content/kwd/kwd080044_e.htm", "Grain Mount: 0.50 – 1.00 mm")</f>
        <v>Grain Mount: 0.50 – 1.00 mm</v>
      </c>
      <c r="E296" s="1" t="str">
        <f>HYPERLINK("http://geochem.nrcan.gc.ca/cdogs/content/dgp/dgp00002_e.htm", "Total")</f>
        <v>Total</v>
      </c>
      <c r="F296" s="1" t="str">
        <f>HYPERLINK("http://geochem.nrcan.gc.ca/cdogs/content/agp/agp02002_e.htm", "As2O3 | NONE | ELECTR PRB")</f>
        <v>As2O3 | NONE | ELECTR PRB</v>
      </c>
      <c r="G296" s="1" t="str">
        <f>HYPERLINK("http://geochem.nrcan.gc.ca/cdogs/content/mth/mth01348_e.htm", "1348")</f>
        <v>1348</v>
      </c>
      <c r="H296" s="1" t="str">
        <f>HYPERLINK("http://geochem.nrcan.gc.ca/cdogs/content/bdl/bdl210009_e.htm", "210009")</f>
        <v>210009</v>
      </c>
      <c r="I296" s="1" t="str">
        <f>HYPERLINK("http://geochem.nrcan.gc.ca/cdogs/content/prj/prj210166_e.htm", "210166")</f>
        <v>210166</v>
      </c>
      <c r="J296" s="1" t="str">
        <f>HYPERLINK("http://geochem.nrcan.gc.ca/cdogs/content/svy/svy210247_e.htm", "210247")</f>
        <v>210247</v>
      </c>
      <c r="L296" t="s">
        <v>20</v>
      </c>
      <c r="O296" t="s">
        <v>55</v>
      </c>
      <c r="P296" t="s">
        <v>1032</v>
      </c>
      <c r="Q296" t="s">
        <v>1033</v>
      </c>
      <c r="R296" t="s">
        <v>1034</v>
      </c>
      <c r="T296" t="s">
        <v>25</v>
      </c>
    </row>
    <row r="297" spans="1:20" x14ac:dyDescent="0.25">
      <c r="A297">
        <v>56.828597600000002</v>
      </c>
      <c r="B297">
        <v>-115.5998518</v>
      </c>
      <c r="C297" s="1" t="str">
        <f>HYPERLINK("http://geochem.nrcan.gc.ca/cdogs/content/kwd/kwd020039_e.htm", "Heavy Mineral Concentrate (Stream)")</f>
        <v>Heavy Mineral Concentrate (Stream)</v>
      </c>
      <c r="D297" s="1" t="str">
        <f>HYPERLINK("http://geochem.nrcan.gc.ca/cdogs/content/kwd/kwd080044_e.htm", "Grain Mount: 0.50 – 1.00 mm")</f>
        <v>Grain Mount: 0.50 – 1.00 mm</v>
      </c>
      <c r="E297" s="1" t="str">
        <f>HYPERLINK("http://geochem.nrcan.gc.ca/cdogs/content/dgp/dgp00002_e.htm", "Total")</f>
        <v>Total</v>
      </c>
      <c r="F297" s="1" t="str">
        <f>HYPERLINK("http://geochem.nrcan.gc.ca/cdogs/content/agp/agp02002_e.htm", "As2O3 | NONE | ELECTR PRB")</f>
        <v>As2O3 | NONE | ELECTR PRB</v>
      </c>
      <c r="G297" s="1" t="str">
        <f>HYPERLINK("http://geochem.nrcan.gc.ca/cdogs/content/mth/mth01348_e.htm", "1348")</f>
        <v>1348</v>
      </c>
      <c r="H297" s="1" t="str">
        <f>HYPERLINK("http://geochem.nrcan.gc.ca/cdogs/content/bdl/bdl210009_e.htm", "210009")</f>
        <v>210009</v>
      </c>
      <c r="I297" s="1" t="str">
        <f>HYPERLINK("http://geochem.nrcan.gc.ca/cdogs/content/prj/prj210166_e.htm", "210166")</f>
        <v>210166</v>
      </c>
      <c r="J297" s="1" t="str">
        <f>HYPERLINK("http://geochem.nrcan.gc.ca/cdogs/content/svy/svy210247_e.htm", "210247")</f>
        <v>210247</v>
      </c>
      <c r="L297" t="s">
        <v>20</v>
      </c>
      <c r="O297" t="s">
        <v>55</v>
      </c>
      <c r="P297" t="s">
        <v>1035</v>
      </c>
      <c r="Q297" t="s">
        <v>1036</v>
      </c>
      <c r="R297" t="s">
        <v>1037</v>
      </c>
      <c r="T297" t="s">
        <v>25</v>
      </c>
    </row>
    <row r="298" spans="1:20" x14ac:dyDescent="0.25">
      <c r="A298">
        <v>56.828597600000002</v>
      </c>
      <c r="B298">
        <v>-115.5998518</v>
      </c>
      <c r="C298" s="1" t="str">
        <f>HYPERLINK("http://geochem.nrcan.gc.ca/cdogs/content/kwd/kwd020039_e.htm", "Heavy Mineral Concentrate (Stream)")</f>
        <v>Heavy Mineral Concentrate (Stream)</v>
      </c>
      <c r="D298" s="1" t="str">
        <f>HYPERLINK("http://geochem.nrcan.gc.ca/cdogs/content/kwd/kwd080044_e.htm", "Grain Mount: 0.50 – 1.00 mm")</f>
        <v>Grain Mount: 0.50 – 1.00 mm</v>
      </c>
      <c r="E298" s="1" t="str">
        <f>HYPERLINK("http://geochem.nrcan.gc.ca/cdogs/content/dgp/dgp00002_e.htm", "Total")</f>
        <v>Total</v>
      </c>
      <c r="F298" s="1" t="str">
        <f>HYPERLINK("http://geochem.nrcan.gc.ca/cdogs/content/agp/agp02002_e.htm", "As2O3 | NONE | ELECTR PRB")</f>
        <v>As2O3 | NONE | ELECTR PRB</v>
      </c>
      <c r="G298" s="1" t="str">
        <f>HYPERLINK("http://geochem.nrcan.gc.ca/cdogs/content/mth/mth01348_e.htm", "1348")</f>
        <v>1348</v>
      </c>
      <c r="H298" s="1" t="str">
        <f>HYPERLINK("http://geochem.nrcan.gc.ca/cdogs/content/bdl/bdl210009_e.htm", "210009")</f>
        <v>210009</v>
      </c>
      <c r="I298" s="1" t="str">
        <f>HYPERLINK("http://geochem.nrcan.gc.ca/cdogs/content/prj/prj210166_e.htm", "210166")</f>
        <v>210166</v>
      </c>
      <c r="J298" s="1" t="str">
        <f>HYPERLINK("http://geochem.nrcan.gc.ca/cdogs/content/svy/svy210247_e.htm", "210247")</f>
        <v>210247</v>
      </c>
      <c r="L298" t="s">
        <v>20</v>
      </c>
      <c r="O298" t="s">
        <v>55</v>
      </c>
      <c r="P298" t="s">
        <v>1038</v>
      </c>
      <c r="Q298" t="s">
        <v>1039</v>
      </c>
      <c r="R298" t="s">
        <v>1040</v>
      </c>
      <c r="T298" t="s">
        <v>25</v>
      </c>
    </row>
    <row r="299" spans="1:20" x14ac:dyDescent="0.25">
      <c r="A299">
        <v>56.828597600000002</v>
      </c>
      <c r="B299">
        <v>-115.5998518</v>
      </c>
      <c r="C299" s="1" t="str">
        <f>HYPERLINK("http://geochem.nrcan.gc.ca/cdogs/content/kwd/kwd020039_e.htm", "Heavy Mineral Concentrate (Stream)")</f>
        <v>Heavy Mineral Concentrate (Stream)</v>
      </c>
      <c r="D299" s="1" t="str">
        <f>HYPERLINK("http://geochem.nrcan.gc.ca/cdogs/content/kwd/kwd080044_e.htm", "Grain Mount: 0.50 – 1.00 mm")</f>
        <v>Grain Mount: 0.50 – 1.00 mm</v>
      </c>
      <c r="E299" s="1" t="str">
        <f>HYPERLINK("http://geochem.nrcan.gc.ca/cdogs/content/dgp/dgp00002_e.htm", "Total")</f>
        <v>Total</v>
      </c>
      <c r="F299" s="1" t="str">
        <f>HYPERLINK("http://geochem.nrcan.gc.ca/cdogs/content/agp/agp02002_e.htm", "As2O3 | NONE | ELECTR PRB")</f>
        <v>As2O3 | NONE | ELECTR PRB</v>
      </c>
      <c r="G299" s="1" t="str">
        <f>HYPERLINK("http://geochem.nrcan.gc.ca/cdogs/content/mth/mth01348_e.htm", "1348")</f>
        <v>1348</v>
      </c>
      <c r="H299" s="1" t="str">
        <f>HYPERLINK("http://geochem.nrcan.gc.ca/cdogs/content/bdl/bdl210009_e.htm", "210009")</f>
        <v>210009</v>
      </c>
      <c r="I299" s="1" t="str">
        <f>HYPERLINK("http://geochem.nrcan.gc.ca/cdogs/content/prj/prj210166_e.htm", "210166")</f>
        <v>210166</v>
      </c>
      <c r="J299" s="1" t="str">
        <f>HYPERLINK("http://geochem.nrcan.gc.ca/cdogs/content/svy/svy210247_e.htm", "210247")</f>
        <v>210247</v>
      </c>
      <c r="L299" t="s">
        <v>20</v>
      </c>
      <c r="O299" t="s">
        <v>55</v>
      </c>
      <c r="P299" t="s">
        <v>1041</v>
      </c>
      <c r="Q299" t="s">
        <v>1042</v>
      </c>
      <c r="R299" t="s">
        <v>1043</v>
      </c>
      <c r="T299" t="s">
        <v>25</v>
      </c>
    </row>
    <row r="300" spans="1:20" x14ac:dyDescent="0.25">
      <c r="A300">
        <v>56.828597600000002</v>
      </c>
      <c r="B300">
        <v>-115.5998518</v>
      </c>
      <c r="C300" s="1" t="str">
        <f>HYPERLINK("http://geochem.nrcan.gc.ca/cdogs/content/kwd/kwd020039_e.htm", "Heavy Mineral Concentrate (Stream)")</f>
        <v>Heavy Mineral Concentrate (Stream)</v>
      </c>
      <c r="D300" s="1" t="str">
        <f>HYPERLINK("http://geochem.nrcan.gc.ca/cdogs/content/kwd/kwd080044_e.htm", "Grain Mount: 0.50 – 1.00 mm")</f>
        <v>Grain Mount: 0.50 – 1.00 mm</v>
      </c>
      <c r="E300" s="1" t="str">
        <f>HYPERLINK("http://geochem.nrcan.gc.ca/cdogs/content/dgp/dgp00002_e.htm", "Total")</f>
        <v>Total</v>
      </c>
      <c r="F300" s="1" t="str">
        <f>HYPERLINK("http://geochem.nrcan.gc.ca/cdogs/content/agp/agp02002_e.htm", "As2O3 | NONE | ELECTR PRB")</f>
        <v>As2O3 | NONE | ELECTR PRB</v>
      </c>
      <c r="G300" s="1" t="str">
        <f>HYPERLINK("http://geochem.nrcan.gc.ca/cdogs/content/mth/mth01348_e.htm", "1348")</f>
        <v>1348</v>
      </c>
      <c r="H300" s="1" t="str">
        <f>HYPERLINK("http://geochem.nrcan.gc.ca/cdogs/content/bdl/bdl210009_e.htm", "210009")</f>
        <v>210009</v>
      </c>
      <c r="I300" s="1" t="str">
        <f>HYPERLINK("http://geochem.nrcan.gc.ca/cdogs/content/prj/prj210166_e.htm", "210166")</f>
        <v>210166</v>
      </c>
      <c r="J300" s="1" t="str">
        <f>HYPERLINK("http://geochem.nrcan.gc.ca/cdogs/content/svy/svy210247_e.htm", "210247")</f>
        <v>210247</v>
      </c>
      <c r="L300" t="s">
        <v>20</v>
      </c>
      <c r="O300" t="s">
        <v>55</v>
      </c>
      <c r="P300" t="s">
        <v>1044</v>
      </c>
      <c r="Q300" t="s">
        <v>1045</v>
      </c>
      <c r="R300" t="s">
        <v>1046</v>
      </c>
      <c r="T300" t="s">
        <v>25</v>
      </c>
    </row>
    <row r="301" spans="1:20" x14ac:dyDescent="0.25">
      <c r="A301">
        <v>56.820500699999997</v>
      </c>
      <c r="B301">
        <v>-115.62964599999999</v>
      </c>
      <c r="C301" s="1" t="str">
        <f>HYPERLINK("http://geochem.nrcan.gc.ca/cdogs/content/kwd/kwd020039_e.htm", "Heavy Mineral Concentrate (Stream)")</f>
        <v>Heavy Mineral Concentrate (Stream)</v>
      </c>
      <c r="D301" s="1" t="str">
        <f>HYPERLINK("http://geochem.nrcan.gc.ca/cdogs/content/kwd/kwd080044_e.htm", "Grain Mount: 0.50 – 1.00 mm")</f>
        <v>Grain Mount: 0.50 – 1.00 mm</v>
      </c>
      <c r="E301" s="1" t="str">
        <f>HYPERLINK("http://geochem.nrcan.gc.ca/cdogs/content/dgp/dgp00002_e.htm", "Total")</f>
        <v>Total</v>
      </c>
      <c r="F301" s="1" t="str">
        <f>HYPERLINK("http://geochem.nrcan.gc.ca/cdogs/content/agp/agp02002_e.htm", "As2O3 | NONE | ELECTR PRB")</f>
        <v>As2O3 | NONE | ELECTR PRB</v>
      </c>
      <c r="G301" s="1" t="str">
        <f>HYPERLINK("http://geochem.nrcan.gc.ca/cdogs/content/mth/mth01348_e.htm", "1348")</f>
        <v>1348</v>
      </c>
      <c r="H301" s="1" t="str">
        <f>HYPERLINK("http://geochem.nrcan.gc.ca/cdogs/content/bdl/bdl210009_e.htm", "210009")</f>
        <v>210009</v>
      </c>
      <c r="I301" s="1" t="str">
        <f>HYPERLINK("http://geochem.nrcan.gc.ca/cdogs/content/prj/prj210166_e.htm", "210166")</f>
        <v>210166</v>
      </c>
      <c r="J301" s="1" t="str">
        <f>HYPERLINK("http://geochem.nrcan.gc.ca/cdogs/content/svy/svy210247_e.htm", "210247")</f>
        <v>210247</v>
      </c>
      <c r="L301" t="s">
        <v>20</v>
      </c>
      <c r="O301" t="s">
        <v>1047</v>
      </c>
      <c r="P301" t="s">
        <v>1048</v>
      </c>
      <c r="Q301" t="s">
        <v>1049</v>
      </c>
      <c r="R301" t="s">
        <v>1050</v>
      </c>
      <c r="T301" t="s">
        <v>25</v>
      </c>
    </row>
    <row r="302" spans="1:20" x14ac:dyDescent="0.25">
      <c r="A302">
        <v>56.820500699999997</v>
      </c>
      <c r="B302">
        <v>-115.62964599999999</v>
      </c>
      <c r="C302" s="1" t="str">
        <f>HYPERLINK("http://geochem.nrcan.gc.ca/cdogs/content/kwd/kwd020039_e.htm", "Heavy Mineral Concentrate (Stream)")</f>
        <v>Heavy Mineral Concentrate (Stream)</v>
      </c>
      <c r="D302" s="1" t="str">
        <f>HYPERLINK("http://geochem.nrcan.gc.ca/cdogs/content/kwd/kwd080044_e.htm", "Grain Mount: 0.50 – 1.00 mm")</f>
        <v>Grain Mount: 0.50 – 1.00 mm</v>
      </c>
      <c r="E302" s="1" t="str">
        <f>HYPERLINK("http://geochem.nrcan.gc.ca/cdogs/content/dgp/dgp00002_e.htm", "Total")</f>
        <v>Total</v>
      </c>
      <c r="F302" s="1" t="str">
        <f>HYPERLINK("http://geochem.nrcan.gc.ca/cdogs/content/agp/agp02002_e.htm", "As2O3 | NONE | ELECTR PRB")</f>
        <v>As2O3 | NONE | ELECTR PRB</v>
      </c>
      <c r="G302" s="1" t="str">
        <f>HYPERLINK("http://geochem.nrcan.gc.ca/cdogs/content/mth/mth01348_e.htm", "1348")</f>
        <v>1348</v>
      </c>
      <c r="H302" s="1" t="str">
        <f>HYPERLINK("http://geochem.nrcan.gc.ca/cdogs/content/bdl/bdl210009_e.htm", "210009")</f>
        <v>210009</v>
      </c>
      <c r="I302" s="1" t="str">
        <f>HYPERLINK("http://geochem.nrcan.gc.ca/cdogs/content/prj/prj210166_e.htm", "210166")</f>
        <v>210166</v>
      </c>
      <c r="J302" s="1" t="str">
        <f>HYPERLINK("http://geochem.nrcan.gc.ca/cdogs/content/svy/svy210247_e.htm", "210247")</f>
        <v>210247</v>
      </c>
      <c r="L302" t="s">
        <v>20</v>
      </c>
      <c r="O302" t="s">
        <v>1047</v>
      </c>
      <c r="P302" t="s">
        <v>1051</v>
      </c>
      <c r="Q302" t="s">
        <v>1052</v>
      </c>
      <c r="R302" t="s">
        <v>1053</v>
      </c>
      <c r="T302" t="s">
        <v>25</v>
      </c>
    </row>
    <row r="303" spans="1:20" x14ac:dyDescent="0.25">
      <c r="A303">
        <v>56.820500699999997</v>
      </c>
      <c r="B303">
        <v>-115.62964599999999</v>
      </c>
      <c r="C303" s="1" t="str">
        <f>HYPERLINK("http://geochem.nrcan.gc.ca/cdogs/content/kwd/kwd020039_e.htm", "Heavy Mineral Concentrate (Stream)")</f>
        <v>Heavy Mineral Concentrate (Stream)</v>
      </c>
      <c r="D303" s="1" t="str">
        <f>HYPERLINK("http://geochem.nrcan.gc.ca/cdogs/content/kwd/kwd080044_e.htm", "Grain Mount: 0.50 – 1.00 mm")</f>
        <v>Grain Mount: 0.50 – 1.00 mm</v>
      </c>
      <c r="E303" s="1" t="str">
        <f>HYPERLINK("http://geochem.nrcan.gc.ca/cdogs/content/dgp/dgp00002_e.htm", "Total")</f>
        <v>Total</v>
      </c>
      <c r="F303" s="1" t="str">
        <f>HYPERLINK("http://geochem.nrcan.gc.ca/cdogs/content/agp/agp02002_e.htm", "As2O3 | NONE | ELECTR PRB")</f>
        <v>As2O3 | NONE | ELECTR PRB</v>
      </c>
      <c r="G303" s="1" t="str">
        <f>HYPERLINK("http://geochem.nrcan.gc.ca/cdogs/content/mth/mth01348_e.htm", "1348")</f>
        <v>1348</v>
      </c>
      <c r="H303" s="1" t="str">
        <f>HYPERLINK("http://geochem.nrcan.gc.ca/cdogs/content/bdl/bdl210009_e.htm", "210009")</f>
        <v>210009</v>
      </c>
      <c r="I303" s="1" t="str">
        <f>HYPERLINK("http://geochem.nrcan.gc.ca/cdogs/content/prj/prj210166_e.htm", "210166")</f>
        <v>210166</v>
      </c>
      <c r="J303" s="1" t="str">
        <f>HYPERLINK("http://geochem.nrcan.gc.ca/cdogs/content/svy/svy210247_e.htm", "210247")</f>
        <v>210247</v>
      </c>
      <c r="L303" t="s">
        <v>1054</v>
      </c>
      <c r="M303">
        <v>0.159</v>
      </c>
      <c r="N303" t="s">
        <v>1054</v>
      </c>
      <c r="O303" t="s">
        <v>1047</v>
      </c>
      <c r="P303" t="s">
        <v>1055</v>
      </c>
      <c r="Q303" t="s">
        <v>1056</v>
      </c>
      <c r="R303" t="s">
        <v>1057</v>
      </c>
      <c r="T303" t="s">
        <v>25</v>
      </c>
    </row>
    <row r="304" spans="1:20" x14ac:dyDescent="0.25">
      <c r="A304">
        <v>56.820500699999997</v>
      </c>
      <c r="B304">
        <v>-115.62964599999999</v>
      </c>
      <c r="C304" s="1" t="str">
        <f>HYPERLINK("http://geochem.nrcan.gc.ca/cdogs/content/kwd/kwd020039_e.htm", "Heavy Mineral Concentrate (Stream)")</f>
        <v>Heavy Mineral Concentrate (Stream)</v>
      </c>
      <c r="D304" s="1" t="str">
        <f>HYPERLINK("http://geochem.nrcan.gc.ca/cdogs/content/kwd/kwd080044_e.htm", "Grain Mount: 0.50 – 1.00 mm")</f>
        <v>Grain Mount: 0.50 – 1.00 mm</v>
      </c>
      <c r="E304" s="1" t="str">
        <f>HYPERLINK("http://geochem.nrcan.gc.ca/cdogs/content/dgp/dgp00002_e.htm", "Total")</f>
        <v>Total</v>
      </c>
      <c r="F304" s="1" t="str">
        <f>HYPERLINK("http://geochem.nrcan.gc.ca/cdogs/content/agp/agp02002_e.htm", "As2O3 | NONE | ELECTR PRB")</f>
        <v>As2O3 | NONE | ELECTR PRB</v>
      </c>
      <c r="G304" s="1" t="str">
        <f>HYPERLINK("http://geochem.nrcan.gc.ca/cdogs/content/mth/mth01348_e.htm", "1348")</f>
        <v>1348</v>
      </c>
      <c r="H304" s="1" t="str">
        <f>HYPERLINK("http://geochem.nrcan.gc.ca/cdogs/content/bdl/bdl210009_e.htm", "210009")</f>
        <v>210009</v>
      </c>
      <c r="I304" s="1" t="str">
        <f>HYPERLINK("http://geochem.nrcan.gc.ca/cdogs/content/prj/prj210166_e.htm", "210166")</f>
        <v>210166</v>
      </c>
      <c r="J304" s="1" t="str">
        <f>HYPERLINK("http://geochem.nrcan.gc.ca/cdogs/content/svy/svy210247_e.htm", "210247")</f>
        <v>210247</v>
      </c>
      <c r="L304" t="s">
        <v>857</v>
      </c>
      <c r="M304">
        <v>0.16300000000000001</v>
      </c>
      <c r="N304" t="s">
        <v>857</v>
      </c>
      <c r="O304" t="s">
        <v>1047</v>
      </c>
      <c r="P304" t="s">
        <v>1058</v>
      </c>
      <c r="Q304" t="s">
        <v>1059</v>
      </c>
      <c r="R304" t="s">
        <v>1060</v>
      </c>
      <c r="T304" t="s">
        <v>25</v>
      </c>
    </row>
    <row r="305" spans="1:20" x14ac:dyDescent="0.25">
      <c r="A305">
        <v>56.820500699999997</v>
      </c>
      <c r="B305">
        <v>-115.62964599999999</v>
      </c>
      <c r="C305" s="1" t="str">
        <f>HYPERLINK("http://geochem.nrcan.gc.ca/cdogs/content/kwd/kwd020039_e.htm", "Heavy Mineral Concentrate (Stream)")</f>
        <v>Heavy Mineral Concentrate (Stream)</v>
      </c>
      <c r="D305" s="1" t="str">
        <f>HYPERLINK("http://geochem.nrcan.gc.ca/cdogs/content/kwd/kwd080044_e.htm", "Grain Mount: 0.50 – 1.00 mm")</f>
        <v>Grain Mount: 0.50 – 1.00 mm</v>
      </c>
      <c r="E305" s="1" t="str">
        <f>HYPERLINK("http://geochem.nrcan.gc.ca/cdogs/content/dgp/dgp00002_e.htm", "Total")</f>
        <v>Total</v>
      </c>
      <c r="F305" s="1" t="str">
        <f>HYPERLINK("http://geochem.nrcan.gc.ca/cdogs/content/agp/agp02002_e.htm", "As2O3 | NONE | ELECTR PRB")</f>
        <v>As2O3 | NONE | ELECTR PRB</v>
      </c>
      <c r="G305" s="1" t="str">
        <f>HYPERLINK("http://geochem.nrcan.gc.ca/cdogs/content/mth/mth01348_e.htm", "1348")</f>
        <v>1348</v>
      </c>
      <c r="H305" s="1" t="str">
        <f>HYPERLINK("http://geochem.nrcan.gc.ca/cdogs/content/bdl/bdl210009_e.htm", "210009")</f>
        <v>210009</v>
      </c>
      <c r="I305" s="1" t="str">
        <f>HYPERLINK("http://geochem.nrcan.gc.ca/cdogs/content/prj/prj210166_e.htm", "210166")</f>
        <v>210166</v>
      </c>
      <c r="J305" s="1" t="str">
        <f>HYPERLINK("http://geochem.nrcan.gc.ca/cdogs/content/svy/svy210247_e.htm", "210247")</f>
        <v>210247</v>
      </c>
      <c r="L305" t="s">
        <v>20</v>
      </c>
      <c r="O305" t="s">
        <v>1047</v>
      </c>
      <c r="P305" t="s">
        <v>1061</v>
      </c>
      <c r="Q305" t="s">
        <v>1062</v>
      </c>
      <c r="R305" t="s">
        <v>1063</v>
      </c>
      <c r="T305" t="s">
        <v>25</v>
      </c>
    </row>
    <row r="306" spans="1:20" x14ac:dyDescent="0.25">
      <c r="A306">
        <v>56.820500699999997</v>
      </c>
      <c r="B306">
        <v>-115.62964599999999</v>
      </c>
      <c r="C306" s="1" t="str">
        <f>HYPERLINK("http://geochem.nrcan.gc.ca/cdogs/content/kwd/kwd020039_e.htm", "Heavy Mineral Concentrate (Stream)")</f>
        <v>Heavy Mineral Concentrate (Stream)</v>
      </c>
      <c r="D306" s="1" t="str">
        <f>HYPERLINK("http://geochem.nrcan.gc.ca/cdogs/content/kwd/kwd080044_e.htm", "Grain Mount: 0.50 – 1.00 mm")</f>
        <v>Grain Mount: 0.50 – 1.00 mm</v>
      </c>
      <c r="E306" s="1" t="str">
        <f>HYPERLINK("http://geochem.nrcan.gc.ca/cdogs/content/dgp/dgp00002_e.htm", "Total")</f>
        <v>Total</v>
      </c>
      <c r="F306" s="1" t="str">
        <f>HYPERLINK("http://geochem.nrcan.gc.ca/cdogs/content/agp/agp02002_e.htm", "As2O3 | NONE | ELECTR PRB")</f>
        <v>As2O3 | NONE | ELECTR PRB</v>
      </c>
      <c r="G306" s="1" t="str">
        <f>HYPERLINK("http://geochem.nrcan.gc.ca/cdogs/content/mth/mth01348_e.htm", "1348")</f>
        <v>1348</v>
      </c>
      <c r="H306" s="1" t="str">
        <f>HYPERLINK("http://geochem.nrcan.gc.ca/cdogs/content/bdl/bdl210009_e.htm", "210009")</f>
        <v>210009</v>
      </c>
      <c r="I306" s="1" t="str">
        <f>HYPERLINK("http://geochem.nrcan.gc.ca/cdogs/content/prj/prj210166_e.htm", "210166")</f>
        <v>210166</v>
      </c>
      <c r="J306" s="1" t="str">
        <f>HYPERLINK("http://geochem.nrcan.gc.ca/cdogs/content/svy/svy210247_e.htm", "210247")</f>
        <v>210247</v>
      </c>
      <c r="L306" t="s">
        <v>20</v>
      </c>
      <c r="O306" t="s">
        <v>1047</v>
      </c>
      <c r="P306" t="s">
        <v>1064</v>
      </c>
      <c r="Q306" t="s">
        <v>1065</v>
      </c>
      <c r="R306" t="s">
        <v>1066</v>
      </c>
      <c r="T306" t="s">
        <v>25</v>
      </c>
    </row>
    <row r="307" spans="1:20" x14ac:dyDescent="0.25">
      <c r="A307">
        <v>56.820500699999997</v>
      </c>
      <c r="B307">
        <v>-115.62964599999999</v>
      </c>
      <c r="C307" s="1" t="str">
        <f>HYPERLINK("http://geochem.nrcan.gc.ca/cdogs/content/kwd/kwd020039_e.htm", "Heavy Mineral Concentrate (Stream)")</f>
        <v>Heavy Mineral Concentrate (Stream)</v>
      </c>
      <c r="D307" s="1" t="str">
        <f>HYPERLINK("http://geochem.nrcan.gc.ca/cdogs/content/kwd/kwd080044_e.htm", "Grain Mount: 0.50 – 1.00 mm")</f>
        <v>Grain Mount: 0.50 – 1.00 mm</v>
      </c>
      <c r="E307" s="1" t="str">
        <f>HYPERLINK("http://geochem.nrcan.gc.ca/cdogs/content/dgp/dgp00002_e.htm", "Total")</f>
        <v>Total</v>
      </c>
      <c r="F307" s="1" t="str">
        <f>HYPERLINK("http://geochem.nrcan.gc.ca/cdogs/content/agp/agp02002_e.htm", "As2O3 | NONE | ELECTR PRB")</f>
        <v>As2O3 | NONE | ELECTR PRB</v>
      </c>
      <c r="G307" s="1" t="str">
        <f>HYPERLINK("http://geochem.nrcan.gc.ca/cdogs/content/mth/mth01348_e.htm", "1348")</f>
        <v>1348</v>
      </c>
      <c r="H307" s="1" t="str">
        <f>HYPERLINK("http://geochem.nrcan.gc.ca/cdogs/content/bdl/bdl210009_e.htm", "210009")</f>
        <v>210009</v>
      </c>
      <c r="I307" s="1" t="str">
        <f>HYPERLINK("http://geochem.nrcan.gc.ca/cdogs/content/prj/prj210166_e.htm", "210166")</f>
        <v>210166</v>
      </c>
      <c r="J307" s="1" t="str">
        <f>HYPERLINK("http://geochem.nrcan.gc.ca/cdogs/content/svy/svy210247_e.htm", "210247")</f>
        <v>210247</v>
      </c>
      <c r="L307" t="s">
        <v>20</v>
      </c>
      <c r="O307" t="s">
        <v>1047</v>
      </c>
      <c r="P307" t="s">
        <v>1067</v>
      </c>
      <c r="Q307" t="s">
        <v>1068</v>
      </c>
      <c r="R307" t="s">
        <v>1069</v>
      </c>
      <c r="T307" t="s">
        <v>25</v>
      </c>
    </row>
    <row r="308" spans="1:20" x14ac:dyDescent="0.25">
      <c r="A308">
        <v>56.820500699999997</v>
      </c>
      <c r="B308">
        <v>-115.62964599999999</v>
      </c>
      <c r="C308" s="1" t="str">
        <f>HYPERLINK("http://geochem.nrcan.gc.ca/cdogs/content/kwd/kwd020039_e.htm", "Heavy Mineral Concentrate (Stream)")</f>
        <v>Heavy Mineral Concentrate (Stream)</v>
      </c>
      <c r="D308" s="1" t="str">
        <f>HYPERLINK("http://geochem.nrcan.gc.ca/cdogs/content/kwd/kwd080044_e.htm", "Grain Mount: 0.50 – 1.00 mm")</f>
        <v>Grain Mount: 0.50 – 1.00 mm</v>
      </c>
      <c r="E308" s="1" t="str">
        <f>HYPERLINK("http://geochem.nrcan.gc.ca/cdogs/content/dgp/dgp00002_e.htm", "Total")</f>
        <v>Total</v>
      </c>
      <c r="F308" s="1" t="str">
        <f>HYPERLINK("http://geochem.nrcan.gc.ca/cdogs/content/agp/agp02002_e.htm", "As2O3 | NONE | ELECTR PRB")</f>
        <v>As2O3 | NONE | ELECTR PRB</v>
      </c>
      <c r="G308" s="1" t="str">
        <f>HYPERLINK("http://geochem.nrcan.gc.ca/cdogs/content/mth/mth01348_e.htm", "1348")</f>
        <v>1348</v>
      </c>
      <c r="H308" s="1" t="str">
        <f>HYPERLINK("http://geochem.nrcan.gc.ca/cdogs/content/bdl/bdl210009_e.htm", "210009")</f>
        <v>210009</v>
      </c>
      <c r="I308" s="1" t="str">
        <f>HYPERLINK("http://geochem.nrcan.gc.ca/cdogs/content/prj/prj210166_e.htm", "210166")</f>
        <v>210166</v>
      </c>
      <c r="J308" s="1" t="str">
        <f>HYPERLINK("http://geochem.nrcan.gc.ca/cdogs/content/svy/svy210247_e.htm", "210247")</f>
        <v>210247</v>
      </c>
      <c r="L308" t="s">
        <v>20</v>
      </c>
      <c r="O308" t="s">
        <v>1047</v>
      </c>
      <c r="P308" t="s">
        <v>1070</v>
      </c>
      <c r="Q308" t="s">
        <v>1071</v>
      </c>
      <c r="R308" t="s">
        <v>1072</v>
      </c>
      <c r="T308" t="s">
        <v>25</v>
      </c>
    </row>
    <row r="309" spans="1:20" x14ac:dyDescent="0.25">
      <c r="A309">
        <v>56.8694287</v>
      </c>
      <c r="B309">
        <v>-115.6510222</v>
      </c>
      <c r="C309" s="1" t="str">
        <f>HYPERLINK("http://geochem.nrcan.gc.ca/cdogs/content/kwd/kwd020039_e.htm", "Heavy Mineral Concentrate (Stream)")</f>
        <v>Heavy Mineral Concentrate (Stream)</v>
      </c>
      <c r="D309" s="1" t="str">
        <f>HYPERLINK("http://geochem.nrcan.gc.ca/cdogs/content/kwd/kwd080044_e.htm", "Grain Mount: 0.50 – 1.00 mm")</f>
        <v>Grain Mount: 0.50 – 1.00 mm</v>
      </c>
      <c r="E309" s="1" t="str">
        <f>HYPERLINK("http://geochem.nrcan.gc.ca/cdogs/content/dgp/dgp00002_e.htm", "Total")</f>
        <v>Total</v>
      </c>
      <c r="F309" s="1" t="str">
        <f>HYPERLINK("http://geochem.nrcan.gc.ca/cdogs/content/agp/agp02002_e.htm", "As2O3 | NONE | ELECTR PRB")</f>
        <v>As2O3 | NONE | ELECTR PRB</v>
      </c>
      <c r="G309" s="1" t="str">
        <f>HYPERLINK("http://geochem.nrcan.gc.ca/cdogs/content/mth/mth01348_e.htm", "1348")</f>
        <v>1348</v>
      </c>
      <c r="H309" s="1" t="str">
        <f>HYPERLINK("http://geochem.nrcan.gc.ca/cdogs/content/bdl/bdl210009_e.htm", "210009")</f>
        <v>210009</v>
      </c>
      <c r="I309" s="1" t="str">
        <f>HYPERLINK("http://geochem.nrcan.gc.ca/cdogs/content/prj/prj210166_e.htm", "210166")</f>
        <v>210166</v>
      </c>
      <c r="J309" s="1" t="str">
        <f>HYPERLINK("http://geochem.nrcan.gc.ca/cdogs/content/svy/svy210247_e.htm", "210247")</f>
        <v>210247</v>
      </c>
      <c r="L309" t="s">
        <v>20</v>
      </c>
      <c r="O309" t="s">
        <v>1073</v>
      </c>
      <c r="P309" t="s">
        <v>1074</v>
      </c>
      <c r="Q309" t="s">
        <v>1075</v>
      </c>
      <c r="R309" t="s">
        <v>1076</v>
      </c>
      <c r="T309" t="s">
        <v>25</v>
      </c>
    </row>
    <row r="310" spans="1:20" x14ac:dyDescent="0.25">
      <c r="A310">
        <v>56.8694287</v>
      </c>
      <c r="B310">
        <v>-115.6510222</v>
      </c>
      <c r="C310" s="1" t="str">
        <f>HYPERLINK("http://geochem.nrcan.gc.ca/cdogs/content/kwd/kwd020039_e.htm", "Heavy Mineral Concentrate (Stream)")</f>
        <v>Heavy Mineral Concentrate (Stream)</v>
      </c>
      <c r="D310" s="1" t="str">
        <f>HYPERLINK("http://geochem.nrcan.gc.ca/cdogs/content/kwd/kwd080044_e.htm", "Grain Mount: 0.50 – 1.00 mm")</f>
        <v>Grain Mount: 0.50 – 1.00 mm</v>
      </c>
      <c r="E310" s="1" t="str">
        <f>HYPERLINK("http://geochem.nrcan.gc.ca/cdogs/content/dgp/dgp00002_e.htm", "Total")</f>
        <v>Total</v>
      </c>
      <c r="F310" s="1" t="str">
        <f>HYPERLINK("http://geochem.nrcan.gc.ca/cdogs/content/agp/agp02002_e.htm", "As2O3 | NONE | ELECTR PRB")</f>
        <v>As2O3 | NONE | ELECTR PRB</v>
      </c>
      <c r="G310" s="1" t="str">
        <f>HYPERLINK("http://geochem.nrcan.gc.ca/cdogs/content/mth/mth01348_e.htm", "1348")</f>
        <v>1348</v>
      </c>
      <c r="H310" s="1" t="str">
        <f>HYPERLINK("http://geochem.nrcan.gc.ca/cdogs/content/bdl/bdl210009_e.htm", "210009")</f>
        <v>210009</v>
      </c>
      <c r="I310" s="1" t="str">
        <f>HYPERLINK("http://geochem.nrcan.gc.ca/cdogs/content/prj/prj210166_e.htm", "210166")</f>
        <v>210166</v>
      </c>
      <c r="J310" s="1" t="str">
        <f>HYPERLINK("http://geochem.nrcan.gc.ca/cdogs/content/svy/svy210247_e.htm", "210247")</f>
        <v>210247</v>
      </c>
      <c r="L310" t="s">
        <v>20</v>
      </c>
      <c r="O310" t="s">
        <v>1073</v>
      </c>
      <c r="P310" t="s">
        <v>1077</v>
      </c>
      <c r="Q310" t="s">
        <v>1078</v>
      </c>
      <c r="R310" t="s">
        <v>1079</v>
      </c>
      <c r="T310" t="s">
        <v>25</v>
      </c>
    </row>
    <row r="311" spans="1:20" x14ac:dyDescent="0.25">
      <c r="A311">
        <v>56.8694287</v>
      </c>
      <c r="B311">
        <v>-115.6510222</v>
      </c>
      <c r="C311" s="1" t="str">
        <f>HYPERLINK("http://geochem.nrcan.gc.ca/cdogs/content/kwd/kwd020039_e.htm", "Heavy Mineral Concentrate (Stream)")</f>
        <v>Heavy Mineral Concentrate (Stream)</v>
      </c>
      <c r="D311" s="1" t="str">
        <f>HYPERLINK("http://geochem.nrcan.gc.ca/cdogs/content/kwd/kwd080044_e.htm", "Grain Mount: 0.50 – 1.00 mm")</f>
        <v>Grain Mount: 0.50 – 1.00 mm</v>
      </c>
      <c r="E311" s="1" t="str">
        <f>HYPERLINK("http://geochem.nrcan.gc.ca/cdogs/content/dgp/dgp00002_e.htm", "Total")</f>
        <v>Total</v>
      </c>
      <c r="F311" s="1" t="str">
        <f>HYPERLINK("http://geochem.nrcan.gc.ca/cdogs/content/agp/agp02002_e.htm", "As2O3 | NONE | ELECTR PRB")</f>
        <v>As2O3 | NONE | ELECTR PRB</v>
      </c>
      <c r="G311" s="1" t="str">
        <f>HYPERLINK("http://geochem.nrcan.gc.ca/cdogs/content/mth/mth01348_e.htm", "1348")</f>
        <v>1348</v>
      </c>
      <c r="H311" s="1" t="str">
        <f>HYPERLINK("http://geochem.nrcan.gc.ca/cdogs/content/bdl/bdl210009_e.htm", "210009")</f>
        <v>210009</v>
      </c>
      <c r="I311" s="1" t="str">
        <f>HYPERLINK("http://geochem.nrcan.gc.ca/cdogs/content/prj/prj210166_e.htm", "210166")</f>
        <v>210166</v>
      </c>
      <c r="J311" s="1" t="str">
        <f>HYPERLINK("http://geochem.nrcan.gc.ca/cdogs/content/svy/svy210247_e.htm", "210247")</f>
        <v>210247</v>
      </c>
      <c r="L311" t="s">
        <v>20</v>
      </c>
      <c r="O311" t="s">
        <v>1073</v>
      </c>
      <c r="P311" t="s">
        <v>1080</v>
      </c>
      <c r="Q311" t="s">
        <v>1081</v>
      </c>
      <c r="R311" t="s">
        <v>1082</v>
      </c>
      <c r="T311" t="s">
        <v>25</v>
      </c>
    </row>
    <row r="312" spans="1:20" x14ac:dyDescent="0.25">
      <c r="A312">
        <v>56.8694287</v>
      </c>
      <c r="B312">
        <v>-115.6510222</v>
      </c>
      <c r="C312" s="1" t="str">
        <f>HYPERLINK("http://geochem.nrcan.gc.ca/cdogs/content/kwd/kwd020039_e.htm", "Heavy Mineral Concentrate (Stream)")</f>
        <v>Heavy Mineral Concentrate (Stream)</v>
      </c>
      <c r="D312" s="1" t="str">
        <f>HYPERLINK("http://geochem.nrcan.gc.ca/cdogs/content/kwd/kwd080044_e.htm", "Grain Mount: 0.50 – 1.00 mm")</f>
        <v>Grain Mount: 0.50 – 1.00 mm</v>
      </c>
      <c r="E312" s="1" t="str">
        <f>HYPERLINK("http://geochem.nrcan.gc.ca/cdogs/content/dgp/dgp00002_e.htm", "Total")</f>
        <v>Total</v>
      </c>
      <c r="F312" s="1" t="str">
        <f>HYPERLINK("http://geochem.nrcan.gc.ca/cdogs/content/agp/agp02002_e.htm", "As2O3 | NONE | ELECTR PRB")</f>
        <v>As2O3 | NONE | ELECTR PRB</v>
      </c>
      <c r="G312" s="1" t="str">
        <f>HYPERLINK("http://geochem.nrcan.gc.ca/cdogs/content/mth/mth01348_e.htm", "1348")</f>
        <v>1348</v>
      </c>
      <c r="H312" s="1" t="str">
        <f>HYPERLINK("http://geochem.nrcan.gc.ca/cdogs/content/bdl/bdl210009_e.htm", "210009")</f>
        <v>210009</v>
      </c>
      <c r="I312" s="1" t="str">
        <f>HYPERLINK("http://geochem.nrcan.gc.ca/cdogs/content/prj/prj210166_e.htm", "210166")</f>
        <v>210166</v>
      </c>
      <c r="J312" s="1" t="str">
        <f>HYPERLINK("http://geochem.nrcan.gc.ca/cdogs/content/svy/svy210247_e.htm", "210247")</f>
        <v>210247</v>
      </c>
      <c r="L312" t="s">
        <v>20</v>
      </c>
      <c r="O312" t="s">
        <v>1073</v>
      </c>
      <c r="P312" t="s">
        <v>1083</v>
      </c>
      <c r="Q312" t="s">
        <v>1084</v>
      </c>
      <c r="R312" t="s">
        <v>1085</v>
      </c>
      <c r="T312" t="s">
        <v>25</v>
      </c>
    </row>
    <row r="313" spans="1:20" x14ac:dyDescent="0.25">
      <c r="A313">
        <v>56.8694287</v>
      </c>
      <c r="B313">
        <v>-115.6510222</v>
      </c>
      <c r="C313" s="1" t="str">
        <f>HYPERLINK("http://geochem.nrcan.gc.ca/cdogs/content/kwd/kwd020039_e.htm", "Heavy Mineral Concentrate (Stream)")</f>
        <v>Heavy Mineral Concentrate (Stream)</v>
      </c>
      <c r="D313" s="1" t="str">
        <f>HYPERLINK("http://geochem.nrcan.gc.ca/cdogs/content/kwd/kwd080044_e.htm", "Grain Mount: 0.50 – 1.00 mm")</f>
        <v>Grain Mount: 0.50 – 1.00 mm</v>
      </c>
      <c r="E313" s="1" t="str">
        <f>HYPERLINK("http://geochem.nrcan.gc.ca/cdogs/content/dgp/dgp00002_e.htm", "Total")</f>
        <v>Total</v>
      </c>
      <c r="F313" s="1" t="str">
        <f>HYPERLINK("http://geochem.nrcan.gc.ca/cdogs/content/agp/agp02002_e.htm", "As2O3 | NONE | ELECTR PRB")</f>
        <v>As2O3 | NONE | ELECTR PRB</v>
      </c>
      <c r="G313" s="1" t="str">
        <f>HYPERLINK("http://geochem.nrcan.gc.ca/cdogs/content/mth/mth01348_e.htm", "1348")</f>
        <v>1348</v>
      </c>
      <c r="H313" s="1" t="str">
        <f>HYPERLINK("http://geochem.nrcan.gc.ca/cdogs/content/bdl/bdl210009_e.htm", "210009")</f>
        <v>210009</v>
      </c>
      <c r="I313" s="1" t="str">
        <f>HYPERLINK("http://geochem.nrcan.gc.ca/cdogs/content/prj/prj210166_e.htm", "210166")</f>
        <v>210166</v>
      </c>
      <c r="J313" s="1" t="str">
        <f>HYPERLINK("http://geochem.nrcan.gc.ca/cdogs/content/svy/svy210247_e.htm", "210247")</f>
        <v>210247</v>
      </c>
      <c r="L313" t="s">
        <v>20</v>
      </c>
      <c r="O313" t="s">
        <v>1073</v>
      </c>
      <c r="P313" t="s">
        <v>1086</v>
      </c>
      <c r="Q313" t="s">
        <v>1087</v>
      </c>
      <c r="R313" t="s">
        <v>1088</v>
      </c>
      <c r="T313" t="s">
        <v>25</v>
      </c>
    </row>
    <row r="314" spans="1:20" x14ac:dyDescent="0.25">
      <c r="A314">
        <v>56.8694287</v>
      </c>
      <c r="B314">
        <v>-115.6510222</v>
      </c>
      <c r="C314" s="1" t="str">
        <f>HYPERLINK("http://geochem.nrcan.gc.ca/cdogs/content/kwd/kwd020039_e.htm", "Heavy Mineral Concentrate (Stream)")</f>
        <v>Heavy Mineral Concentrate (Stream)</v>
      </c>
      <c r="D314" s="1" t="str">
        <f>HYPERLINK("http://geochem.nrcan.gc.ca/cdogs/content/kwd/kwd080044_e.htm", "Grain Mount: 0.50 – 1.00 mm")</f>
        <v>Grain Mount: 0.50 – 1.00 mm</v>
      </c>
      <c r="E314" s="1" t="str">
        <f>HYPERLINK("http://geochem.nrcan.gc.ca/cdogs/content/dgp/dgp00002_e.htm", "Total")</f>
        <v>Total</v>
      </c>
      <c r="F314" s="1" t="str">
        <f>HYPERLINK("http://geochem.nrcan.gc.ca/cdogs/content/agp/agp02002_e.htm", "As2O3 | NONE | ELECTR PRB")</f>
        <v>As2O3 | NONE | ELECTR PRB</v>
      </c>
      <c r="G314" s="1" t="str">
        <f>HYPERLINK("http://geochem.nrcan.gc.ca/cdogs/content/mth/mth01348_e.htm", "1348")</f>
        <v>1348</v>
      </c>
      <c r="H314" s="1" t="str">
        <f>HYPERLINK("http://geochem.nrcan.gc.ca/cdogs/content/bdl/bdl210009_e.htm", "210009")</f>
        <v>210009</v>
      </c>
      <c r="I314" s="1" t="str">
        <f>HYPERLINK("http://geochem.nrcan.gc.ca/cdogs/content/prj/prj210166_e.htm", "210166")</f>
        <v>210166</v>
      </c>
      <c r="J314" s="1" t="str">
        <f>HYPERLINK("http://geochem.nrcan.gc.ca/cdogs/content/svy/svy210247_e.htm", "210247")</f>
        <v>210247</v>
      </c>
      <c r="L314" t="s">
        <v>20</v>
      </c>
      <c r="O314" t="s">
        <v>1073</v>
      </c>
      <c r="P314" t="s">
        <v>1089</v>
      </c>
      <c r="Q314" t="s">
        <v>1090</v>
      </c>
      <c r="R314" t="s">
        <v>1091</v>
      </c>
      <c r="T314" t="s">
        <v>25</v>
      </c>
    </row>
    <row r="315" spans="1:20" x14ac:dyDescent="0.25">
      <c r="A315">
        <v>56.8694287</v>
      </c>
      <c r="B315">
        <v>-115.6510222</v>
      </c>
      <c r="C315" s="1" t="str">
        <f>HYPERLINK("http://geochem.nrcan.gc.ca/cdogs/content/kwd/kwd020039_e.htm", "Heavy Mineral Concentrate (Stream)")</f>
        <v>Heavy Mineral Concentrate (Stream)</v>
      </c>
      <c r="D315" s="1" t="str">
        <f>HYPERLINK("http://geochem.nrcan.gc.ca/cdogs/content/kwd/kwd080044_e.htm", "Grain Mount: 0.50 – 1.00 mm")</f>
        <v>Grain Mount: 0.50 – 1.00 mm</v>
      </c>
      <c r="E315" s="1" t="str">
        <f>HYPERLINK("http://geochem.nrcan.gc.ca/cdogs/content/dgp/dgp00002_e.htm", "Total")</f>
        <v>Total</v>
      </c>
      <c r="F315" s="1" t="str">
        <f>HYPERLINK("http://geochem.nrcan.gc.ca/cdogs/content/agp/agp02002_e.htm", "As2O3 | NONE | ELECTR PRB")</f>
        <v>As2O3 | NONE | ELECTR PRB</v>
      </c>
      <c r="G315" s="1" t="str">
        <f>HYPERLINK("http://geochem.nrcan.gc.ca/cdogs/content/mth/mth01348_e.htm", "1348")</f>
        <v>1348</v>
      </c>
      <c r="H315" s="1" t="str">
        <f>HYPERLINK("http://geochem.nrcan.gc.ca/cdogs/content/bdl/bdl210009_e.htm", "210009")</f>
        <v>210009</v>
      </c>
      <c r="I315" s="1" t="str">
        <f>HYPERLINK("http://geochem.nrcan.gc.ca/cdogs/content/prj/prj210166_e.htm", "210166")</f>
        <v>210166</v>
      </c>
      <c r="J315" s="1" t="str">
        <f>HYPERLINK("http://geochem.nrcan.gc.ca/cdogs/content/svy/svy210247_e.htm", "210247")</f>
        <v>210247</v>
      </c>
      <c r="L315" t="s">
        <v>20</v>
      </c>
      <c r="O315" t="s">
        <v>1073</v>
      </c>
      <c r="P315" t="s">
        <v>1092</v>
      </c>
      <c r="Q315" t="s">
        <v>1093</v>
      </c>
      <c r="R315" t="s">
        <v>1094</v>
      </c>
      <c r="T315" t="s">
        <v>25</v>
      </c>
    </row>
    <row r="316" spans="1:20" x14ac:dyDescent="0.25">
      <c r="A316">
        <v>56.8694287</v>
      </c>
      <c r="B316">
        <v>-115.6510222</v>
      </c>
      <c r="C316" s="1" t="str">
        <f>HYPERLINK("http://geochem.nrcan.gc.ca/cdogs/content/kwd/kwd020039_e.htm", "Heavy Mineral Concentrate (Stream)")</f>
        <v>Heavy Mineral Concentrate (Stream)</v>
      </c>
      <c r="D316" s="1" t="str">
        <f>HYPERLINK("http://geochem.nrcan.gc.ca/cdogs/content/kwd/kwd080044_e.htm", "Grain Mount: 0.50 – 1.00 mm")</f>
        <v>Grain Mount: 0.50 – 1.00 mm</v>
      </c>
      <c r="E316" s="1" t="str">
        <f>HYPERLINK("http://geochem.nrcan.gc.ca/cdogs/content/dgp/dgp00002_e.htm", "Total")</f>
        <v>Total</v>
      </c>
      <c r="F316" s="1" t="str">
        <f>HYPERLINK("http://geochem.nrcan.gc.ca/cdogs/content/agp/agp02002_e.htm", "As2O3 | NONE | ELECTR PRB")</f>
        <v>As2O3 | NONE | ELECTR PRB</v>
      </c>
      <c r="G316" s="1" t="str">
        <f>HYPERLINK("http://geochem.nrcan.gc.ca/cdogs/content/mth/mth01348_e.htm", "1348")</f>
        <v>1348</v>
      </c>
      <c r="H316" s="1" t="str">
        <f>HYPERLINK("http://geochem.nrcan.gc.ca/cdogs/content/bdl/bdl210009_e.htm", "210009")</f>
        <v>210009</v>
      </c>
      <c r="I316" s="1" t="str">
        <f>HYPERLINK("http://geochem.nrcan.gc.ca/cdogs/content/prj/prj210166_e.htm", "210166")</f>
        <v>210166</v>
      </c>
      <c r="J316" s="1" t="str">
        <f>HYPERLINK("http://geochem.nrcan.gc.ca/cdogs/content/svy/svy210247_e.htm", "210247")</f>
        <v>210247</v>
      </c>
      <c r="L316" t="s">
        <v>1095</v>
      </c>
      <c r="M316">
        <v>0.23599999999999999</v>
      </c>
      <c r="N316" t="s">
        <v>1095</v>
      </c>
      <c r="O316" t="s">
        <v>1073</v>
      </c>
      <c r="P316" t="s">
        <v>1096</v>
      </c>
      <c r="Q316" t="s">
        <v>1097</v>
      </c>
      <c r="R316" t="s">
        <v>1098</v>
      </c>
      <c r="T316" t="s">
        <v>25</v>
      </c>
    </row>
    <row r="317" spans="1:20" x14ac:dyDescent="0.25">
      <c r="A317">
        <v>56.8694287</v>
      </c>
      <c r="B317">
        <v>-115.6510222</v>
      </c>
      <c r="C317" s="1" t="str">
        <f>HYPERLINK("http://geochem.nrcan.gc.ca/cdogs/content/kwd/kwd020039_e.htm", "Heavy Mineral Concentrate (Stream)")</f>
        <v>Heavy Mineral Concentrate (Stream)</v>
      </c>
      <c r="D317" s="1" t="str">
        <f>HYPERLINK("http://geochem.nrcan.gc.ca/cdogs/content/kwd/kwd080044_e.htm", "Grain Mount: 0.50 – 1.00 mm")</f>
        <v>Grain Mount: 0.50 – 1.00 mm</v>
      </c>
      <c r="E317" s="1" t="str">
        <f>HYPERLINK("http://geochem.nrcan.gc.ca/cdogs/content/dgp/dgp00002_e.htm", "Total")</f>
        <v>Total</v>
      </c>
      <c r="F317" s="1" t="str">
        <f>HYPERLINK("http://geochem.nrcan.gc.ca/cdogs/content/agp/agp02002_e.htm", "As2O3 | NONE | ELECTR PRB")</f>
        <v>As2O3 | NONE | ELECTR PRB</v>
      </c>
      <c r="G317" s="1" t="str">
        <f>HYPERLINK("http://geochem.nrcan.gc.ca/cdogs/content/mth/mth01348_e.htm", "1348")</f>
        <v>1348</v>
      </c>
      <c r="H317" s="1" t="str">
        <f>HYPERLINK("http://geochem.nrcan.gc.ca/cdogs/content/bdl/bdl210009_e.htm", "210009")</f>
        <v>210009</v>
      </c>
      <c r="I317" s="1" t="str">
        <f>HYPERLINK("http://geochem.nrcan.gc.ca/cdogs/content/prj/prj210166_e.htm", "210166")</f>
        <v>210166</v>
      </c>
      <c r="J317" s="1" t="str">
        <f>HYPERLINK("http://geochem.nrcan.gc.ca/cdogs/content/svy/svy210247_e.htm", "210247")</f>
        <v>210247</v>
      </c>
      <c r="L317" t="s">
        <v>1099</v>
      </c>
      <c r="M317">
        <v>0.153</v>
      </c>
      <c r="N317" t="s">
        <v>1099</v>
      </c>
      <c r="O317" t="s">
        <v>1073</v>
      </c>
      <c r="P317" t="s">
        <v>1100</v>
      </c>
      <c r="Q317" t="s">
        <v>1101</v>
      </c>
      <c r="R317" t="s">
        <v>1102</v>
      </c>
      <c r="T317" t="s">
        <v>25</v>
      </c>
    </row>
    <row r="318" spans="1:20" x14ac:dyDescent="0.25">
      <c r="A318">
        <v>56.8694287</v>
      </c>
      <c r="B318">
        <v>-115.6510222</v>
      </c>
      <c r="C318" s="1" t="str">
        <f>HYPERLINK("http://geochem.nrcan.gc.ca/cdogs/content/kwd/kwd020039_e.htm", "Heavy Mineral Concentrate (Stream)")</f>
        <v>Heavy Mineral Concentrate (Stream)</v>
      </c>
      <c r="D318" s="1" t="str">
        <f>HYPERLINK("http://geochem.nrcan.gc.ca/cdogs/content/kwd/kwd080044_e.htm", "Grain Mount: 0.50 – 1.00 mm")</f>
        <v>Grain Mount: 0.50 – 1.00 mm</v>
      </c>
      <c r="E318" s="1" t="str">
        <f>HYPERLINK("http://geochem.nrcan.gc.ca/cdogs/content/dgp/dgp00002_e.htm", "Total")</f>
        <v>Total</v>
      </c>
      <c r="F318" s="1" t="str">
        <f>HYPERLINK("http://geochem.nrcan.gc.ca/cdogs/content/agp/agp02002_e.htm", "As2O3 | NONE | ELECTR PRB")</f>
        <v>As2O3 | NONE | ELECTR PRB</v>
      </c>
      <c r="G318" s="1" t="str">
        <f>HYPERLINK("http://geochem.nrcan.gc.ca/cdogs/content/mth/mth01348_e.htm", "1348")</f>
        <v>1348</v>
      </c>
      <c r="H318" s="1" t="str">
        <f>HYPERLINK("http://geochem.nrcan.gc.ca/cdogs/content/bdl/bdl210009_e.htm", "210009")</f>
        <v>210009</v>
      </c>
      <c r="I318" s="1" t="str">
        <f>HYPERLINK("http://geochem.nrcan.gc.ca/cdogs/content/prj/prj210166_e.htm", "210166")</f>
        <v>210166</v>
      </c>
      <c r="J318" s="1" t="str">
        <f>HYPERLINK("http://geochem.nrcan.gc.ca/cdogs/content/svy/svy210247_e.htm", "210247")</f>
        <v>210247</v>
      </c>
      <c r="L318" t="s">
        <v>20</v>
      </c>
      <c r="O318" t="s">
        <v>1073</v>
      </c>
      <c r="P318" t="s">
        <v>1103</v>
      </c>
      <c r="Q318" t="s">
        <v>1104</v>
      </c>
      <c r="R318" t="s">
        <v>1105</v>
      </c>
      <c r="T318" t="s">
        <v>25</v>
      </c>
    </row>
    <row r="319" spans="1:20" x14ac:dyDescent="0.25">
      <c r="A319">
        <v>56.8694287</v>
      </c>
      <c r="B319">
        <v>-115.6510222</v>
      </c>
      <c r="C319" s="1" t="str">
        <f>HYPERLINK("http://geochem.nrcan.gc.ca/cdogs/content/kwd/kwd020039_e.htm", "Heavy Mineral Concentrate (Stream)")</f>
        <v>Heavy Mineral Concentrate (Stream)</v>
      </c>
      <c r="D319" s="1" t="str">
        <f>HYPERLINK("http://geochem.nrcan.gc.ca/cdogs/content/kwd/kwd080044_e.htm", "Grain Mount: 0.50 – 1.00 mm")</f>
        <v>Grain Mount: 0.50 – 1.00 mm</v>
      </c>
      <c r="E319" s="1" t="str">
        <f>HYPERLINK("http://geochem.nrcan.gc.ca/cdogs/content/dgp/dgp00002_e.htm", "Total")</f>
        <v>Total</v>
      </c>
      <c r="F319" s="1" t="str">
        <f>HYPERLINK("http://geochem.nrcan.gc.ca/cdogs/content/agp/agp02002_e.htm", "As2O3 | NONE | ELECTR PRB")</f>
        <v>As2O3 | NONE | ELECTR PRB</v>
      </c>
      <c r="G319" s="1" t="str">
        <f>HYPERLINK("http://geochem.nrcan.gc.ca/cdogs/content/mth/mth01348_e.htm", "1348")</f>
        <v>1348</v>
      </c>
      <c r="H319" s="1" t="str">
        <f>HYPERLINK("http://geochem.nrcan.gc.ca/cdogs/content/bdl/bdl210009_e.htm", "210009")</f>
        <v>210009</v>
      </c>
      <c r="I319" s="1" t="str">
        <f>HYPERLINK("http://geochem.nrcan.gc.ca/cdogs/content/prj/prj210166_e.htm", "210166")</f>
        <v>210166</v>
      </c>
      <c r="J319" s="1" t="str">
        <f>HYPERLINK("http://geochem.nrcan.gc.ca/cdogs/content/svy/svy210247_e.htm", "210247")</f>
        <v>210247</v>
      </c>
      <c r="L319" t="s">
        <v>20</v>
      </c>
      <c r="O319" t="s">
        <v>1073</v>
      </c>
      <c r="P319" t="s">
        <v>1106</v>
      </c>
      <c r="Q319" t="s">
        <v>1107</v>
      </c>
      <c r="R319" t="s">
        <v>1108</v>
      </c>
      <c r="T319" t="s">
        <v>25</v>
      </c>
    </row>
    <row r="320" spans="1:20" x14ac:dyDescent="0.25">
      <c r="A320">
        <v>56.8694287</v>
      </c>
      <c r="B320">
        <v>-115.6510222</v>
      </c>
      <c r="C320" s="1" t="str">
        <f>HYPERLINK("http://geochem.nrcan.gc.ca/cdogs/content/kwd/kwd020039_e.htm", "Heavy Mineral Concentrate (Stream)")</f>
        <v>Heavy Mineral Concentrate (Stream)</v>
      </c>
      <c r="D320" s="1" t="str">
        <f>HYPERLINK("http://geochem.nrcan.gc.ca/cdogs/content/kwd/kwd080044_e.htm", "Grain Mount: 0.50 – 1.00 mm")</f>
        <v>Grain Mount: 0.50 – 1.00 mm</v>
      </c>
      <c r="E320" s="1" t="str">
        <f>HYPERLINK("http://geochem.nrcan.gc.ca/cdogs/content/dgp/dgp00002_e.htm", "Total")</f>
        <v>Total</v>
      </c>
      <c r="F320" s="1" t="str">
        <f>HYPERLINK("http://geochem.nrcan.gc.ca/cdogs/content/agp/agp02002_e.htm", "As2O3 | NONE | ELECTR PRB")</f>
        <v>As2O3 | NONE | ELECTR PRB</v>
      </c>
      <c r="G320" s="1" t="str">
        <f>HYPERLINK("http://geochem.nrcan.gc.ca/cdogs/content/mth/mth01348_e.htm", "1348")</f>
        <v>1348</v>
      </c>
      <c r="H320" s="1" t="str">
        <f>HYPERLINK("http://geochem.nrcan.gc.ca/cdogs/content/bdl/bdl210009_e.htm", "210009")</f>
        <v>210009</v>
      </c>
      <c r="I320" s="1" t="str">
        <f>HYPERLINK("http://geochem.nrcan.gc.ca/cdogs/content/prj/prj210166_e.htm", "210166")</f>
        <v>210166</v>
      </c>
      <c r="J320" s="1" t="str">
        <f>HYPERLINK("http://geochem.nrcan.gc.ca/cdogs/content/svy/svy210247_e.htm", "210247")</f>
        <v>210247</v>
      </c>
      <c r="L320" t="s">
        <v>20</v>
      </c>
      <c r="O320" t="s">
        <v>1073</v>
      </c>
      <c r="P320" t="s">
        <v>1109</v>
      </c>
      <c r="Q320" t="s">
        <v>1110</v>
      </c>
      <c r="R320" t="s">
        <v>1111</v>
      </c>
      <c r="T320" t="s">
        <v>25</v>
      </c>
    </row>
    <row r="321" spans="1:20" x14ac:dyDescent="0.25">
      <c r="A321">
        <v>56.8694287</v>
      </c>
      <c r="B321">
        <v>-115.6510222</v>
      </c>
      <c r="C321" s="1" t="str">
        <f>HYPERLINK("http://geochem.nrcan.gc.ca/cdogs/content/kwd/kwd020039_e.htm", "Heavy Mineral Concentrate (Stream)")</f>
        <v>Heavy Mineral Concentrate (Stream)</v>
      </c>
      <c r="D321" s="1" t="str">
        <f>HYPERLINK("http://geochem.nrcan.gc.ca/cdogs/content/kwd/kwd080044_e.htm", "Grain Mount: 0.50 – 1.00 mm")</f>
        <v>Grain Mount: 0.50 – 1.00 mm</v>
      </c>
      <c r="E321" s="1" t="str">
        <f>HYPERLINK("http://geochem.nrcan.gc.ca/cdogs/content/dgp/dgp00002_e.htm", "Total")</f>
        <v>Total</v>
      </c>
      <c r="F321" s="1" t="str">
        <f>HYPERLINK("http://geochem.nrcan.gc.ca/cdogs/content/agp/agp02002_e.htm", "As2O3 | NONE | ELECTR PRB")</f>
        <v>As2O3 | NONE | ELECTR PRB</v>
      </c>
      <c r="G321" s="1" t="str">
        <f>HYPERLINK("http://geochem.nrcan.gc.ca/cdogs/content/mth/mth01348_e.htm", "1348")</f>
        <v>1348</v>
      </c>
      <c r="H321" s="1" t="str">
        <f>HYPERLINK("http://geochem.nrcan.gc.ca/cdogs/content/bdl/bdl210009_e.htm", "210009")</f>
        <v>210009</v>
      </c>
      <c r="I321" s="1" t="str">
        <f>HYPERLINK("http://geochem.nrcan.gc.ca/cdogs/content/prj/prj210166_e.htm", "210166")</f>
        <v>210166</v>
      </c>
      <c r="J321" s="1" t="str">
        <f>HYPERLINK("http://geochem.nrcan.gc.ca/cdogs/content/svy/svy210247_e.htm", "210247")</f>
        <v>210247</v>
      </c>
      <c r="L321" t="s">
        <v>20</v>
      </c>
      <c r="O321" t="s">
        <v>1073</v>
      </c>
      <c r="P321" t="s">
        <v>1112</v>
      </c>
      <c r="Q321" t="s">
        <v>1113</v>
      </c>
      <c r="R321" t="s">
        <v>1114</v>
      </c>
      <c r="T321" t="s">
        <v>25</v>
      </c>
    </row>
    <row r="322" spans="1:20" x14ac:dyDescent="0.25">
      <c r="A322">
        <v>56.8694287</v>
      </c>
      <c r="B322">
        <v>-115.6510222</v>
      </c>
      <c r="C322" s="1" t="str">
        <f>HYPERLINK("http://geochem.nrcan.gc.ca/cdogs/content/kwd/kwd020039_e.htm", "Heavy Mineral Concentrate (Stream)")</f>
        <v>Heavy Mineral Concentrate (Stream)</v>
      </c>
      <c r="D322" s="1" t="str">
        <f>HYPERLINK("http://geochem.nrcan.gc.ca/cdogs/content/kwd/kwd080044_e.htm", "Grain Mount: 0.50 – 1.00 mm")</f>
        <v>Grain Mount: 0.50 – 1.00 mm</v>
      </c>
      <c r="E322" s="1" t="str">
        <f>HYPERLINK("http://geochem.nrcan.gc.ca/cdogs/content/dgp/dgp00002_e.htm", "Total")</f>
        <v>Total</v>
      </c>
      <c r="F322" s="1" t="str">
        <f>HYPERLINK("http://geochem.nrcan.gc.ca/cdogs/content/agp/agp02002_e.htm", "As2O3 | NONE | ELECTR PRB")</f>
        <v>As2O3 | NONE | ELECTR PRB</v>
      </c>
      <c r="G322" s="1" t="str">
        <f>HYPERLINK("http://geochem.nrcan.gc.ca/cdogs/content/mth/mth01348_e.htm", "1348")</f>
        <v>1348</v>
      </c>
      <c r="H322" s="1" t="str">
        <f>HYPERLINK("http://geochem.nrcan.gc.ca/cdogs/content/bdl/bdl210009_e.htm", "210009")</f>
        <v>210009</v>
      </c>
      <c r="I322" s="1" t="str">
        <f>HYPERLINK("http://geochem.nrcan.gc.ca/cdogs/content/prj/prj210166_e.htm", "210166")</f>
        <v>210166</v>
      </c>
      <c r="J322" s="1" t="str">
        <f>HYPERLINK("http://geochem.nrcan.gc.ca/cdogs/content/svy/svy210247_e.htm", "210247")</f>
        <v>210247</v>
      </c>
      <c r="L322" t="s">
        <v>20</v>
      </c>
      <c r="O322" t="s">
        <v>1073</v>
      </c>
      <c r="P322" t="s">
        <v>1115</v>
      </c>
      <c r="Q322" t="s">
        <v>1116</v>
      </c>
      <c r="R322" t="s">
        <v>1117</v>
      </c>
      <c r="T322" t="s">
        <v>25</v>
      </c>
    </row>
    <row r="323" spans="1:20" x14ac:dyDescent="0.25">
      <c r="A323">
        <v>56.8694287</v>
      </c>
      <c r="B323">
        <v>-115.6510222</v>
      </c>
      <c r="C323" s="1" t="str">
        <f>HYPERLINK("http://geochem.nrcan.gc.ca/cdogs/content/kwd/kwd020039_e.htm", "Heavy Mineral Concentrate (Stream)")</f>
        <v>Heavy Mineral Concentrate (Stream)</v>
      </c>
      <c r="D323" s="1" t="str">
        <f>HYPERLINK("http://geochem.nrcan.gc.ca/cdogs/content/kwd/kwd080044_e.htm", "Grain Mount: 0.50 – 1.00 mm")</f>
        <v>Grain Mount: 0.50 – 1.00 mm</v>
      </c>
      <c r="E323" s="1" t="str">
        <f>HYPERLINK("http://geochem.nrcan.gc.ca/cdogs/content/dgp/dgp00002_e.htm", "Total")</f>
        <v>Total</v>
      </c>
      <c r="F323" s="1" t="str">
        <f>HYPERLINK("http://geochem.nrcan.gc.ca/cdogs/content/agp/agp02002_e.htm", "As2O3 | NONE | ELECTR PRB")</f>
        <v>As2O3 | NONE | ELECTR PRB</v>
      </c>
      <c r="G323" s="1" t="str">
        <f>HYPERLINK("http://geochem.nrcan.gc.ca/cdogs/content/mth/mth01348_e.htm", "1348")</f>
        <v>1348</v>
      </c>
      <c r="H323" s="1" t="str">
        <f>HYPERLINK("http://geochem.nrcan.gc.ca/cdogs/content/bdl/bdl210009_e.htm", "210009")</f>
        <v>210009</v>
      </c>
      <c r="I323" s="1" t="str">
        <f>HYPERLINK("http://geochem.nrcan.gc.ca/cdogs/content/prj/prj210166_e.htm", "210166")</f>
        <v>210166</v>
      </c>
      <c r="J323" s="1" t="str">
        <f>HYPERLINK("http://geochem.nrcan.gc.ca/cdogs/content/svy/svy210247_e.htm", "210247")</f>
        <v>210247</v>
      </c>
      <c r="L323" t="s">
        <v>20</v>
      </c>
      <c r="O323" t="s">
        <v>1073</v>
      </c>
      <c r="P323" t="s">
        <v>1118</v>
      </c>
      <c r="Q323" t="s">
        <v>1119</v>
      </c>
      <c r="R323" t="s">
        <v>1120</v>
      </c>
      <c r="T323" t="s">
        <v>25</v>
      </c>
    </row>
    <row r="324" spans="1:20" x14ac:dyDescent="0.25">
      <c r="A324">
        <v>56.8694287</v>
      </c>
      <c r="B324">
        <v>-115.6510222</v>
      </c>
      <c r="C324" s="1" t="str">
        <f>HYPERLINK("http://geochem.nrcan.gc.ca/cdogs/content/kwd/kwd020039_e.htm", "Heavy Mineral Concentrate (Stream)")</f>
        <v>Heavy Mineral Concentrate (Stream)</v>
      </c>
      <c r="D324" s="1" t="str">
        <f>HYPERLINK("http://geochem.nrcan.gc.ca/cdogs/content/kwd/kwd080044_e.htm", "Grain Mount: 0.50 – 1.00 mm")</f>
        <v>Grain Mount: 0.50 – 1.00 mm</v>
      </c>
      <c r="E324" s="1" t="str">
        <f>HYPERLINK("http://geochem.nrcan.gc.ca/cdogs/content/dgp/dgp00002_e.htm", "Total")</f>
        <v>Total</v>
      </c>
      <c r="F324" s="1" t="str">
        <f>HYPERLINK("http://geochem.nrcan.gc.ca/cdogs/content/agp/agp02002_e.htm", "As2O3 | NONE | ELECTR PRB")</f>
        <v>As2O3 | NONE | ELECTR PRB</v>
      </c>
      <c r="G324" s="1" t="str">
        <f>HYPERLINK("http://geochem.nrcan.gc.ca/cdogs/content/mth/mth01348_e.htm", "1348")</f>
        <v>1348</v>
      </c>
      <c r="H324" s="1" t="str">
        <f>HYPERLINK("http://geochem.nrcan.gc.ca/cdogs/content/bdl/bdl210009_e.htm", "210009")</f>
        <v>210009</v>
      </c>
      <c r="I324" s="1" t="str">
        <f>HYPERLINK("http://geochem.nrcan.gc.ca/cdogs/content/prj/prj210166_e.htm", "210166")</f>
        <v>210166</v>
      </c>
      <c r="J324" s="1" t="str">
        <f>HYPERLINK("http://geochem.nrcan.gc.ca/cdogs/content/svy/svy210247_e.htm", "210247")</f>
        <v>210247</v>
      </c>
      <c r="L324" t="s">
        <v>20</v>
      </c>
      <c r="O324" t="s">
        <v>1073</v>
      </c>
      <c r="P324" t="s">
        <v>1121</v>
      </c>
      <c r="Q324" t="s">
        <v>1122</v>
      </c>
      <c r="R324" t="s">
        <v>1123</v>
      </c>
      <c r="T324" t="s">
        <v>25</v>
      </c>
    </row>
    <row r="325" spans="1:20" x14ac:dyDescent="0.25">
      <c r="A325">
        <v>56.8694287</v>
      </c>
      <c r="B325">
        <v>-115.6510222</v>
      </c>
      <c r="C325" s="1" t="str">
        <f>HYPERLINK("http://geochem.nrcan.gc.ca/cdogs/content/kwd/kwd020039_e.htm", "Heavy Mineral Concentrate (Stream)")</f>
        <v>Heavy Mineral Concentrate (Stream)</v>
      </c>
      <c r="D325" s="1" t="str">
        <f>HYPERLINK("http://geochem.nrcan.gc.ca/cdogs/content/kwd/kwd080044_e.htm", "Grain Mount: 0.50 – 1.00 mm")</f>
        <v>Grain Mount: 0.50 – 1.00 mm</v>
      </c>
      <c r="E325" s="1" t="str">
        <f>HYPERLINK("http://geochem.nrcan.gc.ca/cdogs/content/dgp/dgp00002_e.htm", "Total")</f>
        <v>Total</v>
      </c>
      <c r="F325" s="1" t="str">
        <f>HYPERLINK("http://geochem.nrcan.gc.ca/cdogs/content/agp/agp02002_e.htm", "As2O3 | NONE | ELECTR PRB")</f>
        <v>As2O3 | NONE | ELECTR PRB</v>
      </c>
      <c r="G325" s="1" t="str">
        <f>HYPERLINK("http://geochem.nrcan.gc.ca/cdogs/content/mth/mth01348_e.htm", "1348")</f>
        <v>1348</v>
      </c>
      <c r="H325" s="1" t="str">
        <f>HYPERLINK("http://geochem.nrcan.gc.ca/cdogs/content/bdl/bdl210009_e.htm", "210009")</f>
        <v>210009</v>
      </c>
      <c r="I325" s="1" t="str">
        <f>HYPERLINK("http://geochem.nrcan.gc.ca/cdogs/content/prj/prj210166_e.htm", "210166")</f>
        <v>210166</v>
      </c>
      <c r="J325" s="1" t="str">
        <f>HYPERLINK("http://geochem.nrcan.gc.ca/cdogs/content/svy/svy210247_e.htm", "210247")</f>
        <v>210247</v>
      </c>
      <c r="L325" t="s">
        <v>20</v>
      </c>
      <c r="O325" t="s">
        <v>1073</v>
      </c>
      <c r="P325" t="s">
        <v>1124</v>
      </c>
      <c r="Q325" t="s">
        <v>1125</v>
      </c>
      <c r="R325" t="s">
        <v>1126</v>
      </c>
      <c r="T325" t="s">
        <v>25</v>
      </c>
    </row>
    <row r="326" spans="1:20" x14ac:dyDescent="0.25">
      <c r="A326">
        <v>56.8694287</v>
      </c>
      <c r="B326">
        <v>-115.6510222</v>
      </c>
      <c r="C326" s="1" t="str">
        <f>HYPERLINK("http://geochem.nrcan.gc.ca/cdogs/content/kwd/kwd020039_e.htm", "Heavy Mineral Concentrate (Stream)")</f>
        <v>Heavy Mineral Concentrate (Stream)</v>
      </c>
      <c r="D326" s="1" t="str">
        <f>HYPERLINK("http://geochem.nrcan.gc.ca/cdogs/content/kwd/kwd080044_e.htm", "Grain Mount: 0.50 – 1.00 mm")</f>
        <v>Grain Mount: 0.50 – 1.00 mm</v>
      </c>
      <c r="E326" s="1" t="str">
        <f>HYPERLINK("http://geochem.nrcan.gc.ca/cdogs/content/dgp/dgp00002_e.htm", "Total")</f>
        <v>Total</v>
      </c>
      <c r="F326" s="1" t="str">
        <f>HYPERLINK("http://geochem.nrcan.gc.ca/cdogs/content/agp/agp02002_e.htm", "As2O3 | NONE | ELECTR PRB")</f>
        <v>As2O3 | NONE | ELECTR PRB</v>
      </c>
      <c r="G326" s="1" t="str">
        <f>HYPERLINK("http://geochem.nrcan.gc.ca/cdogs/content/mth/mth01348_e.htm", "1348")</f>
        <v>1348</v>
      </c>
      <c r="H326" s="1" t="str">
        <f>HYPERLINK("http://geochem.nrcan.gc.ca/cdogs/content/bdl/bdl210009_e.htm", "210009")</f>
        <v>210009</v>
      </c>
      <c r="I326" s="1" t="str">
        <f>HYPERLINK("http://geochem.nrcan.gc.ca/cdogs/content/prj/prj210166_e.htm", "210166")</f>
        <v>210166</v>
      </c>
      <c r="J326" s="1" t="str">
        <f>HYPERLINK("http://geochem.nrcan.gc.ca/cdogs/content/svy/svy210247_e.htm", "210247")</f>
        <v>210247</v>
      </c>
      <c r="L326" t="s">
        <v>20</v>
      </c>
      <c r="O326" t="s">
        <v>1073</v>
      </c>
      <c r="P326" t="s">
        <v>1127</v>
      </c>
      <c r="Q326" t="s">
        <v>1128</v>
      </c>
      <c r="R326" t="s">
        <v>1129</v>
      </c>
      <c r="T326" t="s">
        <v>25</v>
      </c>
    </row>
    <row r="327" spans="1:20" x14ac:dyDescent="0.25">
      <c r="A327">
        <v>56.8694287</v>
      </c>
      <c r="B327">
        <v>-115.6510222</v>
      </c>
      <c r="C327" s="1" t="str">
        <f>HYPERLINK("http://geochem.nrcan.gc.ca/cdogs/content/kwd/kwd020039_e.htm", "Heavy Mineral Concentrate (Stream)")</f>
        <v>Heavy Mineral Concentrate (Stream)</v>
      </c>
      <c r="D327" s="1" t="str">
        <f>HYPERLINK("http://geochem.nrcan.gc.ca/cdogs/content/kwd/kwd080044_e.htm", "Grain Mount: 0.50 – 1.00 mm")</f>
        <v>Grain Mount: 0.50 – 1.00 mm</v>
      </c>
      <c r="E327" s="1" t="str">
        <f>HYPERLINK("http://geochem.nrcan.gc.ca/cdogs/content/dgp/dgp00002_e.htm", "Total")</f>
        <v>Total</v>
      </c>
      <c r="F327" s="1" t="str">
        <f>HYPERLINK("http://geochem.nrcan.gc.ca/cdogs/content/agp/agp02002_e.htm", "As2O3 | NONE | ELECTR PRB")</f>
        <v>As2O3 | NONE | ELECTR PRB</v>
      </c>
      <c r="G327" s="1" t="str">
        <f>HYPERLINK("http://geochem.nrcan.gc.ca/cdogs/content/mth/mth01348_e.htm", "1348")</f>
        <v>1348</v>
      </c>
      <c r="H327" s="1" t="str">
        <f>HYPERLINK("http://geochem.nrcan.gc.ca/cdogs/content/bdl/bdl210009_e.htm", "210009")</f>
        <v>210009</v>
      </c>
      <c r="I327" s="1" t="str">
        <f>HYPERLINK("http://geochem.nrcan.gc.ca/cdogs/content/prj/prj210166_e.htm", "210166")</f>
        <v>210166</v>
      </c>
      <c r="J327" s="1" t="str">
        <f>HYPERLINK("http://geochem.nrcan.gc.ca/cdogs/content/svy/svy210247_e.htm", "210247")</f>
        <v>210247</v>
      </c>
      <c r="L327" t="s">
        <v>20</v>
      </c>
      <c r="O327" t="s">
        <v>1073</v>
      </c>
      <c r="P327" t="s">
        <v>1130</v>
      </c>
      <c r="Q327" t="s">
        <v>1131</v>
      </c>
      <c r="R327" t="s">
        <v>1132</v>
      </c>
      <c r="T327" t="s">
        <v>25</v>
      </c>
    </row>
    <row r="328" spans="1:20" x14ac:dyDescent="0.25">
      <c r="A328">
        <v>56.8694287</v>
      </c>
      <c r="B328">
        <v>-115.6510222</v>
      </c>
      <c r="C328" s="1" t="str">
        <f>HYPERLINK("http://geochem.nrcan.gc.ca/cdogs/content/kwd/kwd020039_e.htm", "Heavy Mineral Concentrate (Stream)")</f>
        <v>Heavy Mineral Concentrate (Stream)</v>
      </c>
      <c r="D328" s="1" t="str">
        <f>HYPERLINK("http://geochem.nrcan.gc.ca/cdogs/content/kwd/kwd080044_e.htm", "Grain Mount: 0.50 – 1.00 mm")</f>
        <v>Grain Mount: 0.50 – 1.00 mm</v>
      </c>
      <c r="E328" s="1" t="str">
        <f>HYPERLINK("http://geochem.nrcan.gc.ca/cdogs/content/dgp/dgp00002_e.htm", "Total")</f>
        <v>Total</v>
      </c>
      <c r="F328" s="1" t="str">
        <f>HYPERLINK("http://geochem.nrcan.gc.ca/cdogs/content/agp/agp02002_e.htm", "As2O3 | NONE | ELECTR PRB")</f>
        <v>As2O3 | NONE | ELECTR PRB</v>
      </c>
      <c r="G328" s="1" t="str">
        <f>HYPERLINK("http://geochem.nrcan.gc.ca/cdogs/content/mth/mth01348_e.htm", "1348")</f>
        <v>1348</v>
      </c>
      <c r="H328" s="1" t="str">
        <f>HYPERLINK("http://geochem.nrcan.gc.ca/cdogs/content/bdl/bdl210009_e.htm", "210009")</f>
        <v>210009</v>
      </c>
      <c r="I328" s="1" t="str">
        <f>HYPERLINK("http://geochem.nrcan.gc.ca/cdogs/content/prj/prj210166_e.htm", "210166")</f>
        <v>210166</v>
      </c>
      <c r="J328" s="1" t="str">
        <f>HYPERLINK("http://geochem.nrcan.gc.ca/cdogs/content/svy/svy210247_e.htm", "210247")</f>
        <v>210247</v>
      </c>
      <c r="L328" t="s">
        <v>20</v>
      </c>
      <c r="O328" t="s">
        <v>1073</v>
      </c>
      <c r="P328" t="s">
        <v>1133</v>
      </c>
      <c r="Q328" t="s">
        <v>1134</v>
      </c>
      <c r="R328" t="s">
        <v>1135</v>
      </c>
      <c r="T328" t="s">
        <v>25</v>
      </c>
    </row>
    <row r="329" spans="1:20" x14ac:dyDescent="0.25">
      <c r="A329">
        <v>56.8694287</v>
      </c>
      <c r="B329">
        <v>-115.6510222</v>
      </c>
      <c r="C329" s="1" t="str">
        <f>HYPERLINK("http://geochem.nrcan.gc.ca/cdogs/content/kwd/kwd020039_e.htm", "Heavy Mineral Concentrate (Stream)")</f>
        <v>Heavy Mineral Concentrate (Stream)</v>
      </c>
      <c r="D329" s="1" t="str">
        <f>HYPERLINK("http://geochem.nrcan.gc.ca/cdogs/content/kwd/kwd080044_e.htm", "Grain Mount: 0.50 – 1.00 mm")</f>
        <v>Grain Mount: 0.50 – 1.00 mm</v>
      </c>
      <c r="E329" s="1" t="str">
        <f>HYPERLINK("http://geochem.nrcan.gc.ca/cdogs/content/dgp/dgp00002_e.htm", "Total")</f>
        <v>Total</v>
      </c>
      <c r="F329" s="1" t="str">
        <f>HYPERLINK("http://geochem.nrcan.gc.ca/cdogs/content/agp/agp02002_e.htm", "As2O3 | NONE | ELECTR PRB")</f>
        <v>As2O3 | NONE | ELECTR PRB</v>
      </c>
      <c r="G329" s="1" t="str">
        <f>HYPERLINK("http://geochem.nrcan.gc.ca/cdogs/content/mth/mth01348_e.htm", "1348")</f>
        <v>1348</v>
      </c>
      <c r="H329" s="1" t="str">
        <f>HYPERLINK("http://geochem.nrcan.gc.ca/cdogs/content/bdl/bdl210009_e.htm", "210009")</f>
        <v>210009</v>
      </c>
      <c r="I329" s="1" t="str">
        <f>HYPERLINK("http://geochem.nrcan.gc.ca/cdogs/content/prj/prj210166_e.htm", "210166")</f>
        <v>210166</v>
      </c>
      <c r="J329" s="1" t="str">
        <f>HYPERLINK("http://geochem.nrcan.gc.ca/cdogs/content/svy/svy210247_e.htm", "210247")</f>
        <v>210247</v>
      </c>
      <c r="L329" t="s">
        <v>20</v>
      </c>
      <c r="O329" t="s">
        <v>1073</v>
      </c>
      <c r="P329" t="s">
        <v>1136</v>
      </c>
      <c r="Q329" t="s">
        <v>1137</v>
      </c>
      <c r="R329" t="s">
        <v>1138</v>
      </c>
      <c r="T329" t="s">
        <v>25</v>
      </c>
    </row>
    <row r="330" spans="1:20" x14ac:dyDescent="0.25">
      <c r="A330">
        <v>56.8694287</v>
      </c>
      <c r="B330">
        <v>-115.6510222</v>
      </c>
      <c r="C330" s="1" t="str">
        <f>HYPERLINK("http://geochem.nrcan.gc.ca/cdogs/content/kwd/kwd020039_e.htm", "Heavy Mineral Concentrate (Stream)")</f>
        <v>Heavy Mineral Concentrate (Stream)</v>
      </c>
      <c r="D330" s="1" t="str">
        <f>HYPERLINK("http://geochem.nrcan.gc.ca/cdogs/content/kwd/kwd080044_e.htm", "Grain Mount: 0.50 – 1.00 mm")</f>
        <v>Grain Mount: 0.50 – 1.00 mm</v>
      </c>
      <c r="E330" s="1" t="str">
        <f>HYPERLINK("http://geochem.nrcan.gc.ca/cdogs/content/dgp/dgp00002_e.htm", "Total")</f>
        <v>Total</v>
      </c>
      <c r="F330" s="1" t="str">
        <f>HYPERLINK("http://geochem.nrcan.gc.ca/cdogs/content/agp/agp02002_e.htm", "As2O3 | NONE | ELECTR PRB")</f>
        <v>As2O3 | NONE | ELECTR PRB</v>
      </c>
      <c r="G330" s="1" t="str">
        <f>HYPERLINK("http://geochem.nrcan.gc.ca/cdogs/content/mth/mth01348_e.htm", "1348")</f>
        <v>1348</v>
      </c>
      <c r="H330" s="1" t="str">
        <f>HYPERLINK("http://geochem.nrcan.gc.ca/cdogs/content/bdl/bdl210009_e.htm", "210009")</f>
        <v>210009</v>
      </c>
      <c r="I330" s="1" t="str">
        <f>HYPERLINK("http://geochem.nrcan.gc.ca/cdogs/content/prj/prj210166_e.htm", "210166")</f>
        <v>210166</v>
      </c>
      <c r="J330" s="1" t="str">
        <f>HYPERLINK("http://geochem.nrcan.gc.ca/cdogs/content/svy/svy210247_e.htm", "210247")</f>
        <v>210247</v>
      </c>
      <c r="L330" t="s">
        <v>20</v>
      </c>
      <c r="O330" t="s">
        <v>1073</v>
      </c>
      <c r="P330" t="s">
        <v>1139</v>
      </c>
      <c r="Q330" t="s">
        <v>1140</v>
      </c>
      <c r="R330" t="s">
        <v>1141</v>
      </c>
      <c r="T330" t="s">
        <v>25</v>
      </c>
    </row>
    <row r="331" spans="1:20" x14ac:dyDescent="0.25">
      <c r="A331">
        <v>56.8694287</v>
      </c>
      <c r="B331">
        <v>-115.6510222</v>
      </c>
      <c r="C331" s="1" t="str">
        <f>HYPERLINK("http://geochem.nrcan.gc.ca/cdogs/content/kwd/kwd020039_e.htm", "Heavy Mineral Concentrate (Stream)")</f>
        <v>Heavy Mineral Concentrate (Stream)</v>
      </c>
      <c r="D331" s="1" t="str">
        <f>HYPERLINK("http://geochem.nrcan.gc.ca/cdogs/content/kwd/kwd080044_e.htm", "Grain Mount: 0.50 – 1.00 mm")</f>
        <v>Grain Mount: 0.50 – 1.00 mm</v>
      </c>
      <c r="E331" s="1" t="str">
        <f>HYPERLINK("http://geochem.nrcan.gc.ca/cdogs/content/dgp/dgp00002_e.htm", "Total")</f>
        <v>Total</v>
      </c>
      <c r="F331" s="1" t="str">
        <f>HYPERLINK("http://geochem.nrcan.gc.ca/cdogs/content/agp/agp02002_e.htm", "As2O3 | NONE | ELECTR PRB")</f>
        <v>As2O3 | NONE | ELECTR PRB</v>
      </c>
      <c r="G331" s="1" t="str">
        <f>HYPERLINK("http://geochem.nrcan.gc.ca/cdogs/content/mth/mth01348_e.htm", "1348")</f>
        <v>1348</v>
      </c>
      <c r="H331" s="1" t="str">
        <f>HYPERLINK("http://geochem.nrcan.gc.ca/cdogs/content/bdl/bdl210009_e.htm", "210009")</f>
        <v>210009</v>
      </c>
      <c r="I331" s="1" t="str">
        <f>HYPERLINK("http://geochem.nrcan.gc.ca/cdogs/content/prj/prj210166_e.htm", "210166")</f>
        <v>210166</v>
      </c>
      <c r="J331" s="1" t="str">
        <f>HYPERLINK("http://geochem.nrcan.gc.ca/cdogs/content/svy/svy210247_e.htm", "210247")</f>
        <v>210247</v>
      </c>
      <c r="L331" t="s">
        <v>20</v>
      </c>
      <c r="O331" t="s">
        <v>1073</v>
      </c>
      <c r="P331" t="s">
        <v>1142</v>
      </c>
      <c r="Q331" t="s">
        <v>1143</v>
      </c>
      <c r="R331" t="s">
        <v>1144</v>
      </c>
      <c r="T331" t="s">
        <v>25</v>
      </c>
    </row>
    <row r="332" spans="1:20" x14ac:dyDescent="0.25">
      <c r="A332">
        <v>56.8694287</v>
      </c>
      <c r="B332">
        <v>-115.6510222</v>
      </c>
      <c r="C332" s="1" t="str">
        <f>HYPERLINK("http://geochem.nrcan.gc.ca/cdogs/content/kwd/kwd020039_e.htm", "Heavy Mineral Concentrate (Stream)")</f>
        <v>Heavy Mineral Concentrate (Stream)</v>
      </c>
      <c r="D332" s="1" t="str">
        <f>HYPERLINK("http://geochem.nrcan.gc.ca/cdogs/content/kwd/kwd080044_e.htm", "Grain Mount: 0.50 – 1.00 mm")</f>
        <v>Grain Mount: 0.50 – 1.00 mm</v>
      </c>
      <c r="E332" s="1" t="str">
        <f>HYPERLINK("http://geochem.nrcan.gc.ca/cdogs/content/dgp/dgp00002_e.htm", "Total")</f>
        <v>Total</v>
      </c>
      <c r="F332" s="1" t="str">
        <f>HYPERLINK("http://geochem.nrcan.gc.ca/cdogs/content/agp/agp02002_e.htm", "As2O3 | NONE | ELECTR PRB")</f>
        <v>As2O3 | NONE | ELECTR PRB</v>
      </c>
      <c r="G332" s="1" t="str">
        <f>HYPERLINK("http://geochem.nrcan.gc.ca/cdogs/content/mth/mth01348_e.htm", "1348")</f>
        <v>1348</v>
      </c>
      <c r="H332" s="1" t="str">
        <f>HYPERLINK("http://geochem.nrcan.gc.ca/cdogs/content/bdl/bdl210009_e.htm", "210009")</f>
        <v>210009</v>
      </c>
      <c r="I332" s="1" t="str">
        <f>HYPERLINK("http://geochem.nrcan.gc.ca/cdogs/content/prj/prj210166_e.htm", "210166")</f>
        <v>210166</v>
      </c>
      <c r="J332" s="1" t="str">
        <f>HYPERLINK("http://geochem.nrcan.gc.ca/cdogs/content/svy/svy210247_e.htm", "210247")</f>
        <v>210247</v>
      </c>
      <c r="L332" t="s">
        <v>20</v>
      </c>
      <c r="O332" t="s">
        <v>1073</v>
      </c>
      <c r="P332" t="s">
        <v>1145</v>
      </c>
      <c r="Q332" t="s">
        <v>1146</v>
      </c>
      <c r="R332" t="s">
        <v>1147</v>
      </c>
      <c r="T332" t="s">
        <v>25</v>
      </c>
    </row>
    <row r="333" spans="1:20" x14ac:dyDescent="0.25">
      <c r="A333">
        <v>56.8694287</v>
      </c>
      <c r="B333">
        <v>-115.6510222</v>
      </c>
      <c r="C333" s="1" t="str">
        <f>HYPERLINK("http://geochem.nrcan.gc.ca/cdogs/content/kwd/kwd020039_e.htm", "Heavy Mineral Concentrate (Stream)")</f>
        <v>Heavy Mineral Concentrate (Stream)</v>
      </c>
      <c r="D333" s="1" t="str">
        <f>HYPERLINK("http://geochem.nrcan.gc.ca/cdogs/content/kwd/kwd080044_e.htm", "Grain Mount: 0.50 – 1.00 mm")</f>
        <v>Grain Mount: 0.50 – 1.00 mm</v>
      </c>
      <c r="E333" s="1" t="str">
        <f>HYPERLINK("http://geochem.nrcan.gc.ca/cdogs/content/dgp/dgp00002_e.htm", "Total")</f>
        <v>Total</v>
      </c>
      <c r="F333" s="1" t="str">
        <f>HYPERLINK("http://geochem.nrcan.gc.ca/cdogs/content/agp/agp02002_e.htm", "As2O3 | NONE | ELECTR PRB")</f>
        <v>As2O3 | NONE | ELECTR PRB</v>
      </c>
      <c r="G333" s="1" t="str">
        <f>HYPERLINK("http://geochem.nrcan.gc.ca/cdogs/content/mth/mth01348_e.htm", "1348")</f>
        <v>1348</v>
      </c>
      <c r="H333" s="1" t="str">
        <f>HYPERLINK("http://geochem.nrcan.gc.ca/cdogs/content/bdl/bdl210009_e.htm", "210009")</f>
        <v>210009</v>
      </c>
      <c r="I333" s="1" t="str">
        <f>HYPERLINK("http://geochem.nrcan.gc.ca/cdogs/content/prj/prj210166_e.htm", "210166")</f>
        <v>210166</v>
      </c>
      <c r="J333" s="1" t="str">
        <f>HYPERLINK("http://geochem.nrcan.gc.ca/cdogs/content/svy/svy210247_e.htm", "210247")</f>
        <v>210247</v>
      </c>
      <c r="L333" t="s">
        <v>20</v>
      </c>
      <c r="O333" t="s">
        <v>1073</v>
      </c>
      <c r="P333" t="s">
        <v>1148</v>
      </c>
      <c r="Q333" t="s">
        <v>1149</v>
      </c>
      <c r="R333" t="s">
        <v>1150</v>
      </c>
      <c r="T333" t="s">
        <v>25</v>
      </c>
    </row>
    <row r="334" spans="1:20" x14ac:dyDescent="0.25">
      <c r="A334">
        <v>56.8694287</v>
      </c>
      <c r="B334">
        <v>-115.6510222</v>
      </c>
      <c r="C334" s="1" t="str">
        <f>HYPERLINK("http://geochem.nrcan.gc.ca/cdogs/content/kwd/kwd020039_e.htm", "Heavy Mineral Concentrate (Stream)")</f>
        <v>Heavy Mineral Concentrate (Stream)</v>
      </c>
      <c r="D334" s="1" t="str">
        <f>HYPERLINK("http://geochem.nrcan.gc.ca/cdogs/content/kwd/kwd080044_e.htm", "Grain Mount: 0.50 – 1.00 mm")</f>
        <v>Grain Mount: 0.50 – 1.00 mm</v>
      </c>
      <c r="E334" s="1" t="str">
        <f>HYPERLINK("http://geochem.nrcan.gc.ca/cdogs/content/dgp/dgp00002_e.htm", "Total")</f>
        <v>Total</v>
      </c>
      <c r="F334" s="1" t="str">
        <f>HYPERLINK("http://geochem.nrcan.gc.ca/cdogs/content/agp/agp02002_e.htm", "As2O3 | NONE | ELECTR PRB")</f>
        <v>As2O3 | NONE | ELECTR PRB</v>
      </c>
      <c r="G334" s="1" t="str">
        <f>HYPERLINK("http://geochem.nrcan.gc.ca/cdogs/content/mth/mth01348_e.htm", "1348")</f>
        <v>1348</v>
      </c>
      <c r="H334" s="1" t="str">
        <f>HYPERLINK("http://geochem.nrcan.gc.ca/cdogs/content/bdl/bdl210009_e.htm", "210009")</f>
        <v>210009</v>
      </c>
      <c r="I334" s="1" t="str">
        <f>HYPERLINK("http://geochem.nrcan.gc.ca/cdogs/content/prj/prj210166_e.htm", "210166")</f>
        <v>210166</v>
      </c>
      <c r="J334" s="1" t="str">
        <f>HYPERLINK("http://geochem.nrcan.gc.ca/cdogs/content/svy/svy210247_e.htm", "210247")</f>
        <v>210247</v>
      </c>
      <c r="L334" t="s">
        <v>20</v>
      </c>
      <c r="O334" t="s">
        <v>1073</v>
      </c>
      <c r="P334" t="s">
        <v>1151</v>
      </c>
      <c r="Q334" t="s">
        <v>1152</v>
      </c>
      <c r="R334" t="s">
        <v>1153</v>
      </c>
      <c r="T334" t="s">
        <v>25</v>
      </c>
    </row>
    <row r="335" spans="1:20" x14ac:dyDescent="0.25">
      <c r="A335">
        <v>56.8694287</v>
      </c>
      <c r="B335">
        <v>-115.6510222</v>
      </c>
      <c r="C335" s="1" t="str">
        <f>HYPERLINK("http://geochem.nrcan.gc.ca/cdogs/content/kwd/kwd020039_e.htm", "Heavy Mineral Concentrate (Stream)")</f>
        <v>Heavy Mineral Concentrate (Stream)</v>
      </c>
      <c r="D335" s="1" t="str">
        <f>HYPERLINK("http://geochem.nrcan.gc.ca/cdogs/content/kwd/kwd080044_e.htm", "Grain Mount: 0.50 – 1.00 mm")</f>
        <v>Grain Mount: 0.50 – 1.00 mm</v>
      </c>
      <c r="E335" s="1" t="str">
        <f>HYPERLINK("http://geochem.nrcan.gc.ca/cdogs/content/dgp/dgp00002_e.htm", "Total")</f>
        <v>Total</v>
      </c>
      <c r="F335" s="1" t="str">
        <f>HYPERLINK("http://geochem.nrcan.gc.ca/cdogs/content/agp/agp02002_e.htm", "As2O3 | NONE | ELECTR PRB")</f>
        <v>As2O3 | NONE | ELECTR PRB</v>
      </c>
      <c r="G335" s="1" t="str">
        <f>HYPERLINK("http://geochem.nrcan.gc.ca/cdogs/content/mth/mth01348_e.htm", "1348")</f>
        <v>1348</v>
      </c>
      <c r="H335" s="1" t="str">
        <f>HYPERLINK("http://geochem.nrcan.gc.ca/cdogs/content/bdl/bdl210009_e.htm", "210009")</f>
        <v>210009</v>
      </c>
      <c r="I335" s="1" t="str">
        <f>HYPERLINK("http://geochem.nrcan.gc.ca/cdogs/content/prj/prj210166_e.htm", "210166")</f>
        <v>210166</v>
      </c>
      <c r="J335" s="1" t="str">
        <f>HYPERLINK("http://geochem.nrcan.gc.ca/cdogs/content/svy/svy210247_e.htm", "210247")</f>
        <v>210247</v>
      </c>
      <c r="L335" t="s">
        <v>20</v>
      </c>
      <c r="O335" t="s">
        <v>1073</v>
      </c>
      <c r="P335" t="s">
        <v>1154</v>
      </c>
      <c r="Q335" t="s">
        <v>1155</v>
      </c>
      <c r="R335" t="s">
        <v>1156</v>
      </c>
      <c r="T335" t="s">
        <v>25</v>
      </c>
    </row>
    <row r="336" spans="1:20" x14ac:dyDescent="0.25">
      <c r="A336">
        <v>56.8694287</v>
      </c>
      <c r="B336">
        <v>-115.6510222</v>
      </c>
      <c r="C336" s="1" t="str">
        <f>HYPERLINK("http://geochem.nrcan.gc.ca/cdogs/content/kwd/kwd020039_e.htm", "Heavy Mineral Concentrate (Stream)")</f>
        <v>Heavy Mineral Concentrate (Stream)</v>
      </c>
      <c r="D336" s="1" t="str">
        <f>HYPERLINK("http://geochem.nrcan.gc.ca/cdogs/content/kwd/kwd080044_e.htm", "Grain Mount: 0.50 – 1.00 mm")</f>
        <v>Grain Mount: 0.50 – 1.00 mm</v>
      </c>
      <c r="E336" s="1" t="str">
        <f>HYPERLINK("http://geochem.nrcan.gc.ca/cdogs/content/dgp/dgp00002_e.htm", "Total")</f>
        <v>Total</v>
      </c>
      <c r="F336" s="1" t="str">
        <f>HYPERLINK("http://geochem.nrcan.gc.ca/cdogs/content/agp/agp02002_e.htm", "As2O3 | NONE | ELECTR PRB")</f>
        <v>As2O3 | NONE | ELECTR PRB</v>
      </c>
      <c r="G336" s="1" t="str">
        <f>HYPERLINK("http://geochem.nrcan.gc.ca/cdogs/content/mth/mth01348_e.htm", "1348")</f>
        <v>1348</v>
      </c>
      <c r="H336" s="1" t="str">
        <f>HYPERLINK("http://geochem.nrcan.gc.ca/cdogs/content/bdl/bdl210009_e.htm", "210009")</f>
        <v>210009</v>
      </c>
      <c r="I336" s="1" t="str">
        <f>HYPERLINK("http://geochem.nrcan.gc.ca/cdogs/content/prj/prj210166_e.htm", "210166")</f>
        <v>210166</v>
      </c>
      <c r="J336" s="1" t="str">
        <f>HYPERLINK("http://geochem.nrcan.gc.ca/cdogs/content/svy/svy210247_e.htm", "210247")</f>
        <v>210247</v>
      </c>
      <c r="L336" t="s">
        <v>20</v>
      </c>
      <c r="O336" t="s">
        <v>1073</v>
      </c>
      <c r="P336" t="s">
        <v>1157</v>
      </c>
      <c r="Q336" t="s">
        <v>1158</v>
      </c>
      <c r="R336" t="s">
        <v>1159</v>
      </c>
      <c r="T336" t="s">
        <v>25</v>
      </c>
    </row>
    <row r="337" spans="1:20" x14ac:dyDescent="0.25">
      <c r="A337">
        <v>56.8694287</v>
      </c>
      <c r="B337">
        <v>-115.6510222</v>
      </c>
      <c r="C337" s="1" t="str">
        <f>HYPERLINK("http://geochem.nrcan.gc.ca/cdogs/content/kwd/kwd020039_e.htm", "Heavy Mineral Concentrate (Stream)")</f>
        <v>Heavy Mineral Concentrate (Stream)</v>
      </c>
      <c r="D337" s="1" t="str">
        <f>HYPERLINK("http://geochem.nrcan.gc.ca/cdogs/content/kwd/kwd080044_e.htm", "Grain Mount: 0.50 – 1.00 mm")</f>
        <v>Grain Mount: 0.50 – 1.00 mm</v>
      </c>
      <c r="E337" s="1" t="str">
        <f>HYPERLINK("http://geochem.nrcan.gc.ca/cdogs/content/dgp/dgp00002_e.htm", "Total")</f>
        <v>Total</v>
      </c>
      <c r="F337" s="1" t="str">
        <f>HYPERLINK("http://geochem.nrcan.gc.ca/cdogs/content/agp/agp02002_e.htm", "As2O3 | NONE | ELECTR PRB")</f>
        <v>As2O3 | NONE | ELECTR PRB</v>
      </c>
      <c r="G337" s="1" t="str">
        <f>HYPERLINK("http://geochem.nrcan.gc.ca/cdogs/content/mth/mth01348_e.htm", "1348")</f>
        <v>1348</v>
      </c>
      <c r="H337" s="1" t="str">
        <f>HYPERLINK("http://geochem.nrcan.gc.ca/cdogs/content/bdl/bdl210009_e.htm", "210009")</f>
        <v>210009</v>
      </c>
      <c r="I337" s="1" t="str">
        <f>HYPERLINK("http://geochem.nrcan.gc.ca/cdogs/content/prj/prj210166_e.htm", "210166")</f>
        <v>210166</v>
      </c>
      <c r="J337" s="1" t="str">
        <f>HYPERLINK("http://geochem.nrcan.gc.ca/cdogs/content/svy/svy210247_e.htm", "210247")</f>
        <v>210247</v>
      </c>
      <c r="L337" t="s">
        <v>20</v>
      </c>
      <c r="O337" t="s">
        <v>1073</v>
      </c>
      <c r="P337" t="s">
        <v>1160</v>
      </c>
      <c r="Q337" t="s">
        <v>1161</v>
      </c>
      <c r="R337" t="s">
        <v>1162</v>
      </c>
      <c r="T337" t="s">
        <v>25</v>
      </c>
    </row>
    <row r="338" spans="1:20" x14ac:dyDescent="0.25">
      <c r="A338">
        <v>56.8694287</v>
      </c>
      <c r="B338">
        <v>-115.6510222</v>
      </c>
      <c r="C338" s="1" t="str">
        <f>HYPERLINK("http://geochem.nrcan.gc.ca/cdogs/content/kwd/kwd020039_e.htm", "Heavy Mineral Concentrate (Stream)")</f>
        <v>Heavy Mineral Concentrate (Stream)</v>
      </c>
      <c r="D338" s="1" t="str">
        <f>HYPERLINK("http://geochem.nrcan.gc.ca/cdogs/content/kwd/kwd080044_e.htm", "Grain Mount: 0.50 – 1.00 mm")</f>
        <v>Grain Mount: 0.50 – 1.00 mm</v>
      </c>
      <c r="E338" s="1" t="str">
        <f>HYPERLINK("http://geochem.nrcan.gc.ca/cdogs/content/dgp/dgp00002_e.htm", "Total")</f>
        <v>Total</v>
      </c>
      <c r="F338" s="1" t="str">
        <f>HYPERLINK("http://geochem.nrcan.gc.ca/cdogs/content/agp/agp02002_e.htm", "As2O3 | NONE | ELECTR PRB")</f>
        <v>As2O3 | NONE | ELECTR PRB</v>
      </c>
      <c r="G338" s="1" t="str">
        <f>HYPERLINK("http://geochem.nrcan.gc.ca/cdogs/content/mth/mth01348_e.htm", "1348")</f>
        <v>1348</v>
      </c>
      <c r="H338" s="1" t="str">
        <f>HYPERLINK("http://geochem.nrcan.gc.ca/cdogs/content/bdl/bdl210009_e.htm", "210009")</f>
        <v>210009</v>
      </c>
      <c r="I338" s="1" t="str">
        <f>HYPERLINK("http://geochem.nrcan.gc.ca/cdogs/content/prj/prj210166_e.htm", "210166")</f>
        <v>210166</v>
      </c>
      <c r="J338" s="1" t="str">
        <f>HYPERLINK("http://geochem.nrcan.gc.ca/cdogs/content/svy/svy210247_e.htm", "210247")</f>
        <v>210247</v>
      </c>
      <c r="L338" t="s">
        <v>20</v>
      </c>
      <c r="O338" t="s">
        <v>1073</v>
      </c>
      <c r="P338" t="s">
        <v>1163</v>
      </c>
      <c r="Q338" t="s">
        <v>1164</v>
      </c>
      <c r="R338" t="s">
        <v>1165</v>
      </c>
      <c r="T338" t="s">
        <v>25</v>
      </c>
    </row>
    <row r="339" spans="1:20" x14ac:dyDescent="0.25">
      <c r="A339">
        <v>56.8694287</v>
      </c>
      <c r="B339">
        <v>-115.6510222</v>
      </c>
      <c r="C339" s="1" t="str">
        <f>HYPERLINK("http://geochem.nrcan.gc.ca/cdogs/content/kwd/kwd020039_e.htm", "Heavy Mineral Concentrate (Stream)")</f>
        <v>Heavy Mineral Concentrate (Stream)</v>
      </c>
      <c r="D339" s="1" t="str">
        <f>HYPERLINK("http://geochem.nrcan.gc.ca/cdogs/content/kwd/kwd080044_e.htm", "Grain Mount: 0.50 – 1.00 mm")</f>
        <v>Grain Mount: 0.50 – 1.00 mm</v>
      </c>
      <c r="E339" s="1" t="str">
        <f>HYPERLINK("http://geochem.nrcan.gc.ca/cdogs/content/dgp/dgp00002_e.htm", "Total")</f>
        <v>Total</v>
      </c>
      <c r="F339" s="1" t="str">
        <f>HYPERLINK("http://geochem.nrcan.gc.ca/cdogs/content/agp/agp02002_e.htm", "As2O3 | NONE | ELECTR PRB")</f>
        <v>As2O3 | NONE | ELECTR PRB</v>
      </c>
      <c r="G339" s="1" t="str">
        <f>HYPERLINK("http://geochem.nrcan.gc.ca/cdogs/content/mth/mth01348_e.htm", "1348")</f>
        <v>1348</v>
      </c>
      <c r="H339" s="1" t="str">
        <f>HYPERLINK("http://geochem.nrcan.gc.ca/cdogs/content/bdl/bdl210009_e.htm", "210009")</f>
        <v>210009</v>
      </c>
      <c r="I339" s="1" t="str">
        <f>HYPERLINK("http://geochem.nrcan.gc.ca/cdogs/content/prj/prj210166_e.htm", "210166")</f>
        <v>210166</v>
      </c>
      <c r="J339" s="1" t="str">
        <f>HYPERLINK("http://geochem.nrcan.gc.ca/cdogs/content/svy/svy210247_e.htm", "210247")</f>
        <v>210247</v>
      </c>
      <c r="L339" t="s">
        <v>20</v>
      </c>
      <c r="O339" t="s">
        <v>1073</v>
      </c>
      <c r="P339" t="s">
        <v>1166</v>
      </c>
      <c r="Q339" t="s">
        <v>1167</v>
      </c>
      <c r="R339" t="s">
        <v>1168</v>
      </c>
      <c r="T339" t="s">
        <v>25</v>
      </c>
    </row>
    <row r="340" spans="1:20" x14ac:dyDescent="0.25">
      <c r="A340">
        <v>56.8694287</v>
      </c>
      <c r="B340">
        <v>-115.6510222</v>
      </c>
      <c r="C340" s="1" t="str">
        <f>HYPERLINK("http://geochem.nrcan.gc.ca/cdogs/content/kwd/kwd020039_e.htm", "Heavy Mineral Concentrate (Stream)")</f>
        <v>Heavy Mineral Concentrate (Stream)</v>
      </c>
      <c r="D340" s="1" t="str">
        <f>HYPERLINK("http://geochem.nrcan.gc.ca/cdogs/content/kwd/kwd080044_e.htm", "Grain Mount: 0.50 – 1.00 mm")</f>
        <v>Grain Mount: 0.50 – 1.00 mm</v>
      </c>
      <c r="E340" s="1" t="str">
        <f>HYPERLINK("http://geochem.nrcan.gc.ca/cdogs/content/dgp/dgp00002_e.htm", "Total")</f>
        <v>Total</v>
      </c>
      <c r="F340" s="1" t="str">
        <f>HYPERLINK("http://geochem.nrcan.gc.ca/cdogs/content/agp/agp02002_e.htm", "As2O3 | NONE | ELECTR PRB")</f>
        <v>As2O3 | NONE | ELECTR PRB</v>
      </c>
      <c r="G340" s="1" t="str">
        <f>HYPERLINK("http://geochem.nrcan.gc.ca/cdogs/content/mth/mth01348_e.htm", "1348")</f>
        <v>1348</v>
      </c>
      <c r="H340" s="1" t="str">
        <f>HYPERLINK("http://geochem.nrcan.gc.ca/cdogs/content/bdl/bdl210009_e.htm", "210009")</f>
        <v>210009</v>
      </c>
      <c r="I340" s="1" t="str">
        <f>HYPERLINK("http://geochem.nrcan.gc.ca/cdogs/content/prj/prj210166_e.htm", "210166")</f>
        <v>210166</v>
      </c>
      <c r="J340" s="1" t="str">
        <f>HYPERLINK("http://geochem.nrcan.gc.ca/cdogs/content/svy/svy210247_e.htm", "210247")</f>
        <v>210247</v>
      </c>
      <c r="L340" t="s">
        <v>20</v>
      </c>
      <c r="O340" t="s">
        <v>1073</v>
      </c>
      <c r="P340" t="s">
        <v>1169</v>
      </c>
      <c r="Q340" t="s">
        <v>1170</v>
      </c>
      <c r="R340" t="s">
        <v>1171</v>
      </c>
      <c r="T340" t="s">
        <v>25</v>
      </c>
    </row>
    <row r="341" spans="1:20" x14ac:dyDescent="0.25">
      <c r="A341">
        <v>56.8694287</v>
      </c>
      <c r="B341">
        <v>-115.6510222</v>
      </c>
      <c r="C341" s="1" t="str">
        <f>HYPERLINK("http://geochem.nrcan.gc.ca/cdogs/content/kwd/kwd020039_e.htm", "Heavy Mineral Concentrate (Stream)")</f>
        <v>Heavy Mineral Concentrate (Stream)</v>
      </c>
      <c r="D341" s="1" t="str">
        <f>HYPERLINK("http://geochem.nrcan.gc.ca/cdogs/content/kwd/kwd080044_e.htm", "Grain Mount: 0.50 – 1.00 mm")</f>
        <v>Grain Mount: 0.50 – 1.00 mm</v>
      </c>
      <c r="E341" s="1" t="str">
        <f>HYPERLINK("http://geochem.nrcan.gc.ca/cdogs/content/dgp/dgp00002_e.htm", "Total")</f>
        <v>Total</v>
      </c>
      <c r="F341" s="1" t="str">
        <f>HYPERLINK("http://geochem.nrcan.gc.ca/cdogs/content/agp/agp02002_e.htm", "As2O3 | NONE | ELECTR PRB")</f>
        <v>As2O3 | NONE | ELECTR PRB</v>
      </c>
      <c r="G341" s="1" t="str">
        <f>HYPERLINK("http://geochem.nrcan.gc.ca/cdogs/content/mth/mth01348_e.htm", "1348")</f>
        <v>1348</v>
      </c>
      <c r="H341" s="1" t="str">
        <f>HYPERLINK("http://geochem.nrcan.gc.ca/cdogs/content/bdl/bdl210009_e.htm", "210009")</f>
        <v>210009</v>
      </c>
      <c r="I341" s="1" t="str">
        <f>HYPERLINK("http://geochem.nrcan.gc.ca/cdogs/content/prj/prj210166_e.htm", "210166")</f>
        <v>210166</v>
      </c>
      <c r="J341" s="1" t="str">
        <f>HYPERLINK("http://geochem.nrcan.gc.ca/cdogs/content/svy/svy210247_e.htm", "210247")</f>
        <v>210247</v>
      </c>
      <c r="L341" t="s">
        <v>20</v>
      </c>
      <c r="O341" t="s">
        <v>1073</v>
      </c>
      <c r="P341" t="s">
        <v>1172</v>
      </c>
      <c r="Q341" t="s">
        <v>1173</v>
      </c>
      <c r="R341" t="s">
        <v>1174</v>
      </c>
      <c r="T341" t="s">
        <v>25</v>
      </c>
    </row>
    <row r="342" spans="1:20" x14ac:dyDescent="0.25">
      <c r="A342">
        <v>56.8694287</v>
      </c>
      <c r="B342">
        <v>-115.6510222</v>
      </c>
      <c r="C342" s="1" t="str">
        <f>HYPERLINK("http://geochem.nrcan.gc.ca/cdogs/content/kwd/kwd020039_e.htm", "Heavy Mineral Concentrate (Stream)")</f>
        <v>Heavy Mineral Concentrate (Stream)</v>
      </c>
      <c r="D342" s="1" t="str">
        <f>HYPERLINK("http://geochem.nrcan.gc.ca/cdogs/content/kwd/kwd080044_e.htm", "Grain Mount: 0.50 – 1.00 mm")</f>
        <v>Grain Mount: 0.50 – 1.00 mm</v>
      </c>
      <c r="E342" s="1" t="str">
        <f>HYPERLINK("http://geochem.nrcan.gc.ca/cdogs/content/dgp/dgp00002_e.htm", "Total")</f>
        <v>Total</v>
      </c>
      <c r="F342" s="1" t="str">
        <f>HYPERLINK("http://geochem.nrcan.gc.ca/cdogs/content/agp/agp02002_e.htm", "As2O3 | NONE | ELECTR PRB")</f>
        <v>As2O3 | NONE | ELECTR PRB</v>
      </c>
      <c r="G342" s="1" t="str">
        <f>HYPERLINK("http://geochem.nrcan.gc.ca/cdogs/content/mth/mth01348_e.htm", "1348")</f>
        <v>1348</v>
      </c>
      <c r="H342" s="1" t="str">
        <f>HYPERLINK("http://geochem.nrcan.gc.ca/cdogs/content/bdl/bdl210009_e.htm", "210009")</f>
        <v>210009</v>
      </c>
      <c r="I342" s="1" t="str">
        <f>HYPERLINK("http://geochem.nrcan.gc.ca/cdogs/content/prj/prj210166_e.htm", "210166")</f>
        <v>210166</v>
      </c>
      <c r="J342" s="1" t="str">
        <f>HYPERLINK("http://geochem.nrcan.gc.ca/cdogs/content/svy/svy210247_e.htm", "210247")</f>
        <v>210247</v>
      </c>
      <c r="L342" t="s">
        <v>20</v>
      </c>
      <c r="O342" t="s">
        <v>1073</v>
      </c>
      <c r="P342" t="s">
        <v>1175</v>
      </c>
      <c r="Q342" t="s">
        <v>1176</v>
      </c>
      <c r="R342" t="s">
        <v>1177</v>
      </c>
      <c r="T342" t="s">
        <v>25</v>
      </c>
    </row>
    <row r="343" spans="1:20" x14ac:dyDescent="0.25">
      <c r="A343">
        <v>56.8694287</v>
      </c>
      <c r="B343">
        <v>-115.6510222</v>
      </c>
      <c r="C343" s="1" t="str">
        <f>HYPERLINK("http://geochem.nrcan.gc.ca/cdogs/content/kwd/kwd020039_e.htm", "Heavy Mineral Concentrate (Stream)")</f>
        <v>Heavy Mineral Concentrate (Stream)</v>
      </c>
      <c r="D343" s="1" t="str">
        <f>HYPERLINK("http://geochem.nrcan.gc.ca/cdogs/content/kwd/kwd080044_e.htm", "Grain Mount: 0.50 – 1.00 mm")</f>
        <v>Grain Mount: 0.50 – 1.00 mm</v>
      </c>
      <c r="E343" s="1" t="str">
        <f>HYPERLINK("http://geochem.nrcan.gc.ca/cdogs/content/dgp/dgp00002_e.htm", "Total")</f>
        <v>Total</v>
      </c>
      <c r="F343" s="1" t="str">
        <f>HYPERLINK("http://geochem.nrcan.gc.ca/cdogs/content/agp/agp02002_e.htm", "As2O3 | NONE | ELECTR PRB")</f>
        <v>As2O3 | NONE | ELECTR PRB</v>
      </c>
      <c r="G343" s="1" t="str">
        <f>HYPERLINK("http://geochem.nrcan.gc.ca/cdogs/content/mth/mth01348_e.htm", "1348")</f>
        <v>1348</v>
      </c>
      <c r="H343" s="1" t="str">
        <f>HYPERLINK("http://geochem.nrcan.gc.ca/cdogs/content/bdl/bdl210009_e.htm", "210009")</f>
        <v>210009</v>
      </c>
      <c r="I343" s="1" t="str">
        <f>HYPERLINK("http://geochem.nrcan.gc.ca/cdogs/content/prj/prj210166_e.htm", "210166")</f>
        <v>210166</v>
      </c>
      <c r="J343" s="1" t="str">
        <f>HYPERLINK("http://geochem.nrcan.gc.ca/cdogs/content/svy/svy210247_e.htm", "210247")</f>
        <v>210247</v>
      </c>
      <c r="L343" t="s">
        <v>20</v>
      </c>
      <c r="O343" t="s">
        <v>1073</v>
      </c>
      <c r="P343" t="s">
        <v>1178</v>
      </c>
      <c r="Q343" t="s">
        <v>1179</v>
      </c>
      <c r="R343" t="s">
        <v>1180</v>
      </c>
      <c r="T343" t="s">
        <v>25</v>
      </c>
    </row>
    <row r="344" spans="1:20" x14ac:dyDescent="0.25">
      <c r="A344">
        <v>56.8694287</v>
      </c>
      <c r="B344">
        <v>-115.6510222</v>
      </c>
      <c r="C344" s="1" t="str">
        <f>HYPERLINK("http://geochem.nrcan.gc.ca/cdogs/content/kwd/kwd020039_e.htm", "Heavy Mineral Concentrate (Stream)")</f>
        <v>Heavy Mineral Concentrate (Stream)</v>
      </c>
      <c r="D344" s="1" t="str">
        <f>HYPERLINK("http://geochem.nrcan.gc.ca/cdogs/content/kwd/kwd080044_e.htm", "Grain Mount: 0.50 – 1.00 mm")</f>
        <v>Grain Mount: 0.50 – 1.00 mm</v>
      </c>
      <c r="E344" s="1" t="str">
        <f>HYPERLINK("http://geochem.nrcan.gc.ca/cdogs/content/dgp/dgp00002_e.htm", "Total")</f>
        <v>Total</v>
      </c>
      <c r="F344" s="1" t="str">
        <f>HYPERLINK("http://geochem.nrcan.gc.ca/cdogs/content/agp/agp02002_e.htm", "As2O3 | NONE | ELECTR PRB")</f>
        <v>As2O3 | NONE | ELECTR PRB</v>
      </c>
      <c r="G344" s="1" t="str">
        <f>HYPERLINK("http://geochem.nrcan.gc.ca/cdogs/content/mth/mth01348_e.htm", "1348")</f>
        <v>1348</v>
      </c>
      <c r="H344" s="1" t="str">
        <f>HYPERLINK("http://geochem.nrcan.gc.ca/cdogs/content/bdl/bdl210009_e.htm", "210009")</f>
        <v>210009</v>
      </c>
      <c r="I344" s="1" t="str">
        <f>HYPERLINK("http://geochem.nrcan.gc.ca/cdogs/content/prj/prj210166_e.htm", "210166")</f>
        <v>210166</v>
      </c>
      <c r="J344" s="1" t="str">
        <f>HYPERLINK("http://geochem.nrcan.gc.ca/cdogs/content/svy/svy210247_e.htm", "210247")</f>
        <v>210247</v>
      </c>
      <c r="L344" t="s">
        <v>20</v>
      </c>
      <c r="O344" t="s">
        <v>1073</v>
      </c>
      <c r="P344" t="s">
        <v>1181</v>
      </c>
      <c r="Q344" t="s">
        <v>1182</v>
      </c>
      <c r="R344" t="s">
        <v>1183</v>
      </c>
      <c r="T344" t="s">
        <v>25</v>
      </c>
    </row>
    <row r="345" spans="1:20" x14ac:dyDescent="0.25">
      <c r="A345">
        <v>56.8694287</v>
      </c>
      <c r="B345">
        <v>-115.6510222</v>
      </c>
      <c r="C345" s="1" t="str">
        <f>HYPERLINK("http://geochem.nrcan.gc.ca/cdogs/content/kwd/kwd020039_e.htm", "Heavy Mineral Concentrate (Stream)")</f>
        <v>Heavy Mineral Concentrate (Stream)</v>
      </c>
      <c r="D345" s="1" t="str">
        <f>HYPERLINK("http://geochem.nrcan.gc.ca/cdogs/content/kwd/kwd080044_e.htm", "Grain Mount: 0.50 – 1.00 mm")</f>
        <v>Grain Mount: 0.50 – 1.00 mm</v>
      </c>
      <c r="E345" s="1" t="str">
        <f>HYPERLINK("http://geochem.nrcan.gc.ca/cdogs/content/dgp/dgp00002_e.htm", "Total")</f>
        <v>Total</v>
      </c>
      <c r="F345" s="1" t="str">
        <f>HYPERLINK("http://geochem.nrcan.gc.ca/cdogs/content/agp/agp02002_e.htm", "As2O3 | NONE | ELECTR PRB")</f>
        <v>As2O3 | NONE | ELECTR PRB</v>
      </c>
      <c r="G345" s="1" t="str">
        <f>HYPERLINK("http://geochem.nrcan.gc.ca/cdogs/content/mth/mth01348_e.htm", "1348")</f>
        <v>1348</v>
      </c>
      <c r="H345" s="1" t="str">
        <f>HYPERLINK("http://geochem.nrcan.gc.ca/cdogs/content/bdl/bdl210009_e.htm", "210009")</f>
        <v>210009</v>
      </c>
      <c r="I345" s="1" t="str">
        <f>HYPERLINK("http://geochem.nrcan.gc.ca/cdogs/content/prj/prj210166_e.htm", "210166")</f>
        <v>210166</v>
      </c>
      <c r="J345" s="1" t="str">
        <f>HYPERLINK("http://geochem.nrcan.gc.ca/cdogs/content/svy/svy210247_e.htm", "210247")</f>
        <v>210247</v>
      </c>
      <c r="L345" t="s">
        <v>20</v>
      </c>
      <c r="O345" t="s">
        <v>1073</v>
      </c>
      <c r="P345" t="s">
        <v>1184</v>
      </c>
      <c r="Q345" t="s">
        <v>1185</v>
      </c>
      <c r="R345" t="s">
        <v>1186</v>
      </c>
      <c r="T345" t="s">
        <v>25</v>
      </c>
    </row>
    <row r="346" spans="1:20" x14ac:dyDescent="0.25">
      <c r="A346">
        <v>56.8694287</v>
      </c>
      <c r="B346">
        <v>-115.6510222</v>
      </c>
      <c r="C346" s="1" t="str">
        <f>HYPERLINK("http://geochem.nrcan.gc.ca/cdogs/content/kwd/kwd020039_e.htm", "Heavy Mineral Concentrate (Stream)")</f>
        <v>Heavy Mineral Concentrate (Stream)</v>
      </c>
      <c r="D346" s="1" t="str">
        <f>HYPERLINK("http://geochem.nrcan.gc.ca/cdogs/content/kwd/kwd080044_e.htm", "Grain Mount: 0.50 – 1.00 mm")</f>
        <v>Grain Mount: 0.50 – 1.00 mm</v>
      </c>
      <c r="E346" s="1" t="str">
        <f>HYPERLINK("http://geochem.nrcan.gc.ca/cdogs/content/dgp/dgp00002_e.htm", "Total")</f>
        <v>Total</v>
      </c>
      <c r="F346" s="1" t="str">
        <f>HYPERLINK("http://geochem.nrcan.gc.ca/cdogs/content/agp/agp02002_e.htm", "As2O3 | NONE | ELECTR PRB")</f>
        <v>As2O3 | NONE | ELECTR PRB</v>
      </c>
      <c r="G346" s="1" t="str">
        <f>HYPERLINK("http://geochem.nrcan.gc.ca/cdogs/content/mth/mth01348_e.htm", "1348")</f>
        <v>1348</v>
      </c>
      <c r="H346" s="1" t="str">
        <f>HYPERLINK("http://geochem.nrcan.gc.ca/cdogs/content/bdl/bdl210009_e.htm", "210009")</f>
        <v>210009</v>
      </c>
      <c r="I346" s="1" t="str">
        <f>HYPERLINK("http://geochem.nrcan.gc.ca/cdogs/content/prj/prj210166_e.htm", "210166")</f>
        <v>210166</v>
      </c>
      <c r="J346" s="1" t="str">
        <f>HYPERLINK("http://geochem.nrcan.gc.ca/cdogs/content/svy/svy210247_e.htm", "210247")</f>
        <v>210247</v>
      </c>
      <c r="L346" t="s">
        <v>20</v>
      </c>
      <c r="O346" t="s">
        <v>1073</v>
      </c>
      <c r="P346" t="s">
        <v>1187</v>
      </c>
      <c r="Q346" t="s">
        <v>1188</v>
      </c>
      <c r="R346" t="s">
        <v>1189</v>
      </c>
      <c r="T346" t="s">
        <v>25</v>
      </c>
    </row>
    <row r="347" spans="1:20" x14ac:dyDescent="0.25">
      <c r="A347">
        <v>56.8694287</v>
      </c>
      <c r="B347">
        <v>-115.6510222</v>
      </c>
      <c r="C347" s="1" t="str">
        <f>HYPERLINK("http://geochem.nrcan.gc.ca/cdogs/content/kwd/kwd020039_e.htm", "Heavy Mineral Concentrate (Stream)")</f>
        <v>Heavy Mineral Concentrate (Stream)</v>
      </c>
      <c r="D347" s="1" t="str">
        <f>HYPERLINK("http://geochem.nrcan.gc.ca/cdogs/content/kwd/kwd080044_e.htm", "Grain Mount: 0.50 – 1.00 mm")</f>
        <v>Grain Mount: 0.50 – 1.00 mm</v>
      </c>
      <c r="E347" s="1" t="str">
        <f>HYPERLINK("http://geochem.nrcan.gc.ca/cdogs/content/dgp/dgp00002_e.htm", "Total")</f>
        <v>Total</v>
      </c>
      <c r="F347" s="1" t="str">
        <f>HYPERLINK("http://geochem.nrcan.gc.ca/cdogs/content/agp/agp02002_e.htm", "As2O3 | NONE | ELECTR PRB")</f>
        <v>As2O3 | NONE | ELECTR PRB</v>
      </c>
      <c r="G347" s="1" t="str">
        <f>HYPERLINK("http://geochem.nrcan.gc.ca/cdogs/content/mth/mth01348_e.htm", "1348")</f>
        <v>1348</v>
      </c>
      <c r="H347" s="1" t="str">
        <f>HYPERLINK("http://geochem.nrcan.gc.ca/cdogs/content/bdl/bdl210009_e.htm", "210009")</f>
        <v>210009</v>
      </c>
      <c r="I347" s="1" t="str">
        <f>HYPERLINK("http://geochem.nrcan.gc.ca/cdogs/content/prj/prj210166_e.htm", "210166")</f>
        <v>210166</v>
      </c>
      <c r="J347" s="1" t="str">
        <f>HYPERLINK("http://geochem.nrcan.gc.ca/cdogs/content/svy/svy210247_e.htm", "210247")</f>
        <v>210247</v>
      </c>
      <c r="L347" t="s">
        <v>20</v>
      </c>
      <c r="O347" t="s">
        <v>1073</v>
      </c>
      <c r="P347" t="s">
        <v>1190</v>
      </c>
      <c r="Q347" t="s">
        <v>1191</v>
      </c>
      <c r="R347" t="s">
        <v>1192</v>
      </c>
      <c r="T347" t="s">
        <v>25</v>
      </c>
    </row>
    <row r="348" spans="1:20" x14ac:dyDescent="0.25">
      <c r="A348">
        <v>56.8694287</v>
      </c>
      <c r="B348">
        <v>-115.6510222</v>
      </c>
      <c r="C348" s="1" t="str">
        <f>HYPERLINK("http://geochem.nrcan.gc.ca/cdogs/content/kwd/kwd020039_e.htm", "Heavy Mineral Concentrate (Stream)")</f>
        <v>Heavy Mineral Concentrate (Stream)</v>
      </c>
      <c r="D348" s="1" t="str">
        <f>HYPERLINK("http://geochem.nrcan.gc.ca/cdogs/content/kwd/kwd080044_e.htm", "Grain Mount: 0.50 – 1.00 mm")</f>
        <v>Grain Mount: 0.50 – 1.00 mm</v>
      </c>
      <c r="E348" s="1" t="str">
        <f>HYPERLINK("http://geochem.nrcan.gc.ca/cdogs/content/dgp/dgp00002_e.htm", "Total")</f>
        <v>Total</v>
      </c>
      <c r="F348" s="1" t="str">
        <f>HYPERLINK("http://geochem.nrcan.gc.ca/cdogs/content/agp/agp02002_e.htm", "As2O3 | NONE | ELECTR PRB")</f>
        <v>As2O3 | NONE | ELECTR PRB</v>
      </c>
      <c r="G348" s="1" t="str">
        <f>HYPERLINK("http://geochem.nrcan.gc.ca/cdogs/content/mth/mth01348_e.htm", "1348")</f>
        <v>1348</v>
      </c>
      <c r="H348" s="1" t="str">
        <f>HYPERLINK("http://geochem.nrcan.gc.ca/cdogs/content/bdl/bdl210009_e.htm", "210009")</f>
        <v>210009</v>
      </c>
      <c r="I348" s="1" t="str">
        <f>HYPERLINK("http://geochem.nrcan.gc.ca/cdogs/content/prj/prj210166_e.htm", "210166")</f>
        <v>210166</v>
      </c>
      <c r="J348" s="1" t="str">
        <f>HYPERLINK("http://geochem.nrcan.gc.ca/cdogs/content/svy/svy210247_e.htm", "210247")</f>
        <v>210247</v>
      </c>
      <c r="L348" t="s">
        <v>20</v>
      </c>
      <c r="O348" t="s">
        <v>1073</v>
      </c>
      <c r="P348" t="s">
        <v>1193</v>
      </c>
      <c r="Q348" t="s">
        <v>1194</v>
      </c>
      <c r="R348" t="s">
        <v>1195</v>
      </c>
      <c r="T348" t="s">
        <v>25</v>
      </c>
    </row>
    <row r="349" spans="1:20" x14ac:dyDescent="0.25">
      <c r="A349">
        <v>56.8694287</v>
      </c>
      <c r="B349">
        <v>-115.6510222</v>
      </c>
      <c r="C349" s="1" t="str">
        <f>HYPERLINK("http://geochem.nrcan.gc.ca/cdogs/content/kwd/kwd020039_e.htm", "Heavy Mineral Concentrate (Stream)")</f>
        <v>Heavy Mineral Concentrate (Stream)</v>
      </c>
      <c r="D349" s="1" t="str">
        <f>HYPERLINK("http://geochem.nrcan.gc.ca/cdogs/content/kwd/kwd080044_e.htm", "Grain Mount: 0.50 – 1.00 mm")</f>
        <v>Grain Mount: 0.50 – 1.00 mm</v>
      </c>
      <c r="E349" s="1" t="str">
        <f>HYPERLINK("http://geochem.nrcan.gc.ca/cdogs/content/dgp/dgp00002_e.htm", "Total")</f>
        <v>Total</v>
      </c>
      <c r="F349" s="1" t="str">
        <f>HYPERLINK("http://geochem.nrcan.gc.ca/cdogs/content/agp/agp02002_e.htm", "As2O3 | NONE | ELECTR PRB")</f>
        <v>As2O3 | NONE | ELECTR PRB</v>
      </c>
      <c r="G349" s="1" t="str">
        <f>HYPERLINK("http://geochem.nrcan.gc.ca/cdogs/content/mth/mth01348_e.htm", "1348")</f>
        <v>1348</v>
      </c>
      <c r="H349" s="1" t="str">
        <f>HYPERLINK("http://geochem.nrcan.gc.ca/cdogs/content/bdl/bdl210009_e.htm", "210009")</f>
        <v>210009</v>
      </c>
      <c r="I349" s="1" t="str">
        <f>HYPERLINK("http://geochem.nrcan.gc.ca/cdogs/content/prj/prj210166_e.htm", "210166")</f>
        <v>210166</v>
      </c>
      <c r="J349" s="1" t="str">
        <f>HYPERLINK("http://geochem.nrcan.gc.ca/cdogs/content/svy/svy210247_e.htm", "210247")</f>
        <v>210247</v>
      </c>
      <c r="L349" t="s">
        <v>20</v>
      </c>
      <c r="O349" t="s">
        <v>1073</v>
      </c>
      <c r="P349" t="s">
        <v>1196</v>
      </c>
      <c r="Q349" t="s">
        <v>1197</v>
      </c>
      <c r="R349" t="s">
        <v>1198</v>
      </c>
      <c r="T349" t="s">
        <v>25</v>
      </c>
    </row>
    <row r="350" spans="1:20" x14ac:dyDescent="0.25">
      <c r="A350">
        <v>56.8694287</v>
      </c>
      <c r="B350">
        <v>-115.6510222</v>
      </c>
      <c r="C350" s="1" t="str">
        <f>HYPERLINK("http://geochem.nrcan.gc.ca/cdogs/content/kwd/kwd020039_e.htm", "Heavy Mineral Concentrate (Stream)")</f>
        <v>Heavy Mineral Concentrate (Stream)</v>
      </c>
      <c r="D350" s="1" t="str">
        <f>HYPERLINK("http://geochem.nrcan.gc.ca/cdogs/content/kwd/kwd080044_e.htm", "Grain Mount: 0.50 – 1.00 mm")</f>
        <v>Grain Mount: 0.50 – 1.00 mm</v>
      </c>
      <c r="E350" s="1" t="str">
        <f>HYPERLINK("http://geochem.nrcan.gc.ca/cdogs/content/dgp/dgp00002_e.htm", "Total")</f>
        <v>Total</v>
      </c>
      <c r="F350" s="1" t="str">
        <f>HYPERLINK("http://geochem.nrcan.gc.ca/cdogs/content/agp/agp02002_e.htm", "As2O3 | NONE | ELECTR PRB")</f>
        <v>As2O3 | NONE | ELECTR PRB</v>
      </c>
      <c r="G350" s="1" t="str">
        <f>HYPERLINK("http://geochem.nrcan.gc.ca/cdogs/content/mth/mth01348_e.htm", "1348")</f>
        <v>1348</v>
      </c>
      <c r="H350" s="1" t="str">
        <f>HYPERLINK("http://geochem.nrcan.gc.ca/cdogs/content/bdl/bdl210009_e.htm", "210009")</f>
        <v>210009</v>
      </c>
      <c r="I350" s="1" t="str">
        <f>HYPERLINK("http://geochem.nrcan.gc.ca/cdogs/content/prj/prj210166_e.htm", "210166")</f>
        <v>210166</v>
      </c>
      <c r="J350" s="1" t="str">
        <f>HYPERLINK("http://geochem.nrcan.gc.ca/cdogs/content/svy/svy210247_e.htm", "210247")</f>
        <v>210247</v>
      </c>
      <c r="L350" t="s">
        <v>20</v>
      </c>
      <c r="O350" t="s">
        <v>1073</v>
      </c>
      <c r="P350" t="s">
        <v>1199</v>
      </c>
      <c r="Q350" t="s">
        <v>1200</v>
      </c>
      <c r="R350" t="s">
        <v>1201</v>
      </c>
      <c r="T350" t="s">
        <v>25</v>
      </c>
    </row>
    <row r="351" spans="1:20" x14ac:dyDescent="0.25">
      <c r="A351">
        <v>56.8694287</v>
      </c>
      <c r="B351">
        <v>-115.6510222</v>
      </c>
      <c r="C351" s="1" t="str">
        <f>HYPERLINK("http://geochem.nrcan.gc.ca/cdogs/content/kwd/kwd020039_e.htm", "Heavy Mineral Concentrate (Stream)")</f>
        <v>Heavy Mineral Concentrate (Stream)</v>
      </c>
      <c r="D351" s="1" t="str">
        <f>HYPERLINK("http://geochem.nrcan.gc.ca/cdogs/content/kwd/kwd080044_e.htm", "Grain Mount: 0.50 – 1.00 mm")</f>
        <v>Grain Mount: 0.50 – 1.00 mm</v>
      </c>
      <c r="E351" s="1" t="str">
        <f>HYPERLINK("http://geochem.nrcan.gc.ca/cdogs/content/dgp/dgp00002_e.htm", "Total")</f>
        <v>Total</v>
      </c>
      <c r="F351" s="1" t="str">
        <f>HYPERLINK("http://geochem.nrcan.gc.ca/cdogs/content/agp/agp02002_e.htm", "As2O3 | NONE | ELECTR PRB")</f>
        <v>As2O3 | NONE | ELECTR PRB</v>
      </c>
      <c r="G351" s="1" t="str">
        <f>HYPERLINK("http://geochem.nrcan.gc.ca/cdogs/content/mth/mth01348_e.htm", "1348")</f>
        <v>1348</v>
      </c>
      <c r="H351" s="1" t="str">
        <f>HYPERLINK("http://geochem.nrcan.gc.ca/cdogs/content/bdl/bdl210009_e.htm", "210009")</f>
        <v>210009</v>
      </c>
      <c r="I351" s="1" t="str">
        <f>HYPERLINK("http://geochem.nrcan.gc.ca/cdogs/content/prj/prj210166_e.htm", "210166")</f>
        <v>210166</v>
      </c>
      <c r="J351" s="1" t="str">
        <f>HYPERLINK("http://geochem.nrcan.gc.ca/cdogs/content/svy/svy210247_e.htm", "210247")</f>
        <v>210247</v>
      </c>
      <c r="L351" t="s">
        <v>20</v>
      </c>
      <c r="O351" t="s">
        <v>1073</v>
      </c>
      <c r="P351" t="s">
        <v>1202</v>
      </c>
      <c r="Q351" t="s">
        <v>1203</v>
      </c>
      <c r="R351" t="s">
        <v>1204</v>
      </c>
      <c r="T351" t="s">
        <v>25</v>
      </c>
    </row>
    <row r="352" spans="1:20" x14ac:dyDescent="0.25">
      <c r="A352">
        <v>56.8694287</v>
      </c>
      <c r="B352">
        <v>-115.6510222</v>
      </c>
      <c r="C352" s="1" t="str">
        <f>HYPERLINK("http://geochem.nrcan.gc.ca/cdogs/content/kwd/kwd020039_e.htm", "Heavy Mineral Concentrate (Stream)")</f>
        <v>Heavy Mineral Concentrate (Stream)</v>
      </c>
      <c r="D352" s="1" t="str">
        <f>HYPERLINK("http://geochem.nrcan.gc.ca/cdogs/content/kwd/kwd080044_e.htm", "Grain Mount: 0.50 – 1.00 mm")</f>
        <v>Grain Mount: 0.50 – 1.00 mm</v>
      </c>
      <c r="E352" s="1" t="str">
        <f>HYPERLINK("http://geochem.nrcan.gc.ca/cdogs/content/dgp/dgp00002_e.htm", "Total")</f>
        <v>Total</v>
      </c>
      <c r="F352" s="1" t="str">
        <f>HYPERLINK("http://geochem.nrcan.gc.ca/cdogs/content/agp/agp02002_e.htm", "As2O3 | NONE | ELECTR PRB")</f>
        <v>As2O3 | NONE | ELECTR PRB</v>
      </c>
      <c r="G352" s="1" t="str">
        <f>HYPERLINK("http://geochem.nrcan.gc.ca/cdogs/content/mth/mth01348_e.htm", "1348")</f>
        <v>1348</v>
      </c>
      <c r="H352" s="1" t="str">
        <f>HYPERLINK("http://geochem.nrcan.gc.ca/cdogs/content/bdl/bdl210009_e.htm", "210009")</f>
        <v>210009</v>
      </c>
      <c r="I352" s="1" t="str">
        <f>HYPERLINK("http://geochem.nrcan.gc.ca/cdogs/content/prj/prj210166_e.htm", "210166")</f>
        <v>210166</v>
      </c>
      <c r="J352" s="1" t="str">
        <f>HYPERLINK("http://geochem.nrcan.gc.ca/cdogs/content/svy/svy210247_e.htm", "210247")</f>
        <v>210247</v>
      </c>
      <c r="L352" t="s">
        <v>20</v>
      </c>
      <c r="O352" t="s">
        <v>1073</v>
      </c>
      <c r="P352" t="s">
        <v>1205</v>
      </c>
      <c r="Q352" t="s">
        <v>1206</v>
      </c>
      <c r="R352" t="s">
        <v>1207</v>
      </c>
      <c r="T352" t="s">
        <v>25</v>
      </c>
    </row>
    <row r="353" spans="1:20" x14ac:dyDescent="0.25">
      <c r="A353">
        <v>56.8694287</v>
      </c>
      <c r="B353">
        <v>-115.6510222</v>
      </c>
      <c r="C353" s="1" t="str">
        <f>HYPERLINK("http://geochem.nrcan.gc.ca/cdogs/content/kwd/kwd020039_e.htm", "Heavy Mineral Concentrate (Stream)")</f>
        <v>Heavy Mineral Concentrate (Stream)</v>
      </c>
      <c r="D353" s="1" t="str">
        <f>HYPERLINK("http://geochem.nrcan.gc.ca/cdogs/content/kwd/kwd080044_e.htm", "Grain Mount: 0.50 – 1.00 mm")</f>
        <v>Grain Mount: 0.50 – 1.00 mm</v>
      </c>
      <c r="E353" s="1" t="str">
        <f>HYPERLINK("http://geochem.nrcan.gc.ca/cdogs/content/dgp/dgp00002_e.htm", "Total")</f>
        <v>Total</v>
      </c>
      <c r="F353" s="1" t="str">
        <f>HYPERLINK("http://geochem.nrcan.gc.ca/cdogs/content/agp/agp02002_e.htm", "As2O3 | NONE | ELECTR PRB")</f>
        <v>As2O3 | NONE | ELECTR PRB</v>
      </c>
      <c r="G353" s="1" t="str">
        <f>HYPERLINK("http://geochem.nrcan.gc.ca/cdogs/content/mth/mth01348_e.htm", "1348")</f>
        <v>1348</v>
      </c>
      <c r="H353" s="1" t="str">
        <f>HYPERLINK("http://geochem.nrcan.gc.ca/cdogs/content/bdl/bdl210009_e.htm", "210009")</f>
        <v>210009</v>
      </c>
      <c r="I353" s="1" t="str">
        <f>HYPERLINK("http://geochem.nrcan.gc.ca/cdogs/content/prj/prj210166_e.htm", "210166")</f>
        <v>210166</v>
      </c>
      <c r="J353" s="1" t="str">
        <f>HYPERLINK("http://geochem.nrcan.gc.ca/cdogs/content/svy/svy210247_e.htm", "210247")</f>
        <v>210247</v>
      </c>
      <c r="L353" t="s">
        <v>20</v>
      </c>
      <c r="O353" t="s">
        <v>1073</v>
      </c>
      <c r="P353" t="s">
        <v>1208</v>
      </c>
      <c r="Q353" t="s">
        <v>1209</v>
      </c>
      <c r="R353" t="s">
        <v>1210</v>
      </c>
      <c r="T353" t="s">
        <v>25</v>
      </c>
    </row>
    <row r="354" spans="1:20" x14ac:dyDescent="0.25">
      <c r="A354">
        <v>56.8694287</v>
      </c>
      <c r="B354">
        <v>-115.6510222</v>
      </c>
      <c r="C354" s="1" t="str">
        <f>HYPERLINK("http://geochem.nrcan.gc.ca/cdogs/content/kwd/kwd020039_e.htm", "Heavy Mineral Concentrate (Stream)")</f>
        <v>Heavy Mineral Concentrate (Stream)</v>
      </c>
      <c r="D354" s="1" t="str">
        <f>HYPERLINK("http://geochem.nrcan.gc.ca/cdogs/content/kwd/kwd080044_e.htm", "Grain Mount: 0.50 – 1.00 mm")</f>
        <v>Grain Mount: 0.50 – 1.00 mm</v>
      </c>
      <c r="E354" s="1" t="str">
        <f>HYPERLINK("http://geochem.nrcan.gc.ca/cdogs/content/dgp/dgp00002_e.htm", "Total")</f>
        <v>Total</v>
      </c>
      <c r="F354" s="1" t="str">
        <f>HYPERLINK("http://geochem.nrcan.gc.ca/cdogs/content/agp/agp02002_e.htm", "As2O3 | NONE | ELECTR PRB")</f>
        <v>As2O3 | NONE | ELECTR PRB</v>
      </c>
      <c r="G354" s="1" t="str">
        <f>HYPERLINK("http://geochem.nrcan.gc.ca/cdogs/content/mth/mth01348_e.htm", "1348")</f>
        <v>1348</v>
      </c>
      <c r="H354" s="1" t="str">
        <f>HYPERLINK("http://geochem.nrcan.gc.ca/cdogs/content/bdl/bdl210009_e.htm", "210009")</f>
        <v>210009</v>
      </c>
      <c r="I354" s="1" t="str">
        <f>HYPERLINK("http://geochem.nrcan.gc.ca/cdogs/content/prj/prj210166_e.htm", "210166")</f>
        <v>210166</v>
      </c>
      <c r="J354" s="1" t="str">
        <f>HYPERLINK("http://geochem.nrcan.gc.ca/cdogs/content/svy/svy210247_e.htm", "210247")</f>
        <v>210247</v>
      </c>
      <c r="L354" t="s">
        <v>20</v>
      </c>
      <c r="O354" t="s">
        <v>1073</v>
      </c>
      <c r="P354" t="s">
        <v>1211</v>
      </c>
      <c r="Q354" t="s">
        <v>1212</v>
      </c>
      <c r="R354" t="s">
        <v>1213</v>
      </c>
      <c r="T354" t="s">
        <v>25</v>
      </c>
    </row>
    <row r="355" spans="1:20" x14ac:dyDescent="0.25">
      <c r="A355">
        <v>56.8694287</v>
      </c>
      <c r="B355">
        <v>-115.6510222</v>
      </c>
      <c r="C355" s="1" t="str">
        <f>HYPERLINK("http://geochem.nrcan.gc.ca/cdogs/content/kwd/kwd020039_e.htm", "Heavy Mineral Concentrate (Stream)")</f>
        <v>Heavy Mineral Concentrate (Stream)</v>
      </c>
      <c r="D355" s="1" t="str">
        <f>HYPERLINK("http://geochem.nrcan.gc.ca/cdogs/content/kwd/kwd080044_e.htm", "Grain Mount: 0.50 – 1.00 mm")</f>
        <v>Grain Mount: 0.50 – 1.00 mm</v>
      </c>
      <c r="E355" s="1" t="str">
        <f>HYPERLINK("http://geochem.nrcan.gc.ca/cdogs/content/dgp/dgp00002_e.htm", "Total")</f>
        <v>Total</v>
      </c>
      <c r="F355" s="1" t="str">
        <f>HYPERLINK("http://geochem.nrcan.gc.ca/cdogs/content/agp/agp02002_e.htm", "As2O3 | NONE | ELECTR PRB")</f>
        <v>As2O3 | NONE | ELECTR PRB</v>
      </c>
      <c r="G355" s="1" t="str">
        <f>HYPERLINK("http://geochem.nrcan.gc.ca/cdogs/content/mth/mth01348_e.htm", "1348")</f>
        <v>1348</v>
      </c>
      <c r="H355" s="1" t="str">
        <f>HYPERLINK("http://geochem.nrcan.gc.ca/cdogs/content/bdl/bdl210009_e.htm", "210009")</f>
        <v>210009</v>
      </c>
      <c r="I355" s="1" t="str">
        <f>HYPERLINK("http://geochem.nrcan.gc.ca/cdogs/content/prj/prj210166_e.htm", "210166")</f>
        <v>210166</v>
      </c>
      <c r="J355" s="1" t="str">
        <f>HYPERLINK("http://geochem.nrcan.gc.ca/cdogs/content/svy/svy210247_e.htm", "210247")</f>
        <v>210247</v>
      </c>
      <c r="L355" t="s">
        <v>20</v>
      </c>
      <c r="O355" t="s">
        <v>1073</v>
      </c>
      <c r="P355" t="s">
        <v>1214</v>
      </c>
      <c r="Q355" t="s">
        <v>1215</v>
      </c>
      <c r="R355" t="s">
        <v>1216</v>
      </c>
      <c r="T355" t="s">
        <v>25</v>
      </c>
    </row>
    <row r="356" spans="1:20" x14ac:dyDescent="0.25">
      <c r="A356">
        <v>56.8694287</v>
      </c>
      <c r="B356">
        <v>-115.6510222</v>
      </c>
      <c r="C356" s="1" t="str">
        <f>HYPERLINK("http://geochem.nrcan.gc.ca/cdogs/content/kwd/kwd020039_e.htm", "Heavy Mineral Concentrate (Stream)")</f>
        <v>Heavy Mineral Concentrate (Stream)</v>
      </c>
      <c r="D356" s="1" t="str">
        <f>HYPERLINK("http://geochem.nrcan.gc.ca/cdogs/content/kwd/kwd080044_e.htm", "Grain Mount: 0.50 – 1.00 mm")</f>
        <v>Grain Mount: 0.50 – 1.00 mm</v>
      </c>
      <c r="E356" s="1" t="str">
        <f>HYPERLINK("http://geochem.nrcan.gc.ca/cdogs/content/dgp/dgp00002_e.htm", "Total")</f>
        <v>Total</v>
      </c>
      <c r="F356" s="1" t="str">
        <f>HYPERLINK("http://geochem.nrcan.gc.ca/cdogs/content/agp/agp02002_e.htm", "As2O3 | NONE | ELECTR PRB")</f>
        <v>As2O3 | NONE | ELECTR PRB</v>
      </c>
      <c r="G356" s="1" t="str">
        <f>HYPERLINK("http://geochem.nrcan.gc.ca/cdogs/content/mth/mth01348_e.htm", "1348")</f>
        <v>1348</v>
      </c>
      <c r="H356" s="1" t="str">
        <f>HYPERLINK("http://geochem.nrcan.gc.ca/cdogs/content/bdl/bdl210009_e.htm", "210009")</f>
        <v>210009</v>
      </c>
      <c r="I356" s="1" t="str">
        <f>HYPERLINK("http://geochem.nrcan.gc.ca/cdogs/content/prj/prj210166_e.htm", "210166")</f>
        <v>210166</v>
      </c>
      <c r="J356" s="1" t="str">
        <f>HYPERLINK("http://geochem.nrcan.gc.ca/cdogs/content/svy/svy210247_e.htm", "210247")</f>
        <v>210247</v>
      </c>
      <c r="L356" t="s">
        <v>20</v>
      </c>
      <c r="O356" t="s">
        <v>1073</v>
      </c>
      <c r="P356" t="s">
        <v>1217</v>
      </c>
      <c r="Q356" t="s">
        <v>1218</v>
      </c>
      <c r="R356" t="s">
        <v>1219</v>
      </c>
      <c r="T356" t="s">
        <v>25</v>
      </c>
    </row>
    <row r="357" spans="1:20" x14ac:dyDescent="0.25">
      <c r="A357">
        <v>56.8694287</v>
      </c>
      <c r="B357">
        <v>-115.6510222</v>
      </c>
      <c r="C357" s="1" t="str">
        <f>HYPERLINK("http://geochem.nrcan.gc.ca/cdogs/content/kwd/kwd020039_e.htm", "Heavy Mineral Concentrate (Stream)")</f>
        <v>Heavy Mineral Concentrate (Stream)</v>
      </c>
      <c r="D357" s="1" t="str">
        <f>HYPERLINK("http://geochem.nrcan.gc.ca/cdogs/content/kwd/kwd080044_e.htm", "Grain Mount: 0.50 – 1.00 mm")</f>
        <v>Grain Mount: 0.50 – 1.00 mm</v>
      </c>
      <c r="E357" s="1" t="str">
        <f>HYPERLINK("http://geochem.nrcan.gc.ca/cdogs/content/dgp/dgp00002_e.htm", "Total")</f>
        <v>Total</v>
      </c>
      <c r="F357" s="1" t="str">
        <f>HYPERLINK("http://geochem.nrcan.gc.ca/cdogs/content/agp/agp02002_e.htm", "As2O3 | NONE | ELECTR PRB")</f>
        <v>As2O3 | NONE | ELECTR PRB</v>
      </c>
      <c r="G357" s="1" t="str">
        <f>HYPERLINK("http://geochem.nrcan.gc.ca/cdogs/content/mth/mth01348_e.htm", "1348")</f>
        <v>1348</v>
      </c>
      <c r="H357" s="1" t="str">
        <f>HYPERLINK("http://geochem.nrcan.gc.ca/cdogs/content/bdl/bdl210009_e.htm", "210009")</f>
        <v>210009</v>
      </c>
      <c r="I357" s="1" t="str">
        <f>HYPERLINK("http://geochem.nrcan.gc.ca/cdogs/content/prj/prj210166_e.htm", "210166")</f>
        <v>210166</v>
      </c>
      <c r="J357" s="1" t="str">
        <f>HYPERLINK("http://geochem.nrcan.gc.ca/cdogs/content/svy/svy210247_e.htm", "210247")</f>
        <v>210247</v>
      </c>
      <c r="L357" t="s">
        <v>20</v>
      </c>
      <c r="O357" t="s">
        <v>1073</v>
      </c>
      <c r="P357" t="s">
        <v>1220</v>
      </c>
      <c r="Q357" t="s">
        <v>1221</v>
      </c>
      <c r="R357" t="s">
        <v>1222</v>
      </c>
      <c r="T357" t="s">
        <v>25</v>
      </c>
    </row>
    <row r="358" spans="1:20" x14ac:dyDescent="0.25">
      <c r="A358">
        <v>56.8694287</v>
      </c>
      <c r="B358">
        <v>-115.6510222</v>
      </c>
      <c r="C358" s="1" t="str">
        <f>HYPERLINK("http://geochem.nrcan.gc.ca/cdogs/content/kwd/kwd020039_e.htm", "Heavy Mineral Concentrate (Stream)")</f>
        <v>Heavy Mineral Concentrate (Stream)</v>
      </c>
      <c r="D358" s="1" t="str">
        <f>HYPERLINK("http://geochem.nrcan.gc.ca/cdogs/content/kwd/kwd080044_e.htm", "Grain Mount: 0.50 – 1.00 mm")</f>
        <v>Grain Mount: 0.50 – 1.00 mm</v>
      </c>
      <c r="E358" s="1" t="str">
        <f>HYPERLINK("http://geochem.nrcan.gc.ca/cdogs/content/dgp/dgp00002_e.htm", "Total")</f>
        <v>Total</v>
      </c>
      <c r="F358" s="1" t="str">
        <f>HYPERLINK("http://geochem.nrcan.gc.ca/cdogs/content/agp/agp02002_e.htm", "As2O3 | NONE | ELECTR PRB")</f>
        <v>As2O3 | NONE | ELECTR PRB</v>
      </c>
      <c r="G358" s="1" t="str">
        <f>HYPERLINK("http://geochem.nrcan.gc.ca/cdogs/content/mth/mth01348_e.htm", "1348")</f>
        <v>1348</v>
      </c>
      <c r="H358" s="1" t="str">
        <f>HYPERLINK("http://geochem.nrcan.gc.ca/cdogs/content/bdl/bdl210009_e.htm", "210009")</f>
        <v>210009</v>
      </c>
      <c r="I358" s="1" t="str">
        <f>HYPERLINK("http://geochem.nrcan.gc.ca/cdogs/content/prj/prj210166_e.htm", "210166")</f>
        <v>210166</v>
      </c>
      <c r="J358" s="1" t="str">
        <f>HYPERLINK("http://geochem.nrcan.gc.ca/cdogs/content/svy/svy210247_e.htm", "210247")</f>
        <v>210247</v>
      </c>
      <c r="L358" t="s">
        <v>20</v>
      </c>
      <c r="O358" t="s">
        <v>1073</v>
      </c>
      <c r="P358" t="s">
        <v>1223</v>
      </c>
      <c r="Q358" t="s">
        <v>1224</v>
      </c>
      <c r="R358" t="s">
        <v>1225</v>
      </c>
      <c r="T358" t="s">
        <v>25</v>
      </c>
    </row>
    <row r="359" spans="1:20" x14ac:dyDescent="0.25">
      <c r="A359">
        <v>56.8694287</v>
      </c>
      <c r="B359">
        <v>-115.6510222</v>
      </c>
      <c r="C359" s="1" t="str">
        <f>HYPERLINK("http://geochem.nrcan.gc.ca/cdogs/content/kwd/kwd020039_e.htm", "Heavy Mineral Concentrate (Stream)")</f>
        <v>Heavy Mineral Concentrate (Stream)</v>
      </c>
      <c r="D359" s="1" t="str">
        <f>HYPERLINK("http://geochem.nrcan.gc.ca/cdogs/content/kwd/kwd080044_e.htm", "Grain Mount: 0.50 – 1.00 mm")</f>
        <v>Grain Mount: 0.50 – 1.00 mm</v>
      </c>
      <c r="E359" s="1" t="str">
        <f>HYPERLINK("http://geochem.nrcan.gc.ca/cdogs/content/dgp/dgp00002_e.htm", "Total")</f>
        <v>Total</v>
      </c>
      <c r="F359" s="1" t="str">
        <f>HYPERLINK("http://geochem.nrcan.gc.ca/cdogs/content/agp/agp02002_e.htm", "As2O3 | NONE | ELECTR PRB")</f>
        <v>As2O3 | NONE | ELECTR PRB</v>
      </c>
      <c r="G359" s="1" t="str">
        <f>HYPERLINK("http://geochem.nrcan.gc.ca/cdogs/content/mth/mth01348_e.htm", "1348")</f>
        <v>1348</v>
      </c>
      <c r="H359" s="1" t="str">
        <f>HYPERLINK("http://geochem.nrcan.gc.ca/cdogs/content/bdl/bdl210009_e.htm", "210009")</f>
        <v>210009</v>
      </c>
      <c r="I359" s="1" t="str">
        <f>HYPERLINK("http://geochem.nrcan.gc.ca/cdogs/content/prj/prj210166_e.htm", "210166")</f>
        <v>210166</v>
      </c>
      <c r="J359" s="1" t="str">
        <f>HYPERLINK("http://geochem.nrcan.gc.ca/cdogs/content/svy/svy210247_e.htm", "210247")</f>
        <v>210247</v>
      </c>
      <c r="L359" t="s">
        <v>20</v>
      </c>
      <c r="O359" t="s">
        <v>1073</v>
      </c>
      <c r="P359" t="s">
        <v>1226</v>
      </c>
      <c r="Q359" t="s">
        <v>1227</v>
      </c>
      <c r="R359" t="s">
        <v>1228</v>
      </c>
      <c r="T359" t="s">
        <v>25</v>
      </c>
    </row>
    <row r="360" spans="1:20" x14ac:dyDescent="0.25">
      <c r="A360">
        <v>56.8694287</v>
      </c>
      <c r="B360">
        <v>-115.6510222</v>
      </c>
      <c r="C360" s="1" t="str">
        <f>HYPERLINK("http://geochem.nrcan.gc.ca/cdogs/content/kwd/kwd020039_e.htm", "Heavy Mineral Concentrate (Stream)")</f>
        <v>Heavy Mineral Concentrate (Stream)</v>
      </c>
      <c r="D360" s="1" t="str">
        <f>HYPERLINK("http://geochem.nrcan.gc.ca/cdogs/content/kwd/kwd080044_e.htm", "Grain Mount: 0.50 – 1.00 mm")</f>
        <v>Grain Mount: 0.50 – 1.00 mm</v>
      </c>
      <c r="E360" s="1" t="str">
        <f>HYPERLINK("http://geochem.nrcan.gc.ca/cdogs/content/dgp/dgp00002_e.htm", "Total")</f>
        <v>Total</v>
      </c>
      <c r="F360" s="1" t="str">
        <f>HYPERLINK("http://geochem.nrcan.gc.ca/cdogs/content/agp/agp02002_e.htm", "As2O3 | NONE | ELECTR PRB")</f>
        <v>As2O3 | NONE | ELECTR PRB</v>
      </c>
      <c r="G360" s="1" t="str">
        <f>HYPERLINK("http://geochem.nrcan.gc.ca/cdogs/content/mth/mth01348_e.htm", "1348")</f>
        <v>1348</v>
      </c>
      <c r="H360" s="1" t="str">
        <f>HYPERLINK("http://geochem.nrcan.gc.ca/cdogs/content/bdl/bdl210009_e.htm", "210009")</f>
        <v>210009</v>
      </c>
      <c r="I360" s="1" t="str">
        <f>HYPERLINK("http://geochem.nrcan.gc.ca/cdogs/content/prj/prj210166_e.htm", "210166")</f>
        <v>210166</v>
      </c>
      <c r="J360" s="1" t="str">
        <f>HYPERLINK("http://geochem.nrcan.gc.ca/cdogs/content/svy/svy210247_e.htm", "210247")</f>
        <v>210247</v>
      </c>
      <c r="L360" t="s">
        <v>20</v>
      </c>
      <c r="O360" t="s">
        <v>1073</v>
      </c>
      <c r="P360" t="s">
        <v>1229</v>
      </c>
      <c r="Q360" t="s">
        <v>1230</v>
      </c>
      <c r="R360" t="s">
        <v>1231</v>
      </c>
      <c r="T360" t="s">
        <v>25</v>
      </c>
    </row>
    <row r="361" spans="1:20" x14ac:dyDescent="0.25">
      <c r="A361">
        <v>57.274184300000002</v>
      </c>
      <c r="B361">
        <v>-115.54517730000001</v>
      </c>
      <c r="C361" s="1" t="str">
        <f>HYPERLINK("http://geochem.nrcan.gc.ca/cdogs/content/kwd/kwd020039_e.htm", "Heavy Mineral Concentrate (Stream)")</f>
        <v>Heavy Mineral Concentrate (Stream)</v>
      </c>
      <c r="D361" s="1" t="str">
        <f>HYPERLINK("http://geochem.nrcan.gc.ca/cdogs/content/kwd/kwd080044_e.htm", "Grain Mount: 0.50 – 1.00 mm")</f>
        <v>Grain Mount: 0.50 – 1.00 mm</v>
      </c>
      <c r="E361" s="1" t="str">
        <f>HYPERLINK("http://geochem.nrcan.gc.ca/cdogs/content/dgp/dgp00002_e.htm", "Total")</f>
        <v>Total</v>
      </c>
      <c r="F361" s="1" t="str">
        <f>HYPERLINK("http://geochem.nrcan.gc.ca/cdogs/content/agp/agp02002_e.htm", "As2O3 | NONE | ELECTR PRB")</f>
        <v>As2O3 | NONE | ELECTR PRB</v>
      </c>
      <c r="G361" s="1" t="str">
        <f>HYPERLINK("http://geochem.nrcan.gc.ca/cdogs/content/mth/mth01348_e.htm", "1348")</f>
        <v>1348</v>
      </c>
      <c r="H361" s="1" t="str">
        <f>HYPERLINK("http://geochem.nrcan.gc.ca/cdogs/content/bdl/bdl210009_e.htm", "210009")</f>
        <v>210009</v>
      </c>
      <c r="I361" s="1" t="str">
        <f>HYPERLINK("http://geochem.nrcan.gc.ca/cdogs/content/prj/prj210166_e.htm", "210166")</f>
        <v>210166</v>
      </c>
      <c r="J361" s="1" t="str">
        <f>HYPERLINK("http://geochem.nrcan.gc.ca/cdogs/content/svy/svy210247_e.htm", "210247")</f>
        <v>210247</v>
      </c>
      <c r="L361" t="s">
        <v>20</v>
      </c>
      <c r="O361" t="s">
        <v>1232</v>
      </c>
      <c r="P361" t="s">
        <v>1233</v>
      </c>
      <c r="Q361" t="s">
        <v>1234</v>
      </c>
      <c r="R361" t="s">
        <v>1235</v>
      </c>
      <c r="T361" t="s">
        <v>25</v>
      </c>
    </row>
    <row r="362" spans="1:20" x14ac:dyDescent="0.25">
      <c r="A362">
        <v>57.392267599999997</v>
      </c>
      <c r="B362">
        <v>-115.4006388</v>
      </c>
      <c r="C362" s="1" t="str">
        <f>HYPERLINK("http://geochem.nrcan.gc.ca/cdogs/content/kwd/kwd020039_e.htm", "Heavy Mineral Concentrate (Stream)")</f>
        <v>Heavy Mineral Concentrate (Stream)</v>
      </c>
      <c r="D362" s="1" t="str">
        <f>HYPERLINK("http://geochem.nrcan.gc.ca/cdogs/content/kwd/kwd080044_e.htm", "Grain Mount: 0.50 – 1.00 mm")</f>
        <v>Grain Mount: 0.50 – 1.00 mm</v>
      </c>
      <c r="E362" s="1" t="str">
        <f>HYPERLINK("http://geochem.nrcan.gc.ca/cdogs/content/dgp/dgp00002_e.htm", "Total")</f>
        <v>Total</v>
      </c>
      <c r="F362" s="1" t="str">
        <f>HYPERLINK("http://geochem.nrcan.gc.ca/cdogs/content/agp/agp02002_e.htm", "As2O3 | NONE | ELECTR PRB")</f>
        <v>As2O3 | NONE | ELECTR PRB</v>
      </c>
      <c r="G362" s="1" t="str">
        <f>HYPERLINK("http://geochem.nrcan.gc.ca/cdogs/content/mth/mth01348_e.htm", "1348")</f>
        <v>1348</v>
      </c>
      <c r="H362" s="1" t="str">
        <f>HYPERLINK("http://geochem.nrcan.gc.ca/cdogs/content/bdl/bdl210009_e.htm", "210009")</f>
        <v>210009</v>
      </c>
      <c r="I362" s="1" t="str">
        <f>HYPERLINK("http://geochem.nrcan.gc.ca/cdogs/content/prj/prj210166_e.htm", "210166")</f>
        <v>210166</v>
      </c>
      <c r="J362" s="1" t="str">
        <f>HYPERLINK("http://geochem.nrcan.gc.ca/cdogs/content/svy/svy210247_e.htm", "210247")</f>
        <v>210247</v>
      </c>
      <c r="L362" t="s">
        <v>1236</v>
      </c>
      <c r="M362">
        <v>0.16900000000000001</v>
      </c>
      <c r="N362" t="s">
        <v>1236</v>
      </c>
      <c r="O362" t="s">
        <v>1237</v>
      </c>
      <c r="P362" t="s">
        <v>1238</v>
      </c>
      <c r="Q362" t="s">
        <v>1239</v>
      </c>
      <c r="R362" t="s">
        <v>1240</v>
      </c>
      <c r="T362" t="s">
        <v>25</v>
      </c>
    </row>
    <row r="363" spans="1:20" x14ac:dyDescent="0.25">
      <c r="A363">
        <v>57.392267599999997</v>
      </c>
      <c r="B363">
        <v>-115.4006388</v>
      </c>
      <c r="C363" s="1" t="str">
        <f>HYPERLINK("http://geochem.nrcan.gc.ca/cdogs/content/kwd/kwd020039_e.htm", "Heavy Mineral Concentrate (Stream)")</f>
        <v>Heavy Mineral Concentrate (Stream)</v>
      </c>
      <c r="D363" s="1" t="str">
        <f>HYPERLINK("http://geochem.nrcan.gc.ca/cdogs/content/kwd/kwd080044_e.htm", "Grain Mount: 0.50 – 1.00 mm")</f>
        <v>Grain Mount: 0.50 – 1.00 mm</v>
      </c>
      <c r="E363" s="1" t="str">
        <f>HYPERLINK("http://geochem.nrcan.gc.ca/cdogs/content/dgp/dgp00002_e.htm", "Total")</f>
        <v>Total</v>
      </c>
      <c r="F363" s="1" t="str">
        <f>HYPERLINK("http://geochem.nrcan.gc.ca/cdogs/content/agp/agp02002_e.htm", "As2O3 | NONE | ELECTR PRB")</f>
        <v>As2O3 | NONE | ELECTR PRB</v>
      </c>
      <c r="G363" s="1" t="str">
        <f>HYPERLINK("http://geochem.nrcan.gc.ca/cdogs/content/mth/mth01348_e.htm", "1348")</f>
        <v>1348</v>
      </c>
      <c r="H363" s="1" t="str">
        <f>HYPERLINK("http://geochem.nrcan.gc.ca/cdogs/content/bdl/bdl210009_e.htm", "210009")</f>
        <v>210009</v>
      </c>
      <c r="I363" s="1" t="str">
        <f>HYPERLINK("http://geochem.nrcan.gc.ca/cdogs/content/prj/prj210166_e.htm", "210166")</f>
        <v>210166</v>
      </c>
      <c r="J363" s="1" t="str">
        <f>HYPERLINK("http://geochem.nrcan.gc.ca/cdogs/content/svy/svy210247_e.htm", "210247")</f>
        <v>210247</v>
      </c>
      <c r="L363" t="s">
        <v>652</v>
      </c>
      <c r="M363">
        <v>0.16</v>
      </c>
      <c r="N363" t="s">
        <v>652</v>
      </c>
      <c r="O363" t="s">
        <v>1237</v>
      </c>
      <c r="P363" t="s">
        <v>1241</v>
      </c>
      <c r="Q363" t="s">
        <v>1242</v>
      </c>
      <c r="R363" t="s">
        <v>1243</v>
      </c>
      <c r="T363" t="s">
        <v>25</v>
      </c>
    </row>
    <row r="364" spans="1:20" x14ac:dyDescent="0.25">
      <c r="A364">
        <v>57.392267599999997</v>
      </c>
      <c r="B364">
        <v>-115.4006388</v>
      </c>
      <c r="C364" s="1" t="str">
        <f>HYPERLINK("http://geochem.nrcan.gc.ca/cdogs/content/kwd/kwd020039_e.htm", "Heavy Mineral Concentrate (Stream)")</f>
        <v>Heavy Mineral Concentrate (Stream)</v>
      </c>
      <c r="D364" s="1" t="str">
        <f>HYPERLINK("http://geochem.nrcan.gc.ca/cdogs/content/kwd/kwd080044_e.htm", "Grain Mount: 0.50 – 1.00 mm")</f>
        <v>Grain Mount: 0.50 – 1.00 mm</v>
      </c>
      <c r="E364" s="1" t="str">
        <f>HYPERLINK("http://geochem.nrcan.gc.ca/cdogs/content/dgp/dgp00002_e.htm", "Total")</f>
        <v>Total</v>
      </c>
      <c r="F364" s="1" t="str">
        <f>HYPERLINK("http://geochem.nrcan.gc.ca/cdogs/content/agp/agp02002_e.htm", "As2O3 | NONE | ELECTR PRB")</f>
        <v>As2O3 | NONE | ELECTR PRB</v>
      </c>
      <c r="G364" s="1" t="str">
        <f>HYPERLINK("http://geochem.nrcan.gc.ca/cdogs/content/mth/mth01348_e.htm", "1348")</f>
        <v>1348</v>
      </c>
      <c r="H364" s="1" t="str">
        <f>HYPERLINK("http://geochem.nrcan.gc.ca/cdogs/content/bdl/bdl210009_e.htm", "210009")</f>
        <v>210009</v>
      </c>
      <c r="I364" s="1" t="str">
        <f>HYPERLINK("http://geochem.nrcan.gc.ca/cdogs/content/prj/prj210166_e.htm", "210166")</f>
        <v>210166</v>
      </c>
      <c r="J364" s="1" t="str">
        <f>HYPERLINK("http://geochem.nrcan.gc.ca/cdogs/content/svy/svy210247_e.htm", "210247")</f>
        <v>210247</v>
      </c>
      <c r="L364" t="s">
        <v>1244</v>
      </c>
      <c r="M364">
        <v>0.22900000000000001</v>
      </c>
      <c r="N364" t="s">
        <v>1244</v>
      </c>
      <c r="O364" t="s">
        <v>1237</v>
      </c>
      <c r="P364" t="s">
        <v>1245</v>
      </c>
      <c r="Q364" t="s">
        <v>1246</v>
      </c>
      <c r="R364" t="s">
        <v>1247</v>
      </c>
      <c r="T364" t="s">
        <v>25</v>
      </c>
    </row>
    <row r="365" spans="1:20" x14ac:dyDescent="0.25">
      <c r="A365">
        <v>57.392267599999997</v>
      </c>
      <c r="B365">
        <v>-115.4006388</v>
      </c>
      <c r="C365" s="1" t="str">
        <f>HYPERLINK("http://geochem.nrcan.gc.ca/cdogs/content/kwd/kwd020039_e.htm", "Heavy Mineral Concentrate (Stream)")</f>
        <v>Heavy Mineral Concentrate (Stream)</v>
      </c>
      <c r="D365" s="1" t="str">
        <f>HYPERLINK("http://geochem.nrcan.gc.ca/cdogs/content/kwd/kwd080044_e.htm", "Grain Mount: 0.50 – 1.00 mm")</f>
        <v>Grain Mount: 0.50 – 1.00 mm</v>
      </c>
      <c r="E365" s="1" t="str">
        <f>HYPERLINK("http://geochem.nrcan.gc.ca/cdogs/content/dgp/dgp00002_e.htm", "Total")</f>
        <v>Total</v>
      </c>
      <c r="F365" s="1" t="str">
        <f>HYPERLINK("http://geochem.nrcan.gc.ca/cdogs/content/agp/agp02002_e.htm", "As2O3 | NONE | ELECTR PRB")</f>
        <v>As2O3 | NONE | ELECTR PRB</v>
      </c>
      <c r="G365" s="1" t="str">
        <f>HYPERLINK("http://geochem.nrcan.gc.ca/cdogs/content/mth/mth01348_e.htm", "1348")</f>
        <v>1348</v>
      </c>
      <c r="H365" s="1" t="str">
        <f>HYPERLINK("http://geochem.nrcan.gc.ca/cdogs/content/bdl/bdl210009_e.htm", "210009")</f>
        <v>210009</v>
      </c>
      <c r="I365" s="1" t="str">
        <f>HYPERLINK("http://geochem.nrcan.gc.ca/cdogs/content/prj/prj210166_e.htm", "210166")</f>
        <v>210166</v>
      </c>
      <c r="J365" s="1" t="str">
        <f>HYPERLINK("http://geochem.nrcan.gc.ca/cdogs/content/svy/svy210247_e.htm", "210247")</f>
        <v>210247</v>
      </c>
      <c r="L365" t="s">
        <v>568</v>
      </c>
      <c r="M365">
        <v>0.16400000000000001</v>
      </c>
      <c r="N365" t="s">
        <v>568</v>
      </c>
      <c r="O365" t="s">
        <v>1237</v>
      </c>
      <c r="P365" t="s">
        <v>1248</v>
      </c>
      <c r="Q365" t="s">
        <v>1249</v>
      </c>
      <c r="R365" t="s">
        <v>1250</v>
      </c>
      <c r="T365" t="s">
        <v>25</v>
      </c>
    </row>
    <row r="366" spans="1:20" x14ac:dyDescent="0.25">
      <c r="A366">
        <v>57.312647900000002</v>
      </c>
      <c r="B366">
        <v>-115.5785261</v>
      </c>
      <c r="C366" s="1" t="str">
        <f>HYPERLINK("http://geochem.nrcan.gc.ca/cdogs/content/kwd/kwd020039_e.htm", "Heavy Mineral Concentrate (Stream)")</f>
        <v>Heavy Mineral Concentrate (Stream)</v>
      </c>
      <c r="D366" s="1" t="str">
        <f>HYPERLINK("http://geochem.nrcan.gc.ca/cdogs/content/kwd/kwd080044_e.htm", "Grain Mount: 0.50 – 1.00 mm")</f>
        <v>Grain Mount: 0.50 – 1.00 mm</v>
      </c>
      <c r="E366" s="1" t="str">
        <f>HYPERLINK("http://geochem.nrcan.gc.ca/cdogs/content/dgp/dgp00002_e.htm", "Total")</f>
        <v>Total</v>
      </c>
      <c r="F366" s="1" t="str">
        <f>HYPERLINK("http://geochem.nrcan.gc.ca/cdogs/content/agp/agp02002_e.htm", "As2O3 | NONE | ELECTR PRB")</f>
        <v>As2O3 | NONE | ELECTR PRB</v>
      </c>
      <c r="G366" s="1" t="str">
        <f>HYPERLINK("http://geochem.nrcan.gc.ca/cdogs/content/mth/mth01348_e.htm", "1348")</f>
        <v>1348</v>
      </c>
      <c r="H366" s="1" t="str">
        <f>HYPERLINK("http://geochem.nrcan.gc.ca/cdogs/content/bdl/bdl210009_e.htm", "210009")</f>
        <v>210009</v>
      </c>
      <c r="I366" s="1" t="str">
        <f>HYPERLINK("http://geochem.nrcan.gc.ca/cdogs/content/prj/prj210166_e.htm", "210166")</f>
        <v>210166</v>
      </c>
      <c r="J366" s="1" t="str">
        <f>HYPERLINK("http://geochem.nrcan.gc.ca/cdogs/content/svy/svy210247_e.htm", "210247")</f>
        <v>210247</v>
      </c>
      <c r="L366" t="s">
        <v>1251</v>
      </c>
      <c r="M366">
        <v>1.2999999999999999E-2</v>
      </c>
      <c r="N366" t="s">
        <v>1251</v>
      </c>
      <c r="O366" t="s">
        <v>1252</v>
      </c>
      <c r="P366" t="s">
        <v>1253</v>
      </c>
      <c r="Q366" t="s">
        <v>1254</v>
      </c>
      <c r="R366" t="s">
        <v>1255</v>
      </c>
      <c r="T366" t="s">
        <v>25</v>
      </c>
    </row>
    <row r="367" spans="1:20" x14ac:dyDescent="0.25">
      <c r="A367">
        <v>57.236205200000001</v>
      </c>
      <c r="B367">
        <v>-115.2184385</v>
      </c>
      <c r="C367" s="1" t="str">
        <f>HYPERLINK("http://geochem.nrcan.gc.ca/cdogs/content/kwd/kwd020039_e.htm", "Heavy Mineral Concentrate (Stream)")</f>
        <v>Heavy Mineral Concentrate (Stream)</v>
      </c>
      <c r="D367" s="1" t="str">
        <f>HYPERLINK("http://geochem.nrcan.gc.ca/cdogs/content/kwd/kwd080044_e.htm", "Grain Mount: 0.50 – 1.00 mm")</f>
        <v>Grain Mount: 0.50 – 1.00 mm</v>
      </c>
      <c r="E367" s="1" t="str">
        <f>HYPERLINK("http://geochem.nrcan.gc.ca/cdogs/content/dgp/dgp00002_e.htm", "Total")</f>
        <v>Total</v>
      </c>
      <c r="F367" s="1" t="str">
        <f>HYPERLINK("http://geochem.nrcan.gc.ca/cdogs/content/agp/agp02002_e.htm", "As2O3 | NONE | ELECTR PRB")</f>
        <v>As2O3 | NONE | ELECTR PRB</v>
      </c>
      <c r="G367" s="1" t="str">
        <f>HYPERLINK("http://geochem.nrcan.gc.ca/cdogs/content/mth/mth01348_e.htm", "1348")</f>
        <v>1348</v>
      </c>
      <c r="H367" s="1" t="str">
        <f>HYPERLINK("http://geochem.nrcan.gc.ca/cdogs/content/bdl/bdl210009_e.htm", "210009")</f>
        <v>210009</v>
      </c>
      <c r="I367" s="1" t="str">
        <f>HYPERLINK("http://geochem.nrcan.gc.ca/cdogs/content/prj/prj210166_e.htm", "210166")</f>
        <v>210166</v>
      </c>
      <c r="J367" s="1" t="str">
        <f>HYPERLINK("http://geochem.nrcan.gc.ca/cdogs/content/svy/svy210247_e.htm", "210247")</f>
        <v>210247</v>
      </c>
      <c r="L367" t="s">
        <v>1256</v>
      </c>
      <c r="M367">
        <v>0.127</v>
      </c>
      <c r="N367" t="s">
        <v>1256</v>
      </c>
      <c r="O367" t="s">
        <v>1257</v>
      </c>
      <c r="P367" t="s">
        <v>1258</v>
      </c>
      <c r="Q367" t="s">
        <v>1259</v>
      </c>
      <c r="R367" t="s">
        <v>1260</v>
      </c>
      <c r="T367" t="s">
        <v>25</v>
      </c>
    </row>
    <row r="368" spans="1:20" x14ac:dyDescent="0.25">
      <c r="A368">
        <v>57.236205200000001</v>
      </c>
      <c r="B368">
        <v>-115.2184385</v>
      </c>
      <c r="C368" s="1" t="str">
        <f>HYPERLINK("http://geochem.nrcan.gc.ca/cdogs/content/kwd/kwd020039_e.htm", "Heavy Mineral Concentrate (Stream)")</f>
        <v>Heavy Mineral Concentrate (Stream)</v>
      </c>
      <c r="D368" s="1" t="str">
        <f>HYPERLINK("http://geochem.nrcan.gc.ca/cdogs/content/kwd/kwd080044_e.htm", "Grain Mount: 0.50 – 1.00 mm")</f>
        <v>Grain Mount: 0.50 – 1.00 mm</v>
      </c>
      <c r="E368" s="1" t="str">
        <f>HYPERLINK("http://geochem.nrcan.gc.ca/cdogs/content/dgp/dgp00002_e.htm", "Total")</f>
        <v>Total</v>
      </c>
      <c r="F368" s="1" t="str">
        <f>HYPERLINK("http://geochem.nrcan.gc.ca/cdogs/content/agp/agp02002_e.htm", "As2O3 | NONE | ELECTR PRB")</f>
        <v>As2O3 | NONE | ELECTR PRB</v>
      </c>
      <c r="G368" s="1" t="str">
        <f>HYPERLINK("http://geochem.nrcan.gc.ca/cdogs/content/mth/mth01348_e.htm", "1348")</f>
        <v>1348</v>
      </c>
      <c r="H368" s="1" t="str">
        <f>HYPERLINK("http://geochem.nrcan.gc.ca/cdogs/content/bdl/bdl210009_e.htm", "210009")</f>
        <v>210009</v>
      </c>
      <c r="I368" s="1" t="str">
        <f>HYPERLINK("http://geochem.nrcan.gc.ca/cdogs/content/prj/prj210166_e.htm", "210166")</f>
        <v>210166</v>
      </c>
      <c r="J368" s="1" t="str">
        <f>HYPERLINK("http://geochem.nrcan.gc.ca/cdogs/content/svy/svy210247_e.htm", "210247")</f>
        <v>210247</v>
      </c>
      <c r="L368" t="s">
        <v>20</v>
      </c>
      <c r="O368" t="s">
        <v>1257</v>
      </c>
      <c r="P368" t="s">
        <v>1261</v>
      </c>
      <c r="Q368" t="s">
        <v>1262</v>
      </c>
      <c r="R368" t="s">
        <v>1263</v>
      </c>
      <c r="T368" t="s">
        <v>25</v>
      </c>
    </row>
    <row r="369" spans="1:20" x14ac:dyDescent="0.25">
      <c r="A369">
        <v>56.812798200000003</v>
      </c>
      <c r="B369">
        <v>-115.6516812</v>
      </c>
      <c r="C369" s="1" t="str">
        <f>HYPERLINK("http://geochem.nrcan.gc.ca/cdogs/content/kwd/kwd020039_e.htm", "Heavy Mineral Concentrate (Stream)")</f>
        <v>Heavy Mineral Concentrate (Stream)</v>
      </c>
      <c r="D369" s="1" t="str">
        <f>HYPERLINK("http://geochem.nrcan.gc.ca/cdogs/content/kwd/kwd080043_e.htm", "Grain Mount: 0.25 – 0.50 mm")</f>
        <v>Grain Mount: 0.25 – 0.50 mm</v>
      </c>
      <c r="E369" s="1" t="str">
        <f>HYPERLINK("http://geochem.nrcan.gc.ca/cdogs/content/dgp/dgp00002_e.htm", "Total")</f>
        <v>Total</v>
      </c>
      <c r="F369" s="1" t="str">
        <f>HYPERLINK("http://geochem.nrcan.gc.ca/cdogs/content/agp/agp02002_e.htm", "As2O3 | NONE | ELECTR PRB")</f>
        <v>As2O3 | NONE | ELECTR PRB</v>
      </c>
      <c r="G369" s="1" t="str">
        <f>HYPERLINK("http://geochem.nrcan.gc.ca/cdogs/content/mth/mth01348_e.htm", "1348")</f>
        <v>1348</v>
      </c>
      <c r="H369" s="1" t="str">
        <f>HYPERLINK("http://geochem.nrcan.gc.ca/cdogs/content/bdl/bdl210009_e.htm", "210009")</f>
        <v>210009</v>
      </c>
      <c r="I369" s="1" t="str">
        <f>HYPERLINK("http://geochem.nrcan.gc.ca/cdogs/content/prj/prj210166_e.htm", "210166")</f>
        <v>210166</v>
      </c>
      <c r="J369" s="1" t="str">
        <f>HYPERLINK("http://geochem.nrcan.gc.ca/cdogs/content/svy/svy210247_e.htm", "210247")</f>
        <v>210247</v>
      </c>
      <c r="L369" t="s">
        <v>20</v>
      </c>
      <c r="O369" t="s">
        <v>73</v>
      </c>
      <c r="P369" t="s">
        <v>1264</v>
      </c>
      <c r="Q369" t="s">
        <v>1265</v>
      </c>
      <c r="R369" t="s">
        <v>1266</v>
      </c>
      <c r="T369" t="s">
        <v>25</v>
      </c>
    </row>
    <row r="370" spans="1:20" x14ac:dyDescent="0.25">
      <c r="A370">
        <v>56.812798200000003</v>
      </c>
      <c r="B370">
        <v>-115.6516812</v>
      </c>
      <c r="C370" s="1" t="str">
        <f>HYPERLINK("http://geochem.nrcan.gc.ca/cdogs/content/kwd/kwd020039_e.htm", "Heavy Mineral Concentrate (Stream)")</f>
        <v>Heavy Mineral Concentrate (Stream)</v>
      </c>
      <c r="D370" s="1" t="str">
        <f>HYPERLINK("http://geochem.nrcan.gc.ca/cdogs/content/kwd/kwd080043_e.htm", "Grain Mount: 0.25 – 0.50 mm")</f>
        <v>Grain Mount: 0.25 – 0.50 mm</v>
      </c>
      <c r="E370" s="1" t="str">
        <f>HYPERLINK("http://geochem.nrcan.gc.ca/cdogs/content/dgp/dgp00002_e.htm", "Total")</f>
        <v>Total</v>
      </c>
      <c r="F370" s="1" t="str">
        <f>HYPERLINK("http://geochem.nrcan.gc.ca/cdogs/content/agp/agp02002_e.htm", "As2O3 | NONE | ELECTR PRB")</f>
        <v>As2O3 | NONE | ELECTR PRB</v>
      </c>
      <c r="G370" s="1" t="str">
        <f>HYPERLINK("http://geochem.nrcan.gc.ca/cdogs/content/mth/mth01348_e.htm", "1348")</f>
        <v>1348</v>
      </c>
      <c r="H370" s="1" t="str">
        <f>HYPERLINK("http://geochem.nrcan.gc.ca/cdogs/content/bdl/bdl210009_e.htm", "210009")</f>
        <v>210009</v>
      </c>
      <c r="I370" s="1" t="str">
        <f>HYPERLINK("http://geochem.nrcan.gc.ca/cdogs/content/prj/prj210166_e.htm", "210166")</f>
        <v>210166</v>
      </c>
      <c r="J370" s="1" t="str">
        <f>HYPERLINK("http://geochem.nrcan.gc.ca/cdogs/content/svy/svy210247_e.htm", "210247")</f>
        <v>210247</v>
      </c>
      <c r="L370" t="s">
        <v>20</v>
      </c>
      <c r="O370" t="s">
        <v>73</v>
      </c>
      <c r="P370" t="s">
        <v>1267</v>
      </c>
      <c r="Q370" t="s">
        <v>1268</v>
      </c>
      <c r="R370" t="s">
        <v>1269</v>
      </c>
      <c r="T370" t="s">
        <v>25</v>
      </c>
    </row>
    <row r="371" spans="1:20" x14ac:dyDescent="0.25">
      <c r="A371">
        <v>56.812798200000003</v>
      </c>
      <c r="B371">
        <v>-115.6516812</v>
      </c>
      <c r="C371" s="1" t="str">
        <f>HYPERLINK("http://geochem.nrcan.gc.ca/cdogs/content/kwd/kwd020039_e.htm", "Heavy Mineral Concentrate (Stream)")</f>
        <v>Heavy Mineral Concentrate (Stream)</v>
      </c>
      <c r="D371" s="1" t="str">
        <f>HYPERLINK("http://geochem.nrcan.gc.ca/cdogs/content/kwd/kwd080043_e.htm", "Grain Mount: 0.25 – 0.50 mm")</f>
        <v>Grain Mount: 0.25 – 0.50 mm</v>
      </c>
      <c r="E371" s="1" t="str">
        <f>HYPERLINK("http://geochem.nrcan.gc.ca/cdogs/content/dgp/dgp00002_e.htm", "Total")</f>
        <v>Total</v>
      </c>
      <c r="F371" s="1" t="str">
        <f>HYPERLINK("http://geochem.nrcan.gc.ca/cdogs/content/agp/agp02002_e.htm", "As2O3 | NONE | ELECTR PRB")</f>
        <v>As2O3 | NONE | ELECTR PRB</v>
      </c>
      <c r="G371" s="1" t="str">
        <f>HYPERLINK("http://geochem.nrcan.gc.ca/cdogs/content/mth/mth01348_e.htm", "1348")</f>
        <v>1348</v>
      </c>
      <c r="H371" s="1" t="str">
        <f>HYPERLINK("http://geochem.nrcan.gc.ca/cdogs/content/bdl/bdl210009_e.htm", "210009")</f>
        <v>210009</v>
      </c>
      <c r="I371" s="1" t="str">
        <f>HYPERLINK("http://geochem.nrcan.gc.ca/cdogs/content/prj/prj210166_e.htm", "210166")</f>
        <v>210166</v>
      </c>
      <c r="J371" s="1" t="str">
        <f>HYPERLINK("http://geochem.nrcan.gc.ca/cdogs/content/svy/svy210247_e.htm", "210247")</f>
        <v>210247</v>
      </c>
      <c r="L371" t="s">
        <v>20</v>
      </c>
      <c r="O371" t="s">
        <v>73</v>
      </c>
      <c r="P371" t="s">
        <v>1270</v>
      </c>
      <c r="Q371" t="s">
        <v>1271</v>
      </c>
      <c r="R371" t="s">
        <v>1272</v>
      </c>
      <c r="T371" t="s">
        <v>25</v>
      </c>
    </row>
    <row r="372" spans="1:20" x14ac:dyDescent="0.25">
      <c r="A372">
        <v>56.812798200000003</v>
      </c>
      <c r="B372">
        <v>-115.6516812</v>
      </c>
      <c r="C372" s="1" t="str">
        <f>HYPERLINK("http://geochem.nrcan.gc.ca/cdogs/content/kwd/kwd020039_e.htm", "Heavy Mineral Concentrate (Stream)")</f>
        <v>Heavy Mineral Concentrate (Stream)</v>
      </c>
      <c r="D372" s="1" t="str">
        <f>HYPERLINK("http://geochem.nrcan.gc.ca/cdogs/content/kwd/kwd080043_e.htm", "Grain Mount: 0.25 – 0.50 mm")</f>
        <v>Grain Mount: 0.25 – 0.50 mm</v>
      </c>
      <c r="E372" s="1" t="str">
        <f>HYPERLINK("http://geochem.nrcan.gc.ca/cdogs/content/dgp/dgp00002_e.htm", "Total")</f>
        <v>Total</v>
      </c>
      <c r="F372" s="1" t="str">
        <f>HYPERLINK("http://geochem.nrcan.gc.ca/cdogs/content/agp/agp02002_e.htm", "As2O3 | NONE | ELECTR PRB")</f>
        <v>As2O3 | NONE | ELECTR PRB</v>
      </c>
      <c r="G372" s="1" t="str">
        <f>HYPERLINK("http://geochem.nrcan.gc.ca/cdogs/content/mth/mth01348_e.htm", "1348")</f>
        <v>1348</v>
      </c>
      <c r="H372" s="1" t="str">
        <f>HYPERLINK("http://geochem.nrcan.gc.ca/cdogs/content/bdl/bdl210009_e.htm", "210009")</f>
        <v>210009</v>
      </c>
      <c r="I372" s="1" t="str">
        <f>HYPERLINK("http://geochem.nrcan.gc.ca/cdogs/content/prj/prj210166_e.htm", "210166")</f>
        <v>210166</v>
      </c>
      <c r="J372" s="1" t="str">
        <f>HYPERLINK("http://geochem.nrcan.gc.ca/cdogs/content/svy/svy210247_e.htm", "210247")</f>
        <v>210247</v>
      </c>
      <c r="L372" t="s">
        <v>20</v>
      </c>
      <c r="O372" t="s">
        <v>73</v>
      </c>
      <c r="P372" t="s">
        <v>1273</v>
      </c>
      <c r="Q372" t="s">
        <v>1274</v>
      </c>
      <c r="R372" t="s">
        <v>1275</v>
      </c>
      <c r="T372" t="s">
        <v>25</v>
      </c>
    </row>
    <row r="373" spans="1:20" x14ac:dyDescent="0.25">
      <c r="A373">
        <v>56.812798200000003</v>
      </c>
      <c r="B373">
        <v>-115.6516812</v>
      </c>
      <c r="C373" s="1" t="str">
        <f>HYPERLINK("http://geochem.nrcan.gc.ca/cdogs/content/kwd/kwd020039_e.htm", "Heavy Mineral Concentrate (Stream)")</f>
        <v>Heavy Mineral Concentrate (Stream)</v>
      </c>
      <c r="D373" s="1" t="str">
        <f>HYPERLINK("http://geochem.nrcan.gc.ca/cdogs/content/kwd/kwd080043_e.htm", "Grain Mount: 0.25 – 0.50 mm")</f>
        <v>Grain Mount: 0.25 – 0.50 mm</v>
      </c>
      <c r="E373" s="1" t="str">
        <f>HYPERLINK("http://geochem.nrcan.gc.ca/cdogs/content/dgp/dgp00002_e.htm", "Total")</f>
        <v>Total</v>
      </c>
      <c r="F373" s="1" t="str">
        <f>HYPERLINK("http://geochem.nrcan.gc.ca/cdogs/content/agp/agp02002_e.htm", "As2O3 | NONE | ELECTR PRB")</f>
        <v>As2O3 | NONE | ELECTR PRB</v>
      </c>
      <c r="G373" s="1" t="str">
        <f>HYPERLINK("http://geochem.nrcan.gc.ca/cdogs/content/mth/mth01348_e.htm", "1348")</f>
        <v>1348</v>
      </c>
      <c r="H373" s="1" t="str">
        <f>HYPERLINK("http://geochem.nrcan.gc.ca/cdogs/content/bdl/bdl210009_e.htm", "210009")</f>
        <v>210009</v>
      </c>
      <c r="I373" s="1" t="str">
        <f>HYPERLINK("http://geochem.nrcan.gc.ca/cdogs/content/prj/prj210166_e.htm", "210166")</f>
        <v>210166</v>
      </c>
      <c r="J373" s="1" t="str">
        <f>HYPERLINK("http://geochem.nrcan.gc.ca/cdogs/content/svy/svy210247_e.htm", "210247")</f>
        <v>210247</v>
      </c>
      <c r="L373" t="s">
        <v>20</v>
      </c>
      <c r="O373" t="s">
        <v>73</v>
      </c>
      <c r="P373" t="s">
        <v>1276</v>
      </c>
      <c r="Q373" t="s">
        <v>1277</v>
      </c>
      <c r="R373" t="s">
        <v>1278</v>
      </c>
      <c r="T373" t="s">
        <v>25</v>
      </c>
    </row>
    <row r="374" spans="1:20" x14ac:dyDescent="0.25">
      <c r="A374">
        <v>56.812798200000003</v>
      </c>
      <c r="B374">
        <v>-115.6516812</v>
      </c>
      <c r="C374" s="1" t="str">
        <f>HYPERLINK("http://geochem.nrcan.gc.ca/cdogs/content/kwd/kwd020039_e.htm", "Heavy Mineral Concentrate (Stream)")</f>
        <v>Heavy Mineral Concentrate (Stream)</v>
      </c>
      <c r="D374" s="1" t="str">
        <f>HYPERLINK("http://geochem.nrcan.gc.ca/cdogs/content/kwd/kwd080043_e.htm", "Grain Mount: 0.25 – 0.50 mm")</f>
        <v>Grain Mount: 0.25 – 0.50 mm</v>
      </c>
      <c r="E374" s="1" t="str">
        <f>HYPERLINK("http://geochem.nrcan.gc.ca/cdogs/content/dgp/dgp00002_e.htm", "Total")</f>
        <v>Total</v>
      </c>
      <c r="F374" s="1" t="str">
        <f>HYPERLINK("http://geochem.nrcan.gc.ca/cdogs/content/agp/agp02002_e.htm", "As2O3 | NONE | ELECTR PRB")</f>
        <v>As2O3 | NONE | ELECTR PRB</v>
      </c>
      <c r="G374" s="1" t="str">
        <f>HYPERLINK("http://geochem.nrcan.gc.ca/cdogs/content/mth/mth01348_e.htm", "1348")</f>
        <v>1348</v>
      </c>
      <c r="H374" s="1" t="str">
        <f>HYPERLINK("http://geochem.nrcan.gc.ca/cdogs/content/bdl/bdl210009_e.htm", "210009")</f>
        <v>210009</v>
      </c>
      <c r="I374" s="1" t="str">
        <f>HYPERLINK("http://geochem.nrcan.gc.ca/cdogs/content/prj/prj210166_e.htm", "210166")</f>
        <v>210166</v>
      </c>
      <c r="J374" s="1" t="str">
        <f>HYPERLINK("http://geochem.nrcan.gc.ca/cdogs/content/svy/svy210247_e.htm", "210247")</f>
        <v>210247</v>
      </c>
      <c r="L374" t="s">
        <v>20</v>
      </c>
      <c r="O374" t="s">
        <v>73</v>
      </c>
      <c r="P374" t="s">
        <v>1279</v>
      </c>
      <c r="Q374" t="s">
        <v>1280</v>
      </c>
      <c r="R374" t="s">
        <v>1281</v>
      </c>
      <c r="T374" t="s">
        <v>25</v>
      </c>
    </row>
    <row r="375" spans="1:20" x14ac:dyDescent="0.25">
      <c r="A375">
        <v>56.812798200000003</v>
      </c>
      <c r="B375">
        <v>-115.6516812</v>
      </c>
      <c r="C375" s="1" t="str">
        <f>HYPERLINK("http://geochem.nrcan.gc.ca/cdogs/content/kwd/kwd020039_e.htm", "Heavy Mineral Concentrate (Stream)")</f>
        <v>Heavy Mineral Concentrate (Stream)</v>
      </c>
      <c r="D375" s="1" t="str">
        <f>HYPERLINK("http://geochem.nrcan.gc.ca/cdogs/content/kwd/kwd080043_e.htm", "Grain Mount: 0.25 – 0.50 mm")</f>
        <v>Grain Mount: 0.25 – 0.50 mm</v>
      </c>
      <c r="E375" s="1" t="str">
        <f>HYPERLINK("http://geochem.nrcan.gc.ca/cdogs/content/dgp/dgp00002_e.htm", "Total")</f>
        <v>Total</v>
      </c>
      <c r="F375" s="1" t="str">
        <f>HYPERLINK("http://geochem.nrcan.gc.ca/cdogs/content/agp/agp02002_e.htm", "As2O3 | NONE | ELECTR PRB")</f>
        <v>As2O3 | NONE | ELECTR PRB</v>
      </c>
      <c r="G375" s="1" t="str">
        <f>HYPERLINK("http://geochem.nrcan.gc.ca/cdogs/content/mth/mth01348_e.htm", "1348")</f>
        <v>1348</v>
      </c>
      <c r="H375" s="1" t="str">
        <f>HYPERLINK("http://geochem.nrcan.gc.ca/cdogs/content/bdl/bdl210009_e.htm", "210009")</f>
        <v>210009</v>
      </c>
      <c r="I375" s="1" t="str">
        <f>HYPERLINK("http://geochem.nrcan.gc.ca/cdogs/content/prj/prj210166_e.htm", "210166")</f>
        <v>210166</v>
      </c>
      <c r="J375" s="1" t="str">
        <f>HYPERLINK("http://geochem.nrcan.gc.ca/cdogs/content/svy/svy210247_e.htm", "210247")</f>
        <v>210247</v>
      </c>
      <c r="L375" t="s">
        <v>20</v>
      </c>
      <c r="O375" t="s">
        <v>73</v>
      </c>
      <c r="P375" t="s">
        <v>1282</v>
      </c>
      <c r="Q375" t="s">
        <v>1283</v>
      </c>
      <c r="R375" t="s">
        <v>1284</v>
      </c>
      <c r="T375" t="s">
        <v>25</v>
      </c>
    </row>
    <row r="376" spans="1:20" x14ac:dyDescent="0.25">
      <c r="A376">
        <v>56.812798200000003</v>
      </c>
      <c r="B376">
        <v>-115.6516812</v>
      </c>
      <c r="C376" s="1" t="str">
        <f>HYPERLINK("http://geochem.nrcan.gc.ca/cdogs/content/kwd/kwd020039_e.htm", "Heavy Mineral Concentrate (Stream)")</f>
        <v>Heavy Mineral Concentrate (Stream)</v>
      </c>
      <c r="D376" s="1" t="str">
        <f>HYPERLINK("http://geochem.nrcan.gc.ca/cdogs/content/kwd/kwd080043_e.htm", "Grain Mount: 0.25 – 0.50 mm")</f>
        <v>Grain Mount: 0.25 – 0.50 mm</v>
      </c>
      <c r="E376" s="1" t="str">
        <f>HYPERLINK("http://geochem.nrcan.gc.ca/cdogs/content/dgp/dgp00002_e.htm", "Total")</f>
        <v>Total</v>
      </c>
      <c r="F376" s="1" t="str">
        <f>HYPERLINK("http://geochem.nrcan.gc.ca/cdogs/content/agp/agp02002_e.htm", "As2O3 | NONE | ELECTR PRB")</f>
        <v>As2O3 | NONE | ELECTR PRB</v>
      </c>
      <c r="G376" s="1" t="str">
        <f>HYPERLINK("http://geochem.nrcan.gc.ca/cdogs/content/mth/mth01348_e.htm", "1348")</f>
        <v>1348</v>
      </c>
      <c r="H376" s="1" t="str">
        <f>HYPERLINK("http://geochem.nrcan.gc.ca/cdogs/content/bdl/bdl210009_e.htm", "210009")</f>
        <v>210009</v>
      </c>
      <c r="I376" s="1" t="str">
        <f>HYPERLINK("http://geochem.nrcan.gc.ca/cdogs/content/prj/prj210166_e.htm", "210166")</f>
        <v>210166</v>
      </c>
      <c r="J376" s="1" t="str">
        <f>HYPERLINK("http://geochem.nrcan.gc.ca/cdogs/content/svy/svy210247_e.htm", "210247")</f>
        <v>210247</v>
      </c>
      <c r="L376" t="s">
        <v>20</v>
      </c>
      <c r="O376" t="s">
        <v>73</v>
      </c>
      <c r="P376" t="s">
        <v>1285</v>
      </c>
      <c r="Q376" t="s">
        <v>1286</v>
      </c>
      <c r="R376" t="s">
        <v>1287</v>
      </c>
      <c r="T376" t="s">
        <v>25</v>
      </c>
    </row>
    <row r="377" spans="1:20" x14ac:dyDescent="0.25">
      <c r="A377">
        <v>56.812798200000003</v>
      </c>
      <c r="B377">
        <v>-115.6516812</v>
      </c>
      <c r="C377" s="1" t="str">
        <f>HYPERLINK("http://geochem.nrcan.gc.ca/cdogs/content/kwd/kwd020039_e.htm", "Heavy Mineral Concentrate (Stream)")</f>
        <v>Heavy Mineral Concentrate (Stream)</v>
      </c>
      <c r="D377" s="1" t="str">
        <f>HYPERLINK("http://geochem.nrcan.gc.ca/cdogs/content/kwd/kwd080043_e.htm", "Grain Mount: 0.25 – 0.50 mm")</f>
        <v>Grain Mount: 0.25 – 0.50 mm</v>
      </c>
      <c r="E377" s="1" t="str">
        <f>HYPERLINK("http://geochem.nrcan.gc.ca/cdogs/content/dgp/dgp00002_e.htm", "Total")</f>
        <v>Total</v>
      </c>
      <c r="F377" s="1" t="str">
        <f>HYPERLINK("http://geochem.nrcan.gc.ca/cdogs/content/agp/agp02002_e.htm", "As2O3 | NONE | ELECTR PRB")</f>
        <v>As2O3 | NONE | ELECTR PRB</v>
      </c>
      <c r="G377" s="1" t="str">
        <f>HYPERLINK("http://geochem.nrcan.gc.ca/cdogs/content/mth/mth01348_e.htm", "1348")</f>
        <v>1348</v>
      </c>
      <c r="H377" s="1" t="str">
        <f>HYPERLINK("http://geochem.nrcan.gc.ca/cdogs/content/bdl/bdl210009_e.htm", "210009")</f>
        <v>210009</v>
      </c>
      <c r="I377" s="1" t="str">
        <f>HYPERLINK("http://geochem.nrcan.gc.ca/cdogs/content/prj/prj210166_e.htm", "210166")</f>
        <v>210166</v>
      </c>
      <c r="J377" s="1" t="str">
        <f>HYPERLINK("http://geochem.nrcan.gc.ca/cdogs/content/svy/svy210247_e.htm", "210247")</f>
        <v>210247</v>
      </c>
      <c r="L377" t="s">
        <v>20</v>
      </c>
      <c r="O377" t="s">
        <v>73</v>
      </c>
      <c r="P377" t="s">
        <v>1288</v>
      </c>
      <c r="Q377" t="s">
        <v>1289</v>
      </c>
      <c r="R377" t="s">
        <v>1290</v>
      </c>
      <c r="T377" t="s">
        <v>25</v>
      </c>
    </row>
    <row r="378" spans="1:20" x14ac:dyDescent="0.25">
      <c r="A378">
        <v>56.812798200000003</v>
      </c>
      <c r="B378">
        <v>-115.6516812</v>
      </c>
      <c r="C378" s="1" t="str">
        <f>HYPERLINK("http://geochem.nrcan.gc.ca/cdogs/content/kwd/kwd020039_e.htm", "Heavy Mineral Concentrate (Stream)")</f>
        <v>Heavy Mineral Concentrate (Stream)</v>
      </c>
      <c r="D378" s="1" t="str">
        <f>HYPERLINK("http://geochem.nrcan.gc.ca/cdogs/content/kwd/kwd080043_e.htm", "Grain Mount: 0.25 – 0.50 mm")</f>
        <v>Grain Mount: 0.25 – 0.50 mm</v>
      </c>
      <c r="E378" s="1" t="str">
        <f>HYPERLINK("http://geochem.nrcan.gc.ca/cdogs/content/dgp/dgp00002_e.htm", "Total")</f>
        <v>Total</v>
      </c>
      <c r="F378" s="1" t="str">
        <f>HYPERLINK("http://geochem.nrcan.gc.ca/cdogs/content/agp/agp02002_e.htm", "As2O3 | NONE | ELECTR PRB")</f>
        <v>As2O3 | NONE | ELECTR PRB</v>
      </c>
      <c r="G378" s="1" t="str">
        <f>HYPERLINK("http://geochem.nrcan.gc.ca/cdogs/content/mth/mth01348_e.htm", "1348")</f>
        <v>1348</v>
      </c>
      <c r="H378" s="1" t="str">
        <f>HYPERLINK("http://geochem.nrcan.gc.ca/cdogs/content/bdl/bdl210009_e.htm", "210009")</f>
        <v>210009</v>
      </c>
      <c r="I378" s="1" t="str">
        <f>HYPERLINK("http://geochem.nrcan.gc.ca/cdogs/content/prj/prj210166_e.htm", "210166")</f>
        <v>210166</v>
      </c>
      <c r="J378" s="1" t="str">
        <f>HYPERLINK("http://geochem.nrcan.gc.ca/cdogs/content/svy/svy210247_e.htm", "210247")</f>
        <v>210247</v>
      </c>
      <c r="L378" t="s">
        <v>20</v>
      </c>
      <c r="O378" t="s">
        <v>73</v>
      </c>
      <c r="P378" t="s">
        <v>1291</v>
      </c>
      <c r="Q378" t="s">
        <v>1292</v>
      </c>
      <c r="R378" t="s">
        <v>1293</v>
      </c>
      <c r="T378" t="s">
        <v>25</v>
      </c>
    </row>
    <row r="379" spans="1:20" x14ac:dyDescent="0.25">
      <c r="A379">
        <v>56.812798200000003</v>
      </c>
      <c r="B379">
        <v>-115.6516812</v>
      </c>
      <c r="C379" s="1" t="str">
        <f>HYPERLINK("http://geochem.nrcan.gc.ca/cdogs/content/kwd/kwd020039_e.htm", "Heavy Mineral Concentrate (Stream)")</f>
        <v>Heavy Mineral Concentrate (Stream)</v>
      </c>
      <c r="D379" s="1" t="str">
        <f>HYPERLINK("http://geochem.nrcan.gc.ca/cdogs/content/kwd/kwd080043_e.htm", "Grain Mount: 0.25 – 0.50 mm")</f>
        <v>Grain Mount: 0.25 – 0.50 mm</v>
      </c>
      <c r="E379" s="1" t="str">
        <f>HYPERLINK("http://geochem.nrcan.gc.ca/cdogs/content/dgp/dgp00002_e.htm", "Total")</f>
        <v>Total</v>
      </c>
      <c r="F379" s="1" t="str">
        <f>HYPERLINK("http://geochem.nrcan.gc.ca/cdogs/content/agp/agp02002_e.htm", "As2O3 | NONE | ELECTR PRB")</f>
        <v>As2O3 | NONE | ELECTR PRB</v>
      </c>
      <c r="G379" s="1" t="str">
        <f>HYPERLINK("http://geochem.nrcan.gc.ca/cdogs/content/mth/mth01348_e.htm", "1348")</f>
        <v>1348</v>
      </c>
      <c r="H379" s="1" t="str">
        <f>HYPERLINK("http://geochem.nrcan.gc.ca/cdogs/content/bdl/bdl210009_e.htm", "210009")</f>
        <v>210009</v>
      </c>
      <c r="I379" s="1" t="str">
        <f>HYPERLINK("http://geochem.nrcan.gc.ca/cdogs/content/prj/prj210166_e.htm", "210166")</f>
        <v>210166</v>
      </c>
      <c r="J379" s="1" t="str">
        <f>HYPERLINK("http://geochem.nrcan.gc.ca/cdogs/content/svy/svy210247_e.htm", "210247")</f>
        <v>210247</v>
      </c>
      <c r="L379" t="s">
        <v>20</v>
      </c>
      <c r="O379" t="s">
        <v>73</v>
      </c>
      <c r="P379" t="s">
        <v>1294</v>
      </c>
      <c r="Q379" t="s">
        <v>1295</v>
      </c>
      <c r="R379" t="s">
        <v>1296</v>
      </c>
      <c r="T379" t="s">
        <v>25</v>
      </c>
    </row>
    <row r="380" spans="1:20" x14ac:dyDescent="0.25">
      <c r="A380">
        <v>56.812798200000003</v>
      </c>
      <c r="B380">
        <v>-115.6516812</v>
      </c>
      <c r="C380" s="1" t="str">
        <f>HYPERLINK("http://geochem.nrcan.gc.ca/cdogs/content/kwd/kwd020039_e.htm", "Heavy Mineral Concentrate (Stream)")</f>
        <v>Heavy Mineral Concentrate (Stream)</v>
      </c>
      <c r="D380" s="1" t="str">
        <f>HYPERLINK("http://geochem.nrcan.gc.ca/cdogs/content/kwd/kwd080043_e.htm", "Grain Mount: 0.25 – 0.50 mm")</f>
        <v>Grain Mount: 0.25 – 0.50 mm</v>
      </c>
      <c r="E380" s="1" t="str">
        <f>HYPERLINK("http://geochem.nrcan.gc.ca/cdogs/content/dgp/dgp00002_e.htm", "Total")</f>
        <v>Total</v>
      </c>
      <c r="F380" s="1" t="str">
        <f>HYPERLINK("http://geochem.nrcan.gc.ca/cdogs/content/agp/agp02002_e.htm", "As2O3 | NONE | ELECTR PRB")</f>
        <v>As2O3 | NONE | ELECTR PRB</v>
      </c>
      <c r="G380" s="1" t="str">
        <f>HYPERLINK("http://geochem.nrcan.gc.ca/cdogs/content/mth/mth01348_e.htm", "1348")</f>
        <v>1348</v>
      </c>
      <c r="H380" s="1" t="str">
        <f>HYPERLINK("http://geochem.nrcan.gc.ca/cdogs/content/bdl/bdl210009_e.htm", "210009")</f>
        <v>210009</v>
      </c>
      <c r="I380" s="1" t="str">
        <f>HYPERLINK("http://geochem.nrcan.gc.ca/cdogs/content/prj/prj210166_e.htm", "210166")</f>
        <v>210166</v>
      </c>
      <c r="J380" s="1" t="str">
        <f>HYPERLINK("http://geochem.nrcan.gc.ca/cdogs/content/svy/svy210247_e.htm", "210247")</f>
        <v>210247</v>
      </c>
      <c r="L380" t="s">
        <v>20</v>
      </c>
      <c r="O380" t="s">
        <v>73</v>
      </c>
      <c r="P380" t="s">
        <v>1297</v>
      </c>
      <c r="Q380" t="s">
        <v>1298</v>
      </c>
      <c r="R380" t="s">
        <v>1299</v>
      </c>
      <c r="T380" t="s">
        <v>25</v>
      </c>
    </row>
    <row r="381" spans="1:20" x14ac:dyDescent="0.25">
      <c r="A381">
        <v>56.812798200000003</v>
      </c>
      <c r="B381">
        <v>-115.6516812</v>
      </c>
      <c r="C381" s="1" t="str">
        <f>HYPERLINK("http://geochem.nrcan.gc.ca/cdogs/content/kwd/kwd020039_e.htm", "Heavy Mineral Concentrate (Stream)")</f>
        <v>Heavy Mineral Concentrate (Stream)</v>
      </c>
      <c r="D381" s="1" t="str">
        <f>HYPERLINK("http://geochem.nrcan.gc.ca/cdogs/content/kwd/kwd080043_e.htm", "Grain Mount: 0.25 – 0.50 mm")</f>
        <v>Grain Mount: 0.25 – 0.50 mm</v>
      </c>
      <c r="E381" s="1" t="str">
        <f>HYPERLINK("http://geochem.nrcan.gc.ca/cdogs/content/dgp/dgp00002_e.htm", "Total")</f>
        <v>Total</v>
      </c>
      <c r="F381" s="1" t="str">
        <f>HYPERLINK("http://geochem.nrcan.gc.ca/cdogs/content/agp/agp02002_e.htm", "As2O3 | NONE | ELECTR PRB")</f>
        <v>As2O3 | NONE | ELECTR PRB</v>
      </c>
      <c r="G381" s="1" t="str">
        <f>HYPERLINK("http://geochem.nrcan.gc.ca/cdogs/content/mth/mth01348_e.htm", "1348")</f>
        <v>1348</v>
      </c>
      <c r="H381" s="1" t="str">
        <f>HYPERLINK("http://geochem.nrcan.gc.ca/cdogs/content/bdl/bdl210009_e.htm", "210009")</f>
        <v>210009</v>
      </c>
      <c r="I381" s="1" t="str">
        <f>HYPERLINK("http://geochem.nrcan.gc.ca/cdogs/content/prj/prj210166_e.htm", "210166")</f>
        <v>210166</v>
      </c>
      <c r="J381" s="1" t="str">
        <f>HYPERLINK("http://geochem.nrcan.gc.ca/cdogs/content/svy/svy210247_e.htm", "210247")</f>
        <v>210247</v>
      </c>
      <c r="L381" t="s">
        <v>20</v>
      </c>
      <c r="O381" t="s">
        <v>73</v>
      </c>
      <c r="P381" t="s">
        <v>1300</v>
      </c>
      <c r="Q381" t="s">
        <v>1301</v>
      </c>
      <c r="R381" t="s">
        <v>1302</v>
      </c>
      <c r="T381" t="s">
        <v>25</v>
      </c>
    </row>
    <row r="382" spans="1:20" x14ac:dyDescent="0.25">
      <c r="A382">
        <v>56.812798200000003</v>
      </c>
      <c r="B382">
        <v>-115.6516812</v>
      </c>
      <c r="C382" s="1" t="str">
        <f>HYPERLINK("http://geochem.nrcan.gc.ca/cdogs/content/kwd/kwd020039_e.htm", "Heavy Mineral Concentrate (Stream)")</f>
        <v>Heavy Mineral Concentrate (Stream)</v>
      </c>
      <c r="D382" s="1" t="str">
        <f>HYPERLINK("http://geochem.nrcan.gc.ca/cdogs/content/kwd/kwd080043_e.htm", "Grain Mount: 0.25 – 0.50 mm")</f>
        <v>Grain Mount: 0.25 – 0.50 mm</v>
      </c>
      <c r="E382" s="1" t="str">
        <f>HYPERLINK("http://geochem.nrcan.gc.ca/cdogs/content/dgp/dgp00002_e.htm", "Total")</f>
        <v>Total</v>
      </c>
      <c r="F382" s="1" t="str">
        <f>HYPERLINK("http://geochem.nrcan.gc.ca/cdogs/content/agp/agp02002_e.htm", "As2O3 | NONE | ELECTR PRB")</f>
        <v>As2O3 | NONE | ELECTR PRB</v>
      </c>
      <c r="G382" s="1" t="str">
        <f>HYPERLINK("http://geochem.nrcan.gc.ca/cdogs/content/mth/mth01348_e.htm", "1348")</f>
        <v>1348</v>
      </c>
      <c r="H382" s="1" t="str">
        <f>HYPERLINK("http://geochem.nrcan.gc.ca/cdogs/content/bdl/bdl210009_e.htm", "210009")</f>
        <v>210009</v>
      </c>
      <c r="I382" s="1" t="str">
        <f>HYPERLINK("http://geochem.nrcan.gc.ca/cdogs/content/prj/prj210166_e.htm", "210166")</f>
        <v>210166</v>
      </c>
      <c r="J382" s="1" t="str">
        <f>HYPERLINK("http://geochem.nrcan.gc.ca/cdogs/content/svy/svy210247_e.htm", "210247")</f>
        <v>210247</v>
      </c>
      <c r="L382" t="s">
        <v>20</v>
      </c>
      <c r="O382" t="s">
        <v>73</v>
      </c>
      <c r="P382" t="s">
        <v>1303</v>
      </c>
      <c r="Q382" t="s">
        <v>1304</v>
      </c>
      <c r="R382" t="s">
        <v>1305</v>
      </c>
      <c r="T382" t="s">
        <v>25</v>
      </c>
    </row>
    <row r="383" spans="1:20" x14ac:dyDescent="0.25">
      <c r="A383">
        <v>56.812798200000003</v>
      </c>
      <c r="B383">
        <v>-115.6516812</v>
      </c>
      <c r="C383" s="1" t="str">
        <f>HYPERLINK("http://geochem.nrcan.gc.ca/cdogs/content/kwd/kwd020039_e.htm", "Heavy Mineral Concentrate (Stream)")</f>
        <v>Heavy Mineral Concentrate (Stream)</v>
      </c>
      <c r="D383" s="1" t="str">
        <f>HYPERLINK("http://geochem.nrcan.gc.ca/cdogs/content/kwd/kwd080043_e.htm", "Grain Mount: 0.25 – 0.50 mm")</f>
        <v>Grain Mount: 0.25 – 0.50 mm</v>
      </c>
      <c r="E383" s="1" t="str">
        <f>HYPERLINK("http://geochem.nrcan.gc.ca/cdogs/content/dgp/dgp00002_e.htm", "Total")</f>
        <v>Total</v>
      </c>
      <c r="F383" s="1" t="str">
        <f>HYPERLINK("http://geochem.nrcan.gc.ca/cdogs/content/agp/agp02002_e.htm", "As2O3 | NONE | ELECTR PRB")</f>
        <v>As2O3 | NONE | ELECTR PRB</v>
      </c>
      <c r="G383" s="1" t="str">
        <f>HYPERLINK("http://geochem.nrcan.gc.ca/cdogs/content/mth/mth01348_e.htm", "1348")</f>
        <v>1348</v>
      </c>
      <c r="H383" s="1" t="str">
        <f>HYPERLINK("http://geochem.nrcan.gc.ca/cdogs/content/bdl/bdl210009_e.htm", "210009")</f>
        <v>210009</v>
      </c>
      <c r="I383" s="1" t="str">
        <f>HYPERLINK("http://geochem.nrcan.gc.ca/cdogs/content/prj/prj210166_e.htm", "210166")</f>
        <v>210166</v>
      </c>
      <c r="J383" s="1" t="str">
        <f>HYPERLINK("http://geochem.nrcan.gc.ca/cdogs/content/svy/svy210247_e.htm", "210247")</f>
        <v>210247</v>
      </c>
      <c r="L383" t="s">
        <v>20</v>
      </c>
      <c r="O383" t="s">
        <v>73</v>
      </c>
      <c r="P383" t="s">
        <v>1306</v>
      </c>
      <c r="Q383" t="s">
        <v>1307</v>
      </c>
      <c r="R383" t="s">
        <v>1308</v>
      </c>
      <c r="T383" t="s">
        <v>25</v>
      </c>
    </row>
    <row r="384" spans="1:20" x14ac:dyDescent="0.25">
      <c r="A384">
        <v>56.812798200000003</v>
      </c>
      <c r="B384">
        <v>-115.6516812</v>
      </c>
      <c r="C384" s="1" t="str">
        <f>HYPERLINK("http://geochem.nrcan.gc.ca/cdogs/content/kwd/kwd020039_e.htm", "Heavy Mineral Concentrate (Stream)")</f>
        <v>Heavy Mineral Concentrate (Stream)</v>
      </c>
      <c r="D384" s="1" t="str">
        <f>HYPERLINK("http://geochem.nrcan.gc.ca/cdogs/content/kwd/kwd080043_e.htm", "Grain Mount: 0.25 – 0.50 mm")</f>
        <v>Grain Mount: 0.25 – 0.50 mm</v>
      </c>
      <c r="E384" s="1" t="str">
        <f>HYPERLINK("http://geochem.nrcan.gc.ca/cdogs/content/dgp/dgp00002_e.htm", "Total")</f>
        <v>Total</v>
      </c>
      <c r="F384" s="1" t="str">
        <f>HYPERLINK("http://geochem.nrcan.gc.ca/cdogs/content/agp/agp02002_e.htm", "As2O3 | NONE | ELECTR PRB")</f>
        <v>As2O3 | NONE | ELECTR PRB</v>
      </c>
      <c r="G384" s="1" t="str">
        <f>HYPERLINK("http://geochem.nrcan.gc.ca/cdogs/content/mth/mth01348_e.htm", "1348")</f>
        <v>1348</v>
      </c>
      <c r="H384" s="1" t="str">
        <f>HYPERLINK("http://geochem.nrcan.gc.ca/cdogs/content/bdl/bdl210009_e.htm", "210009")</f>
        <v>210009</v>
      </c>
      <c r="I384" s="1" t="str">
        <f>HYPERLINK("http://geochem.nrcan.gc.ca/cdogs/content/prj/prj210166_e.htm", "210166")</f>
        <v>210166</v>
      </c>
      <c r="J384" s="1" t="str">
        <f>HYPERLINK("http://geochem.nrcan.gc.ca/cdogs/content/svy/svy210247_e.htm", "210247")</f>
        <v>210247</v>
      </c>
      <c r="L384" t="s">
        <v>20</v>
      </c>
      <c r="O384" t="s">
        <v>73</v>
      </c>
      <c r="P384" t="s">
        <v>1309</v>
      </c>
      <c r="Q384" t="s">
        <v>1310</v>
      </c>
      <c r="R384" t="s">
        <v>1311</v>
      </c>
      <c r="T384" t="s">
        <v>25</v>
      </c>
    </row>
    <row r="385" spans="1:20" x14ac:dyDescent="0.25">
      <c r="A385">
        <v>56.812798200000003</v>
      </c>
      <c r="B385">
        <v>-115.6516812</v>
      </c>
      <c r="C385" s="1" t="str">
        <f>HYPERLINK("http://geochem.nrcan.gc.ca/cdogs/content/kwd/kwd020039_e.htm", "Heavy Mineral Concentrate (Stream)")</f>
        <v>Heavy Mineral Concentrate (Stream)</v>
      </c>
      <c r="D385" s="1" t="str">
        <f>HYPERLINK("http://geochem.nrcan.gc.ca/cdogs/content/kwd/kwd080043_e.htm", "Grain Mount: 0.25 – 0.50 mm")</f>
        <v>Grain Mount: 0.25 – 0.50 mm</v>
      </c>
      <c r="E385" s="1" t="str">
        <f>HYPERLINK("http://geochem.nrcan.gc.ca/cdogs/content/dgp/dgp00002_e.htm", "Total")</f>
        <v>Total</v>
      </c>
      <c r="F385" s="1" t="str">
        <f>HYPERLINK("http://geochem.nrcan.gc.ca/cdogs/content/agp/agp02002_e.htm", "As2O3 | NONE | ELECTR PRB")</f>
        <v>As2O3 | NONE | ELECTR PRB</v>
      </c>
      <c r="G385" s="1" t="str">
        <f>HYPERLINK("http://geochem.nrcan.gc.ca/cdogs/content/mth/mth01348_e.htm", "1348")</f>
        <v>1348</v>
      </c>
      <c r="H385" s="1" t="str">
        <f>HYPERLINK("http://geochem.nrcan.gc.ca/cdogs/content/bdl/bdl210009_e.htm", "210009")</f>
        <v>210009</v>
      </c>
      <c r="I385" s="1" t="str">
        <f>HYPERLINK("http://geochem.nrcan.gc.ca/cdogs/content/prj/prj210166_e.htm", "210166")</f>
        <v>210166</v>
      </c>
      <c r="J385" s="1" t="str">
        <f>HYPERLINK("http://geochem.nrcan.gc.ca/cdogs/content/svy/svy210247_e.htm", "210247")</f>
        <v>210247</v>
      </c>
      <c r="L385" t="s">
        <v>20</v>
      </c>
      <c r="O385" t="s">
        <v>73</v>
      </c>
      <c r="P385" t="s">
        <v>1312</v>
      </c>
      <c r="Q385" t="s">
        <v>1313</v>
      </c>
      <c r="R385" t="s">
        <v>1314</v>
      </c>
      <c r="T385" t="s">
        <v>25</v>
      </c>
    </row>
    <row r="386" spans="1:20" x14ac:dyDescent="0.25">
      <c r="A386">
        <v>56.812798200000003</v>
      </c>
      <c r="B386">
        <v>-115.6516812</v>
      </c>
      <c r="C386" s="1" t="str">
        <f>HYPERLINK("http://geochem.nrcan.gc.ca/cdogs/content/kwd/kwd020039_e.htm", "Heavy Mineral Concentrate (Stream)")</f>
        <v>Heavy Mineral Concentrate (Stream)</v>
      </c>
      <c r="D386" s="1" t="str">
        <f>HYPERLINK("http://geochem.nrcan.gc.ca/cdogs/content/kwd/kwd080043_e.htm", "Grain Mount: 0.25 – 0.50 mm")</f>
        <v>Grain Mount: 0.25 – 0.50 mm</v>
      </c>
      <c r="E386" s="1" t="str">
        <f>HYPERLINK("http://geochem.nrcan.gc.ca/cdogs/content/dgp/dgp00002_e.htm", "Total")</f>
        <v>Total</v>
      </c>
      <c r="F386" s="1" t="str">
        <f>HYPERLINK("http://geochem.nrcan.gc.ca/cdogs/content/agp/agp02002_e.htm", "As2O3 | NONE | ELECTR PRB")</f>
        <v>As2O3 | NONE | ELECTR PRB</v>
      </c>
      <c r="G386" s="1" t="str">
        <f>HYPERLINK("http://geochem.nrcan.gc.ca/cdogs/content/mth/mth01348_e.htm", "1348")</f>
        <v>1348</v>
      </c>
      <c r="H386" s="1" t="str">
        <f>HYPERLINK("http://geochem.nrcan.gc.ca/cdogs/content/bdl/bdl210009_e.htm", "210009")</f>
        <v>210009</v>
      </c>
      <c r="I386" s="1" t="str">
        <f>HYPERLINK("http://geochem.nrcan.gc.ca/cdogs/content/prj/prj210166_e.htm", "210166")</f>
        <v>210166</v>
      </c>
      <c r="J386" s="1" t="str">
        <f>HYPERLINK("http://geochem.nrcan.gc.ca/cdogs/content/svy/svy210247_e.htm", "210247")</f>
        <v>210247</v>
      </c>
      <c r="L386" t="s">
        <v>20</v>
      </c>
      <c r="O386" t="s">
        <v>73</v>
      </c>
      <c r="P386" t="s">
        <v>1315</v>
      </c>
      <c r="Q386" t="s">
        <v>1316</v>
      </c>
      <c r="R386" t="s">
        <v>1317</v>
      </c>
      <c r="T386" t="s">
        <v>25</v>
      </c>
    </row>
    <row r="387" spans="1:20" x14ac:dyDescent="0.25">
      <c r="A387">
        <v>56.812798200000003</v>
      </c>
      <c r="B387">
        <v>-115.6516812</v>
      </c>
      <c r="C387" s="1" t="str">
        <f>HYPERLINK("http://geochem.nrcan.gc.ca/cdogs/content/kwd/kwd020039_e.htm", "Heavy Mineral Concentrate (Stream)")</f>
        <v>Heavy Mineral Concentrate (Stream)</v>
      </c>
      <c r="D387" s="1" t="str">
        <f>HYPERLINK("http://geochem.nrcan.gc.ca/cdogs/content/kwd/kwd080043_e.htm", "Grain Mount: 0.25 – 0.50 mm")</f>
        <v>Grain Mount: 0.25 – 0.50 mm</v>
      </c>
      <c r="E387" s="1" t="str">
        <f>HYPERLINK("http://geochem.nrcan.gc.ca/cdogs/content/dgp/dgp00002_e.htm", "Total")</f>
        <v>Total</v>
      </c>
      <c r="F387" s="1" t="str">
        <f>HYPERLINK("http://geochem.nrcan.gc.ca/cdogs/content/agp/agp02002_e.htm", "As2O3 | NONE | ELECTR PRB")</f>
        <v>As2O3 | NONE | ELECTR PRB</v>
      </c>
      <c r="G387" s="1" t="str">
        <f>HYPERLINK("http://geochem.nrcan.gc.ca/cdogs/content/mth/mth01348_e.htm", "1348")</f>
        <v>1348</v>
      </c>
      <c r="H387" s="1" t="str">
        <f>HYPERLINK("http://geochem.nrcan.gc.ca/cdogs/content/bdl/bdl210009_e.htm", "210009")</f>
        <v>210009</v>
      </c>
      <c r="I387" s="1" t="str">
        <f>HYPERLINK("http://geochem.nrcan.gc.ca/cdogs/content/prj/prj210166_e.htm", "210166")</f>
        <v>210166</v>
      </c>
      <c r="J387" s="1" t="str">
        <f>HYPERLINK("http://geochem.nrcan.gc.ca/cdogs/content/svy/svy210247_e.htm", "210247")</f>
        <v>210247</v>
      </c>
      <c r="L387" t="s">
        <v>20</v>
      </c>
      <c r="O387" t="s">
        <v>73</v>
      </c>
      <c r="P387" t="s">
        <v>1318</v>
      </c>
      <c r="Q387" t="s">
        <v>1319</v>
      </c>
      <c r="R387" t="s">
        <v>1320</v>
      </c>
      <c r="T387" t="s">
        <v>25</v>
      </c>
    </row>
    <row r="388" spans="1:20" x14ac:dyDescent="0.25">
      <c r="A388">
        <v>56.812798200000003</v>
      </c>
      <c r="B388">
        <v>-115.6516812</v>
      </c>
      <c r="C388" s="1" t="str">
        <f>HYPERLINK("http://geochem.nrcan.gc.ca/cdogs/content/kwd/kwd020039_e.htm", "Heavy Mineral Concentrate (Stream)")</f>
        <v>Heavy Mineral Concentrate (Stream)</v>
      </c>
      <c r="D388" s="1" t="str">
        <f>HYPERLINK("http://geochem.nrcan.gc.ca/cdogs/content/kwd/kwd080043_e.htm", "Grain Mount: 0.25 – 0.50 mm")</f>
        <v>Grain Mount: 0.25 – 0.50 mm</v>
      </c>
      <c r="E388" s="1" t="str">
        <f>HYPERLINK("http://geochem.nrcan.gc.ca/cdogs/content/dgp/dgp00002_e.htm", "Total")</f>
        <v>Total</v>
      </c>
      <c r="F388" s="1" t="str">
        <f>HYPERLINK("http://geochem.nrcan.gc.ca/cdogs/content/agp/agp02002_e.htm", "As2O3 | NONE | ELECTR PRB")</f>
        <v>As2O3 | NONE | ELECTR PRB</v>
      </c>
      <c r="G388" s="1" t="str">
        <f>HYPERLINK("http://geochem.nrcan.gc.ca/cdogs/content/mth/mth01348_e.htm", "1348")</f>
        <v>1348</v>
      </c>
      <c r="H388" s="1" t="str">
        <f>HYPERLINK("http://geochem.nrcan.gc.ca/cdogs/content/bdl/bdl210009_e.htm", "210009")</f>
        <v>210009</v>
      </c>
      <c r="I388" s="1" t="str">
        <f>HYPERLINK("http://geochem.nrcan.gc.ca/cdogs/content/prj/prj210166_e.htm", "210166")</f>
        <v>210166</v>
      </c>
      <c r="J388" s="1" t="str">
        <f>HYPERLINK("http://geochem.nrcan.gc.ca/cdogs/content/svy/svy210247_e.htm", "210247")</f>
        <v>210247</v>
      </c>
      <c r="L388" t="s">
        <v>20</v>
      </c>
      <c r="O388" t="s">
        <v>73</v>
      </c>
      <c r="P388" t="s">
        <v>1321</v>
      </c>
      <c r="Q388" t="s">
        <v>1322</v>
      </c>
      <c r="R388" t="s">
        <v>1323</v>
      </c>
      <c r="T388" t="s">
        <v>25</v>
      </c>
    </row>
    <row r="389" spans="1:20" x14ac:dyDescent="0.25">
      <c r="A389">
        <v>56.812798200000003</v>
      </c>
      <c r="B389">
        <v>-115.6516812</v>
      </c>
      <c r="C389" s="1" t="str">
        <f>HYPERLINK("http://geochem.nrcan.gc.ca/cdogs/content/kwd/kwd020039_e.htm", "Heavy Mineral Concentrate (Stream)")</f>
        <v>Heavy Mineral Concentrate (Stream)</v>
      </c>
      <c r="D389" s="1" t="str">
        <f>HYPERLINK("http://geochem.nrcan.gc.ca/cdogs/content/kwd/kwd080043_e.htm", "Grain Mount: 0.25 – 0.50 mm")</f>
        <v>Grain Mount: 0.25 – 0.50 mm</v>
      </c>
      <c r="E389" s="1" t="str">
        <f>HYPERLINK("http://geochem.nrcan.gc.ca/cdogs/content/dgp/dgp00002_e.htm", "Total")</f>
        <v>Total</v>
      </c>
      <c r="F389" s="1" t="str">
        <f>HYPERLINK("http://geochem.nrcan.gc.ca/cdogs/content/agp/agp02002_e.htm", "As2O3 | NONE | ELECTR PRB")</f>
        <v>As2O3 | NONE | ELECTR PRB</v>
      </c>
      <c r="G389" s="1" t="str">
        <f>HYPERLINK("http://geochem.nrcan.gc.ca/cdogs/content/mth/mth01348_e.htm", "1348")</f>
        <v>1348</v>
      </c>
      <c r="H389" s="1" t="str">
        <f>HYPERLINK("http://geochem.nrcan.gc.ca/cdogs/content/bdl/bdl210009_e.htm", "210009")</f>
        <v>210009</v>
      </c>
      <c r="I389" s="1" t="str">
        <f>HYPERLINK("http://geochem.nrcan.gc.ca/cdogs/content/prj/prj210166_e.htm", "210166")</f>
        <v>210166</v>
      </c>
      <c r="J389" s="1" t="str">
        <f>HYPERLINK("http://geochem.nrcan.gc.ca/cdogs/content/svy/svy210247_e.htm", "210247")</f>
        <v>210247</v>
      </c>
      <c r="L389" t="s">
        <v>20</v>
      </c>
      <c r="O389" t="s">
        <v>73</v>
      </c>
      <c r="P389" t="s">
        <v>1324</v>
      </c>
      <c r="Q389" t="s">
        <v>1325</v>
      </c>
      <c r="R389" t="s">
        <v>1326</v>
      </c>
      <c r="T389" t="s">
        <v>25</v>
      </c>
    </row>
    <row r="390" spans="1:20" x14ac:dyDescent="0.25">
      <c r="A390">
        <v>56.812798200000003</v>
      </c>
      <c r="B390">
        <v>-115.6516812</v>
      </c>
      <c r="C390" s="1" t="str">
        <f>HYPERLINK("http://geochem.nrcan.gc.ca/cdogs/content/kwd/kwd020039_e.htm", "Heavy Mineral Concentrate (Stream)")</f>
        <v>Heavy Mineral Concentrate (Stream)</v>
      </c>
      <c r="D390" s="1" t="str">
        <f>HYPERLINK("http://geochem.nrcan.gc.ca/cdogs/content/kwd/kwd080043_e.htm", "Grain Mount: 0.25 – 0.50 mm")</f>
        <v>Grain Mount: 0.25 – 0.50 mm</v>
      </c>
      <c r="E390" s="1" t="str">
        <f>HYPERLINK("http://geochem.nrcan.gc.ca/cdogs/content/dgp/dgp00002_e.htm", "Total")</f>
        <v>Total</v>
      </c>
      <c r="F390" s="1" t="str">
        <f>HYPERLINK("http://geochem.nrcan.gc.ca/cdogs/content/agp/agp02002_e.htm", "As2O3 | NONE | ELECTR PRB")</f>
        <v>As2O3 | NONE | ELECTR PRB</v>
      </c>
      <c r="G390" s="1" t="str">
        <f>HYPERLINK("http://geochem.nrcan.gc.ca/cdogs/content/mth/mth01348_e.htm", "1348")</f>
        <v>1348</v>
      </c>
      <c r="H390" s="1" t="str">
        <f>HYPERLINK("http://geochem.nrcan.gc.ca/cdogs/content/bdl/bdl210009_e.htm", "210009")</f>
        <v>210009</v>
      </c>
      <c r="I390" s="1" t="str">
        <f>HYPERLINK("http://geochem.nrcan.gc.ca/cdogs/content/prj/prj210166_e.htm", "210166")</f>
        <v>210166</v>
      </c>
      <c r="J390" s="1" t="str">
        <f>HYPERLINK("http://geochem.nrcan.gc.ca/cdogs/content/svy/svy210247_e.htm", "210247")</f>
        <v>210247</v>
      </c>
      <c r="L390" t="s">
        <v>20</v>
      </c>
      <c r="O390" t="s">
        <v>73</v>
      </c>
      <c r="P390" t="s">
        <v>1327</v>
      </c>
      <c r="Q390" t="s">
        <v>1328</v>
      </c>
      <c r="R390" t="s">
        <v>1329</v>
      </c>
      <c r="T390" t="s">
        <v>25</v>
      </c>
    </row>
    <row r="391" spans="1:20" x14ac:dyDescent="0.25">
      <c r="A391">
        <v>56.812798200000003</v>
      </c>
      <c r="B391">
        <v>-115.6516812</v>
      </c>
      <c r="C391" s="1" t="str">
        <f>HYPERLINK("http://geochem.nrcan.gc.ca/cdogs/content/kwd/kwd020039_e.htm", "Heavy Mineral Concentrate (Stream)")</f>
        <v>Heavy Mineral Concentrate (Stream)</v>
      </c>
      <c r="D391" s="1" t="str">
        <f>HYPERLINK("http://geochem.nrcan.gc.ca/cdogs/content/kwd/kwd080043_e.htm", "Grain Mount: 0.25 – 0.50 mm")</f>
        <v>Grain Mount: 0.25 – 0.50 mm</v>
      </c>
      <c r="E391" s="1" t="str">
        <f>HYPERLINK("http://geochem.nrcan.gc.ca/cdogs/content/dgp/dgp00002_e.htm", "Total")</f>
        <v>Total</v>
      </c>
      <c r="F391" s="1" t="str">
        <f>HYPERLINK("http://geochem.nrcan.gc.ca/cdogs/content/agp/agp02002_e.htm", "As2O3 | NONE | ELECTR PRB")</f>
        <v>As2O3 | NONE | ELECTR PRB</v>
      </c>
      <c r="G391" s="1" t="str">
        <f>HYPERLINK("http://geochem.nrcan.gc.ca/cdogs/content/mth/mth01348_e.htm", "1348")</f>
        <v>1348</v>
      </c>
      <c r="H391" s="1" t="str">
        <f>HYPERLINK("http://geochem.nrcan.gc.ca/cdogs/content/bdl/bdl210009_e.htm", "210009")</f>
        <v>210009</v>
      </c>
      <c r="I391" s="1" t="str">
        <f>HYPERLINK("http://geochem.nrcan.gc.ca/cdogs/content/prj/prj210166_e.htm", "210166")</f>
        <v>210166</v>
      </c>
      <c r="J391" s="1" t="str">
        <f>HYPERLINK("http://geochem.nrcan.gc.ca/cdogs/content/svy/svy210247_e.htm", "210247")</f>
        <v>210247</v>
      </c>
      <c r="L391" t="s">
        <v>20</v>
      </c>
      <c r="O391" t="s">
        <v>73</v>
      </c>
      <c r="P391" t="s">
        <v>1330</v>
      </c>
      <c r="Q391" t="s">
        <v>1331</v>
      </c>
      <c r="R391" t="s">
        <v>1332</v>
      </c>
      <c r="T391" t="s">
        <v>25</v>
      </c>
    </row>
    <row r="392" spans="1:20" x14ac:dyDescent="0.25">
      <c r="A392">
        <v>56.812798200000003</v>
      </c>
      <c r="B392">
        <v>-115.6516812</v>
      </c>
      <c r="C392" s="1" t="str">
        <f>HYPERLINK("http://geochem.nrcan.gc.ca/cdogs/content/kwd/kwd020039_e.htm", "Heavy Mineral Concentrate (Stream)")</f>
        <v>Heavy Mineral Concentrate (Stream)</v>
      </c>
      <c r="D392" s="1" t="str">
        <f>HYPERLINK("http://geochem.nrcan.gc.ca/cdogs/content/kwd/kwd080043_e.htm", "Grain Mount: 0.25 – 0.50 mm")</f>
        <v>Grain Mount: 0.25 – 0.50 mm</v>
      </c>
      <c r="E392" s="1" t="str">
        <f>HYPERLINK("http://geochem.nrcan.gc.ca/cdogs/content/dgp/dgp00002_e.htm", "Total")</f>
        <v>Total</v>
      </c>
      <c r="F392" s="1" t="str">
        <f>HYPERLINK("http://geochem.nrcan.gc.ca/cdogs/content/agp/agp02002_e.htm", "As2O3 | NONE | ELECTR PRB")</f>
        <v>As2O3 | NONE | ELECTR PRB</v>
      </c>
      <c r="G392" s="1" t="str">
        <f>HYPERLINK("http://geochem.nrcan.gc.ca/cdogs/content/mth/mth01348_e.htm", "1348")</f>
        <v>1348</v>
      </c>
      <c r="H392" s="1" t="str">
        <f>HYPERLINK("http://geochem.nrcan.gc.ca/cdogs/content/bdl/bdl210009_e.htm", "210009")</f>
        <v>210009</v>
      </c>
      <c r="I392" s="1" t="str">
        <f>HYPERLINK("http://geochem.nrcan.gc.ca/cdogs/content/prj/prj210166_e.htm", "210166")</f>
        <v>210166</v>
      </c>
      <c r="J392" s="1" t="str">
        <f>HYPERLINK("http://geochem.nrcan.gc.ca/cdogs/content/svy/svy210247_e.htm", "210247")</f>
        <v>210247</v>
      </c>
      <c r="L392" t="s">
        <v>20</v>
      </c>
      <c r="O392" t="s">
        <v>73</v>
      </c>
      <c r="P392" t="s">
        <v>1333</v>
      </c>
      <c r="Q392" t="s">
        <v>1334</v>
      </c>
      <c r="R392" t="s">
        <v>1335</v>
      </c>
      <c r="T392" t="s">
        <v>25</v>
      </c>
    </row>
    <row r="393" spans="1:20" x14ac:dyDescent="0.25">
      <c r="A393">
        <v>56.812798200000003</v>
      </c>
      <c r="B393">
        <v>-115.6516812</v>
      </c>
      <c r="C393" s="1" t="str">
        <f>HYPERLINK("http://geochem.nrcan.gc.ca/cdogs/content/kwd/kwd020039_e.htm", "Heavy Mineral Concentrate (Stream)")</f>
        <v>Heavy Mineral Concentrate (Stream)</v>
      </c>
      <c r="D393" s="1" t="str">
        <f>HYPERLINK("http://geochem.nrcan.gc.ca/cdogs/content/kwd/kwd080043_e.htm", "Grain Mount: 0.25 – 0.50 mm")</f>
        <v>Grain Mount: 0.25 – 0.50 mm</v>
      </c>
      <c r="E393" s="1" t="str">
        <f>HYPERLINK("http://geochem.nrcan.gc.ca/cdogs/content/dgp/dgp00002_e.htm", "Total")</f>
        <v>Total</v>
      </c>
      <c r="F393" s="1" t="str">
        <f>HYPERLINK("http://geochem.nrcan.gc.ca/cdogs/content/agp/agp02002_e.htm", "As2O3 | NONE | ELECTR PRB")</f>
        <v>As2O3 | NONE | ELECTR PRB</v>
      </c>
      <c r="G393" s="1" t="str">
        <f>HYPERLINK("http://geochem.nrcan.gc.ca/cdogs/content/mth/mth01348_e.htm", "1348")</f>
        <v>1348</v>
      </c>
      <c r="H393" s="1" t="str">
        <f>HYPERLINK("http://geochem.nrcan.gc.ca/cdogs/content/bdl/bdl210009_e.htm", "210009")</f>
        <v>210009</v>
      </c>
      <c r="I393" s="1" t="str">
        <f>HYPERLINK("http://geochem.nrcan.gc.ca/cdogs/content/prj/prj210166_e.htm", "210166")</f>
        <v>210166</v>
      </c>
      <c r="J393" s="1" t="str">
        <f>HYPERLINK("http://geochem.nrcan.gc.ca/cdogs/content/svy/svy210247_e.htm", "210247")</f>
        <v>210247</v>
      </c>
      <c r="L393" t="s">
        <v>20</v>
      </c>
      <c r="O393" t="s">
        <v>73</v>
      </c>
      <c r="P393" t="s">
        <v>1336</v>
      </c>
      <c r="Q393" t="s">
        <v>1337</v>
      </c>
      <c r="R393" t="s">
        <v>1338</v>
      </c>
      <c r="T393" t="s">
        <v>25</v>
      </c>
    </row>
    <row r="394" spans="1:20" x14ac:dyDescent="0.25">
      <c r="A394">
        <v>56.812798200000003</v>
      </c>
      <c r="B394">
        <v>-115.6516812</v>
      </c>
      <c r="C394" s="1" t="str">
        <f>HYPERLINK("http://geochem.nrcan.gc.ca/cdogs/content/kwd/kwd020039_e.htm", "Heavy Mineral Concentrate (Stream)")</f>
        <v>Heavy Mineral Concentrate (Stream)</v>
      </c>
      <c r="D394" s="1" t="str">
        <f>HYPERLINK("http://geochem.nrcan.gc.ca/cdogs/content/kwd/kwd080043_e.htm", "Grain Mount: 0.25 – 0.50 mm")</f>
        <v>Grain Mount: 0.25 – 0.50 mm</v>
      </c>
      <c r="E394" s="1" t="str">
        <f>HYPERLINK("http://geochem.nrcan.gc.ca/cdogs/content/dgp/dgp00002_e.htm", "Total")</f>
        <v>Total</v>
      </c>
      <c r="F394" s="1" t="str">
        <f>HYPERLINK("http://geochem.nrcan.gc.ca/cdogs/content/agp/agp02002_e.htm", "As2O3 | NONE | ELECTR PRB")</f>
        <v>As2O3 | NONE | ELECTR PRB</v>
      </c>
      <c r="G394" s="1" t="str">
        <f>HYPERLINK("http://geochem.nrcan.gc.ca/cdogs/content/mth/mth01348_e.htm", "1348")</f>
        <v>1348</v>
      </c>
      <c r="H394" s="1" t="str">
        <f>HYPERLINK("http://geochem.nrcan.gc.ca/cdogs/content/bdl/bdl210009_e.htm", "210009")</f>
        <v>210009</v>
      </c>
      <c r="I394" s="1" t="str">
        <f>HYPERLINK("http://geochem.nrcan.gc.ca/cdogs/content/prj/prj210166_e.htm", "210166")</f>
        <v>210166</v>
      </c>
      <c r="J394" s="1" t="str">
        <f>HYPERLINK("http://geochem.nrcan.gc.ca/cdogs/content/svy/svy210247_e.htm", "210247")</f>
        <v>210247</v>
      </c>
      <c r="L394" t="s">
        <v>20</v>
      </c>
      <c r="O394" t="s">
        <v>73</v>
      </c>
      <c r="P394" t="s">
        <v>1339</v>
      </c>
      <c r="Q394" t="s">
        <v>1340</v>
      </c>
      <c r="R394" t="s">
        <v>1341</v>
      </c>
      <c r="T394" t="s">
        <v>25</v>
      </c>
    </row>
    <row r="395" spans="1:20" x14ac:dyDescent="0.25">
      <c r="A395">
        <v>56.812798200000003</v>
      </c>
      <c r="B395">
        <v>-115.6516812</v>
      </c>
      <c r="C395" s="1" t="str">
        <f>HYPERLINK("http://geochem.nrcan.gc.ca/cdogs/content/kwd/kwd020039_e.htm", "Heavy Mineral Concentrate (Stream)")</f>
        <v>Heavy Mineral Concentrate (Stream)</v>
      </c>
      <c r="D395" s="1" t="str">
        <f>HYPERLINK("http://geochem.nrcan.gc.ca/cdogs/content/kwd/kwd080043_e.htm", "Grain Mount: 0.25 – 0.50 mm")</f>
        <v>Grain Mount: 0.25 – 0.50 mm</v>
      </c>
      <c r="E395" s="1" t="str">
        <f>HYPERLINK("http://geochem.nrcan.gc.ca/cdogs/content/dgp/dgp00002_e.htm", "Total")</f>
        <v>Total</v>
      </c>
      <c r="F395" s="1" t="str">
        <f>HYPERLINK("http://geochem.nrcan.gc.ca/cdogs/content/agp/agp02002_e.htm", "As2O3 | NONE | ELECTR PRB")</f>
        <v>As2O3 | NONE | ELECTR PRB</v>
      </c>
      <c r="G395" s="1" t="str">
        <f>HYPERLINK("http://geochem.nrcan.gc.ca/cdogs/content/mth/mth01348_e.htm", "1348")</f>
        <v>1348</v>
      </c>
      <c r="H395" s="1" t="str">
        <f>HYPERLINK("http://geochem.nrcan.gc.ca/cdogs/content/bdl/bdl210009_e.htm", "210009")</f>
        <v>210009</v>
      </c>
      <c r="I395" s="1" t="str">
        <f>HYPERLINK("http://geochem.nrcan.gc.ca/cdogs/content/prj/prj210166_e.htm", "210166")</f>
        <v>210166</v>
      </c>
      <c r="J395" s="1" t="str">
        <f>HYPERLINK("http://geochem.nrcan.gc.ca/cdogs/content/svy/svy210247_e.htm", "210247")</f>
        <v>210247</v>
      </c>
      <c r="L395" t="s">
        <v>20</v>
      </c>
      <c r="O395" t="s">
        <v>73</v>
      </c>
      <c r="P395" t="s">
        <v>1342</v>
      </c>
      <c r="Q395" t="s">
        <v>1343</v>
      </c>
      <c r="R395" t="s">
        <v>1344</v>
      </c>
      <c r="T395" t="s">
        <v>25</v>
      </c>
    </row>
    <row r="396" spans="1:20" x14ac:dyDescent="0.25">
      <c r="A396">
        <v>56.812798200000003</v>
      </c>
      <c r="B396">
        <v>-115.6516812</v>
      </c>
      <c r="C396" s="1" t="str">
        <f>HYPERLINK("http://geochem.nrcan.gc.ca/cdogs/content/kwd/kwd020039_e.htm", "Heavy Mineral Concentrate (Stream)")</f>
        <v>Heavy Mineral Concentrate (Stream)</v>
      </c>
      <c r="D396" s="1" t="str">
        <f>HYPERLINK("http://geochem.nrcan.gc.ca/cdogs/content/kwd/kwd080043_e.htm", "Grain Mount: 0.25 – 0.50 mm")</f>
        <v>Grain Mount: 0.25 – 0.50 mm</v>
      </c>
      <c r="E396" s="1" t="str">
        <f>HYPERLINK("http://geochem.nrcan.gc.ca/cdogs/content/dgp/dgp00002_e.htm", "Total")</f>
        <v>Total</v>
      </c>
      <c r="F396" s="1" t="str">
        <f>HYPERLINK("http://geochem.nrcan.gc.ca/cdogs/content/agp/agp02002_e.htm", "As2O3 | NONE | ELECTR PRB")</f>
        <v>As2O3 | NONE | ELECTR PRB</v>
      </c>
      <c r="G396" s="1" t="str">
        <f>HYPERLINK("http://geochem.nrcan.gc.ca/cdogs/content/mth/mth01348_e.htm", "1348")</f>
        <v>1348</v>
      </c>
      <c r="H396" s="1" t="str">
        <f>HYPERLINK("http://geochem.nrcan.gc.ca/cdogs/content/bdl/bdl210009_e.htm", "210009")</f>
        <v>210009</v>
      </c>
      <c r="I396" s="1" t="str">
        <f>HYPERLINK("http://geochem.nrcan.gc.ca/cdogs/content/prj/prj210166_e.htm", "210166")</f>
        <v>210166</v>
      </c>
      <c r="J396" s="1" t="str">
        <f>HYPERLINK("http://geochem.nrcan.gc.ca/cdogs/content/svy/svy210247_e.htm", "210247")</f>
        <v>210247</v>
      </c>
      <c r="L396" t="s">
        <v>20</v>
      </c>
      <c r="O396" t="s">
        <v>73</v>
      </c>
      <c r="P396" t="s">
        <v>1345</v>
      </c>
      <c r="Q396" t="s">
        <v>1346</v>
      </c>
      <c r="R396" t="s">
        <v>1347</v>
      </c>
      <c r="T396" t="s">
        <v>25</v>
      </c>
    </row>
    <row r="397" spans="1:20" x14ac:dyDescent="0.25">
      <c r="A397">
        <v>56.812798200000003</v>
      </c>
      <c r="B397">
        <v>-115.6516812</v>
      </c>
      <c r="C397" s="1" t="str">
        <f>HYPERLINK("http://geochem.nrcan.gc.ca/cdogs/content/kwd/kwd020039_e.htm", "Heavy Mineral Concentrate (Stream)")</f>
        <v>Heavy Mineral Concentrate (Stream)</v>
      </c>
      <c r="D397" s="1" t="str">
        <f>HYPERLINK("http://geochem.nrcan.gc.ca/cdogs/content/kwd/kwd080043_e.htm", "Grain Mount: 0.25 – 0.50 mm")</f>
        <v>Grain Mount: 0.25 – 0.50 mm</v>
      </c>
      <c r="E397" s="1" t="str">
        <f>HYPERLINK("http://geochem.nrcan.gc.ca/cdogs/content/dgp/dgp00002_e.htm", "Total")</f>
        <v>Total</v>
      </c>
      <c r="F397" s="1" t="str">
        <f>HYPERLINK("http://geochem.nrcan.gc.ca/cdogs/content/agp/agp02002_e.htm", "As2O3 | NONE | ELECTR PRB")</f>
        <v>As2O3 | NONE | ELECTR PRB</v>
      </c>
      <c r="G397" s="1" t="str">
        <f>HYPERLINK("http://geochem.nrcan.gc.ca/cdogs/content/mth/mth01348_e.htm", "1348")</f>
        <v>1348</v>
      </c>
      <c r="H397" s="1" t="str">
        <f>HYPERLINK("http://geochem.nrcan.gc.ca/cdogs/content/bdl/bdl210009_e.htm", "210009")</f>
        <v>210009</v>
      </c>
      <c r="I397" s="1" t="str">
        <f>HYPERLINK("http://geochem.nrcan.gc.ca/cdogs/content/prj/prj210166_e.htm", "210166")</f>
        <v>210166</v>
      </c>
      <c r="J397" s="1" t="str">
        <f>HYPERLINK("http://geochem.nrcan.gc.ca/cdogs/content/svy/svy210247_e.htm", "210247")</f>
        <v>210247</v>
      </c>
      <c r="L397" t="s">
        <v>20</v>
      </c>
      <c r="O397" t="s">
        <v>73</v>
      </c>
      <c r="P397" t="s">
        <v>1348</v>
      </c>
      <c r="Q397" t="s">
        <v>1349</v>
      </c>
      <c r="R397" t="s">
        <v>1350</v>
      </c>
      <c r="T397" t="s">
        <v>25</v>
      </c>
    </row>
    <row r="398" spans="1:20" x14ac:dyDescent="0.25">
      <c r="A398">
        <v>56.812798200000003</v>
      </c>
      <c r="B398">
        <v>-115.6516812</v>
      </c>
      <c r="C398" s="1" t="str">
        <f>HYPERLINK("http://geochem.nrcan.gc.ca/cdogs/content/kwd/kwd020039_e.htm", "Heavy Mineral Concentrate (Stream)")</f>
        <v>Heavy Mineral Concentrate (Stream)</v>
      </c>
      <c r="D398" s="1" t="str">
        <f>HYPERLINK("http://geochem.nrcan.gc.ca/cdogs/content/kwd/kwd080043_e.htm", "Grain Mount: 0.25 – 0.50 mm")</f>
        <v>Grain Mount: 0.25 – 0.50 mm</v>
      </c>
      <c r="E398" s="1" t="str">
        <f>HYPERLINK("http://geochem.nrcan.gc.ca/cdogs/content/dgp/dgp00002_e.htm", "Total")</f>
        <v>Total</v>
      </c>
      <c r="F398" s="1" t="str">
        <f>HYPERLINK("http://geochem.nrcan.gc.ca/cdogs/content/agp/agp02002_e.htm", "As2O3 | NONE | ELECTR PRB")</f>
        <v>As2O3 | NONE | ELECTR PRB</v>
      </c>
      <c r="G398" s="1" t="str">
        <f>HYPERLINK("http://geochem.nrcan.gc.ca/cdogs/content/mth/mth01348_e.htm", "1348")</f>
        <v>1348</v>
      </c>
      <c r="H398" s="1" t="str">
        <f>HYPERLINK("http://geochem.nrcan.gc.ca/cdogs/content/bdl/bdl210009_e.htm", "210009")</f>
        <v>210009</v>
      </c>
      <c r="I398" s="1" t="str">
        <f>HYPERLINK("http://geochem.nrcan.gc.ca/cdogs/content/prj/prj210166_e.htm", "210166")</f>
        <v>210166</v>
      </c>
      <c r="J398" s="1" t="str">
        <f>HYPERLINK("http://geochem.nrcan.gc.ca/cdogs/content/svy/svy210247_e.htm", "210247")</f>
        <v>210247</v>
      </c>
      <c r="L398" t="s">
        <v>20</v>
      </c>
      <c r="O398" t="s">
        <v>73</v>
      </c>
      <c r="P398" t="s">
        <v>1351</v>
      </c>
      <c r="Q398" t="s">
        <v>1352</v>
      </c>
      <c r="R398" t="s">
        <v>1353</v>
      </c>
      <c r="T398" t="s">
        <v>25</v>
      </c>
    </row>
    <row r="399" spans="1:20" x14ac:dyDescent="0.25">
      <c r="A399">
        <v>56.812798200000003</v>
      </c>
      <c r="B399">
        <v>-115.6516812</v>
      </c>
      <c r="C399" s="1" t="str">
        <f>HYPERLINK("http://geochem.nrcan.gc.ca/cdogs/content/kwd/kwd020039_e.htm", "Heavy Mineral Concentrate (Stream)")</f>
        <v>Heavy Mineral Concentrate (Stream)</v>
      </c>
      <c r="D399" s="1" t="str">
        <f>HYPERLINK("http://geochem.nrcan.gc.ca/cdogs/content/kwd/kwd080043_e.htm", "Grain Mount: 0.25 – 0.50 mm")</f>
        <v>Grain Mount: 0.25 – 0.50 mm</v>
      </c>
      <c r="E399" s="1" t="str">
        <f>HYPERLINK("http://geochem.nrcan.gc.ca/cdogs/content/dgp/dgp00002_e.htm", "Total")</f>
        <v>Total</v>
      </c>
      <c r="F399" s="1" t="str">
        <f>HYPERLINK("http://geochem.nrcan.gc.ca/cdogs/content/agp/agp02002_e.htm", "As2O3 | NONE | ELECTR PRB")</f>
        <v>As2O3 | NONE | ELECTR PRB</v>
      </c>
      <c r="G399" s="1" t="str">
        <f>HYPERLINK("http://geochem.nrcan.gc.ca/cdogs/content/mth/mth01348_e.htm", "1348")</f>
        <v>1348</v>
      </c>
      <c r="H399" s="1" t="str">
        <f>HYPERLINK("http://geochem.nrcan.gc.ca/cdogs/content/bdl/bdl210009_e.htm", "210009")</f>
        <v>210009</v>
      </c>
      <c r="I399" s="1" t="str">
        <f>HYPERLINK("http://geochem.nrcan.gc.ca/cdogs/content/prj/prj210166_e.htm", "210166")</f>
        <v>210166</v>
      </c>
      <c r="J399" s="1" t="str">
        <f>HYPERLINK("http://geochem.nrcan.gc.ca/cdogs/content/svy/svy210247_e.htm", "210247")</f>
        <v>210247</v>
      </c>
      <c r="L399" t="s">
        <v>20</v>
      </c>
      <c r="O399" t="s">
        <v>73</v>
      </c>
      <c r="P399" t="s">
        <v>1354</v>
      </c>
      <c r="Q399" t="s">
        <v>1355</v>
      </c>
      <c r="R399" t="s">
        <v>1356</v>
      </c>
      <c r="T399" t="s">
        <v>25</v>
      </c>
    </row>
    <row r="400" spans="1:20" x14ac:dyDescent="0.25">
      <c r="A400">
        <v>56.812798200000003</v>
      </c>
      <c r="B400">
        <v>-115.6516812</v>
      </c>
      <c r="C400" s="1" t="str">
        <f>HYPERLINK("http://geochem.nrcan.gc.ca/cdogs/content/kwd/kwd020039_e.htm", "Heavy Mineral Concentrate (Stream)")</f>
        <v>Heavy Mineral Concentrate (Stream)</v>
      </c>
      <c r="D400" s="1" t="str">
        <f>HYPERLINK("http://geochem.nrcan.gc.ca/cdogs/content/kwd/kwd080043_e.htm", "Grain Mount: 0.25 – 0.50 mm")</f>
        <v>Grain Mount: 0.25 – 0.50 mm</v>
      </c>
      <c r="E400" s="1" t="str">
        <f>HYPERLINK("http://geochem.nrcan.gc.ca/cdogs/content/dgp/dgp00002_e.htm", "Total")</f>
        <v>Total</v>
      </c>
      <c r="F400" s="1" t="str">
        <f>HYPERLINK("http://geochem.nrcan.gc.ca/cdogs/content/agp/agp02002_e.htm", "As2O3 | NONE | ELECTR PRB")</f>
        <v>As2O3 | NONE | ELECTR PRB</v>
      </c>
      <c r="G400" s="1" t="str">
        <f>HYPERLINK("http://geochem.nrcan.gc.ca/cdogs/content/mth/mth01348_e.htm", "1348")</f>
        <v>1348</v>
      </c>
      <c r="H400" s="1" t="str">
        <f>HYPERLINK("http://geochem.nrcan.gc.ca/cdogs/content/bdl/bdl210009_e.htm", "210009")</f>
        <v>210009</v>
      </c>
      <c r="I400" s="1" t="str">
        <f>HYPERLINK("http://geochem.nrcan.gc.ca/cdogs/content/prj/prj210166_e.htm", "210166")</f>
        <v>210166</v>
      </c>
      <c r="J400" s="1" t="str">
        <f>HYPERLINK("http://geochem.nrcan.gc.ca/cdogs/content/svy/svy210247_e.htm", "210247")</f>
        <v>210247</v>
      </c>
      <c r="L400" t="s">
        <v>20</v>
      </c>
      <c r="O400" t="s">
        <v>73</v>
      </c>
      <c r="P400" t="s">
        <v>1357</v>
      </c>
      <c r="Q400" t="s">
        <v>1358</v>
      </c>
      <c r="R400" t="s">
        <v>1359</v>
      </c>
      <c r="T400" t="s">
        <v>25</v>
      </c>
    </row>
    <row r="401" spans="1:20" x14ac:dyDescent="0.25">
      <c r="A401">
        <v>56.812798200000003</v>
      </c>
      <c r="B401">
        <v>-115.6516812</v>
      </c>
      <c r="C401" s="1" t="str">
        <f>HYPERLINK("http://geochem.nrcan.gc.ca/cdogs/content/kwd/kwd020039_e.htm", "Heavy Mineral Concentrate (Stream)")</f>
        <v>Heavy Mineral Concentrate (Stream)</v>
      </c>
      <c r="D401" s="1" t="str">
        <f>HYPERLINK("http://geochem.nrcan.gc.ca/cdogs/content/kwd/kwd080043_e.htm", "Grain Mount: 0.25 – 0.50 mm")</f>
        <v>Grain Mount: 0.25 – 0.50 mm</v>
      </c>
      <c r="E401" s="1" t="str">
        <f>HYPERLINK("http://geochem.nrcan.gc.ca/cdogs/content/dgp/dgp00002_e.htm", "Total")</f>
        <v>Total</v>
      </c>
      <c r="F401" s="1" t="str">
        <f>HYPERLINK("http://geochem.nrcan.gc.ca/cdogs/content/agp/agp02002_e.htm", "As2O3 | NONE | ELECTR PRB")</f>
        <v>As2O3 | NONE | ELECTR PRB</v>
      </c>
      <c r="G401" s="1" t="str">
        <f>HYPERLINK("http://geochem.nrcan.gc.ca/cdogs/content/mth/mth01348_e.htm", "1348")</f>
        <v>1348</v>
      </c>
      <c r="H401" s="1" t="str">
        <f>HYPERLINK("http://geochem.nrcan.gc.ca/cdogs/content/bdl/bdl210009_e.htm", "210009")</f>
        <v>210009</v>
      </c>
      <c r="I401" s="1" t="str">
        <f>HYPERLINK("http://geochem.nrcan.gc.ca/cdogs/content/prj/prj210166_e.htm", "210166")</f>
        <v>210166</v>
      </c>
      <c r="J401" s="1" t="str">
        <f>HYPERLINK("http://geochem.nrcan.gc.ca/cdogs/content/svy/svy210247_e.htm", "210247")</f>
        <v>210247</v>
      </c>
      <c r="L401" t="s">
        <v>20</v>
      </c>
      <c r="O401" t="s">
        <v>73</v>
      </c>
      <c r="P401" t="s">
        <v>1360</v>
      </c>
      <c r="Q401" t="s">
        <v>1361</v>
      </c>
      <c r="R401" t="s">
        <v>1362</v>
      </c>
      <c r="T401" t="s">
        <v>25</v>
      </c>
    </row>
    <row r="402" spans="1:20" x14ac:dyDescent="0.25">
      <c r="A402">
        <v>56.812798200000003</v>
      </c>
      <c r="B402">
        <v>-115.6516812</v>
      </c>
      <c r="C402" s="1" t="str">
        <f>HYPERLINK("http://geochem.nrcan.gc.ca/cdogs/content/kwd/kwd020039_e.htm", "Heavy Mineral Concentrate (Stream)")</f>
        <v>Heavy Mineral Concentrate (Stream)</v>
      </c>
      <c r="D402" s="1" t="str">
        <f>HYPERLINK("http://geochem.nrcan.gc.ca/cdogs/content/kwd/kwd080043_e.htm", "Grain Mount: 0.25 – 0.50 mm")</f>
        <v>Grain Mount: 0.25 – 0.50 mm</v>
      </c>
      <c r="E402" s="1" t="str">
        <f>HYPERLINK("http://geochem.nrcan.gc.ca/cdogs/content/dgp/dgp00002_e.htm", "Total")</f>
        <v>Total</v>
      </c>
      <c r="F402" s="1" t="str">
        <f>HYPERLINK("http://geochem.nrcan.gc.ca/cdogs/content/agp/agp02002_e.htm", "As2O3 | NONE | ELECTR PRB")</f>
        <v>As2O3 | NONE | ELECTR PRB</v>
      </c>
      <c r="G402" s="1" t="str">
        <f>HYPERLINK("http://geochem.nrcan.gc.ca/cdogs/content/mth/mth01348_e.htm", "1348")</f>
        <v>1348</v>
      </c>
      <c r="H402" s="1" t="str">
        <f>HYPERLINK("http://geochem.nrcan.gc.ca/cdogs/content/bdl/bdl210009_e.htm", "210009")</f>
        <v>210009</v>
      </c>
      <c r="I402" s="1" t="str">
        <f>HYPERLINK("http://geochem.nrcan.gc.ca/cdogs/content/prj/prj210166_e.htm", "210166")</f>
        <v>210166</v>
      </c>
      <c r="J402" s="1" t="str">
        <f>HYPERLINK("http://geochem.nrcan.gc.ca/cdogs/content/svy/svy210247_e.htm", "210247")</f>
        <v>210247</v>
      </c>
      <c r="L402" t="s">
        <v>20</v>
      </c>
      <c r="O402" t="s">
        <v>73</v>
      </c>
      <c r="P402" t="s">
        <v>1363</v>
      </c>
      <c r="Q402" t="s">
        <v>1364</v>
      </c>
      <c r="R402" t="s">
        <v>1365</v>
      </c>
      <c r="T402" t="s">
        <v>25</v>
      </c>
    </row>
    <row r="403" spans="1:20" x14ac:dyDescent="0.25">
      <c r="A403">
        <v>56.812798200000003</v>
      </c>
      <c r="B403">
        <v>-115.6516812</v>
      </c>
      <c r="C403" s="1" t="str">
        <f>HYPERLINK("http://geochem.nrcan.gc.ca/cdogs/content/kwd/kwd020039_e.htm", "Heavy Mineral Concentrate (Stream)")</f>
        <v>Heavy Mineral Concentrate (Stream)</v>
      </c>
      <c r="D403" s="1" t="str">
        <f>HYPERLINK("http://geochem.nrcan.gc.ca/cdogs/content/kwd/kwd080043_e.htm", "Grain Mount: 0.25 – 0.50 mm")</f>
        <v>Grain Mount: 0.25 – 0.50 mm</v>
      </c>
      <c r="E403" s="1" t="str">
        <f>HYPERLINK("http://geochem.nrcan.gc.ca/cdogs/content/dgp/dgp00002_e.htm", "Total")</f>
        <v>Total</v>
      </c>
      <c r="F403" s="1" t="str">
        <f>HYPERLINK("http://geochem.nrcan.gc.ca/cdogs/content/agp/agp02002_e.htm", "As2O3 | NONE | ELECTR PRB")</f>
        <v>As2O3 | NONE | ELECTR PRB</v>
      </c>
      <c r="G403" s="1" t="str">
        <f>HYPERLINK("http://geochem.nrcan.gc.ca/cdogs/content/mth/mth01348_e.htm", "1348")</f>
        <v>1348</v>
      </c>
      <c r="H403" s="1" t="str">
        <f>HYPERLINK("http://geochem.nrcan.gc.ca/cdogs/content/bdl/bdl210009_e.htm", "210009")</f>
        <v>210009</v>
      </c>
      <c r="I403" s="1" t="str">
        <f>HYPERLINK("http://geochem.nrcan.gc.ca/cdogs/content/prj/prj210166_e.htm", "210166")</f>
        <v>210166</v>
      </c>
      <c r="J403" s="1" t="str">
        <f>HYPERLINK("http://geochem.nrcan.gc.ca/cdogs/content/svy/svy210247_e.htm", "210247")</f>
        <v>210247</v>
      </c>
      <c r="L403" t="s">
        <v>20</v>
      </c>
      <c r="O403" t="s">
        <v>73</v>
      </c>
      <c r="P403" t="s">
        <v>1366</v>
      </c>
      <c r="Q403" t="s">
        <v>1367</v>
      </c>
      <c r="R403" t="s">
        <v>1368</v>
      </c>
      <c r="T403" t="s">
        <v>25</v>
      </c>
    </row>
    <row r="404" spans="1:20" x14ac:dyDescent="0.25">
      <c r="A404">
        <v>56.812798200000003</v>
      </c>
      <c r="B404">
        <v>-115.6516812</v>
      </c>
      <c r="C404" s="1" t="str">
        <f>HYPERLINK("http://geochem.nrcan.gc.ca/cdogs/content/kwd/kwd020039_e.htm", "Heavy Mineral Concentrate (Stream)")</f>
        <v>Heavy Mineral Concentrate (Stream)</v>
      </c>
      <c r="D404" s="1" t="str">
        <f>HYPERLINK("http://geochem.nrcan.gc.ca/cdogs/content/kwd/kwd080043_e.htm", "Grain Mount: 0.25 – 0.50 mm")</f>
        <v>Grain Mount: 0.25 – 0.50 mm</v>
      </c>
      <c r="E404" s="1" t="str">
        <f>HYPERLINK("http://geochem.nrcan.gc.ca/cdogs/content/dgp/dgp00002_e.htm", "Total")</f>
        <v>Total</v>
      </c>
      <c r="F404" s="1" t="str">
        <f>HYPERLINK("http://geochem.nrcan.gc.ca/cdogs/content/agp/agp02002_e.htm", "As2O3 | NONE | ELECTR PRB")</f>
        <v>As2O3 | NONE | ELECTR PRB</v>
      </c>
      <c r="G404" s="1" t="str">
        <f>HYPERLINK("http://geochem.nrcan.gc.ca/cdogs/content/mth/mth01348_e.htm", "1348")</f>
        <v>1348</v>
      </c>
      <c r="H404" s="1" t="str">
        <f>HYPERLINK("http://geochem.nrcan.gc.ca/cdogs/content/bdl/bdl210009_e.htm", "210009")</f>
        <v>210009</v>
      </c>
      <c r="I404" s="1" t="str">
        <f>HYPERLINK("http://geochem.nrcan.gc.ca/cdogs/content/prj/prj210166_e.htm", "210166")</f>
        <v>210166</v>
      </c>
      <c r="J404" s="1" t="str">
        <f>HYPERLINK("http://geochem.nrcan.gc.ca/cdogs/content/svy/svy210247_e.htm", "210247")</f>
        <v>210247</v>
      </c>
      <c r="L404" t="s">
        <v>20</v>
      </c>
      <c r="O404" t="s">
        <v>73</v>
      </c>
      <c r="P404" t="s">
        <v>1369</v>
      </c>
      <c r="Q404" t="s">
        <v>1370</v>
      </c>
      <c r="R404" t="s">
        <v>1371</v>
      </c>
      <c r="T404" t="s">
        <v>25</v>
      </c>
    </row>
    <row r="405" spans="1:20" x14ac:dyDescent="0.25">
      <c r="A405">
        <v>56.812798200000003</v>
      </c>
      <c r="B405">
        <v>-115.6516812</v>
      </c>
      <c r="C405" s="1" t="str">
        <f>HYPERLINK("http://geochem.nrcan.gc.ca/cdogs/content/kwd/kwd020039_e.htm", "Heavy Mineral Concentrate (Stream)")</f>
        <v>Heavy Mineral Concentrate (Stream)</v>
      </c>
      <c r="D405" s="1" t="str">
        <f>HYPERLINK("http://geochem.nrcan.gc.ca/cdogs/content/kwd/kwd080043_e.htm", "Grain Mount: 0.25 – 0.50 mm")</f>
        <v>Grain Mount: 0.25 – 0.50 mm</v>
      </c>
      <c r="E405" s="1" t="str">
        <f>HYPERLINK("http://geochem.nrcan.gc.ca/cdogs/content/dgp/dgp00002_e.htm", "Total")</f>
        <v>Total</v>
      </c>
      <c r="F405" s="1" t="str">
        <f>HYPERLINK("http://geochem.nrcan.gc.ca/cdogs/content/agp/agp02002_e.htm", "As2O3 | NONE | ELECTR PRB")</f>
        <v>As2O3 | NONE | ELECTR PRB</v>
      </c>
      <c r="G405" s="1" t="str">
        <f>HYPERLINK("http://geochem.nrcan.gc.ca/cdogs/content/mth/mth01348_e.htm", "1348")</f>
        <v>1348</v>
      </c>
      <c r="H405" s="1" t="str">
        <f>HYPERLINK("http://geochem.nrcan.gc.ca/cdogs/content/bdl/bdl210009_e.htm", "210009")</f>
        <v>210009</v>
      </c>
      <c r="I405" s="1" t="str">
        <f>HYPERLINK("http://geochem.nrcan.gc.ca/cdogs/content/prj/prj210166_e.htm", "210166")</f>
        <v>210166</v>
      </c>
      <c r="J405" s="1" t="str">
        <f>HYPERLINK("http://geochem.nrcan.gc.ca/cdogs/content/svy/svy210247_e.htm", "210247")</f>
        <v>210247</v>
      </c>
      <c r="L405" t="s">
        <v>20</v>
      </c>
      <c r="O405" t="s">
        <v>73</v>
      </c>
      <c r="P405" t="s">
        <v>1372</v>
      </c>
      <c r="Q405" t="s">
        <v>1373</v>
      </c>
      <c r="R405" t="s">
        <v>1374</v>
      </c>
      <c r="T405" t="s">
        <v>25</v>
      </c>
    </row>
    <row r="406" spans="1:20" x14ac:dyDescent="0.25">
      <c r="A406">
        <v>56.812798200000003</v>
      </c>
      <c r="B406">
        <v>-115.6516812</v>
      </c>
      <c r="C406" s="1" t="str">
        <f>HYPERLINK("http://geochem.nrcan.gc.ca/cdogs/content/kwd/kwd020039_e.htm", "Heavy Mineral Concentrate (Stream)")</f>
        <v>Heavy Mineral Concentrate (Stream)</v>
      </c>
      <c r="D406" s="1" t="str">
        <f>HYPERLINK("http://geochem.nrcan.gc.ca/cdogs/content/kwd/kwd080043_e.htm", "Grain Mount: 0.25 – 0.50 mm")</f>
        <v>Grain Mount: 0.25 – 0.50 mm</v>
      </c>
      <c r="E406" s="1" t="str">
        <f>HYPERLINK("http://geochem.nrcan.gc.ca/cdogs/content/dgp/dgp00002_e.htm", "Total")</f>
        <v>Total</v>
      </c>
      <c r="F406" s="1" t="str">
        <f>HYPERLINK("http://geochem.nrcan.gc.ca/cdogs/content/agp/agp02002_e.htm", "As2O3 | NONE | ELECTR PRB")</f>
        <v>As2O3 | NONE | ELECTR PRB</v>
      </c>
      <c r="G406" s="1" t="str">
        <f>HYPERLINK("http://geochem.nrcan.gc.ca/cdogs/content/mth/mth01348_e.htm", "1348")</f>
        <v>1348</v>
      </c>
      <c r="H406" s="1" t="str">
        <f>HYPERLINK("http://geochem.nrcan.gc.ca/cdogs/content/bdl/bdl210009_e.htm", "210009")</f>
        <v>210009</v>
      </c>
      <c r="I406" s="1" t="str">
        <f>HYPERLINK("http://geochem.nrcan.gc.ca/cdogs/content/prj/prj210166_e.htm", "210166")</f>
        <v>210166</v>
      </c>
      <c r="J406" s="1" t="str">
        <f>HYPERLINK("http://geochem.nrcan.gc.ca/cdogs/content/svy/svy210247_e.htm", "210247")</f>
        <v>210247</v>
      </c>
      <c r="L406" t="s">
        <v>20</v>
      </c>
      <c r="O406" t="s">
        <v>73</v>
      </c>
      <c r="P406" t="s">
        <v>1375</v>
      </c>
      <c r="Q406" t="s">
        <v>1376</v>
      </c>
      <c r="R406" t="s">
        <v>1377</v>
      </c>
      <c r="T406" t="s">
        <v>25</v>
      </c>
    </row>
    <row r="407" spans="1:20" x14ac:dyDescent="0.25">
      <c r="A407">
        <v>56.812798200000003</v>
      </c>
      <c r="B407">
        <v>-115.6516812</v>
      </c>
      <c r="C407" s="1" t="str">
        <f>HYPERLINK("http://geochem.nrcan.gc.ca/cdogs/content/kwd/kwd020039_e.htm", "Heavy Mineral Concentrate (Stream)")</f>
        <v>Heavy Mineral Concentrate (Stream)</v>
      </c>
      <c r="D407" s="1" t="str">
        <f>HYPERLINK("http://geochem.nrcan.gc.ca/cdogs/content/kwd/kwd080043_e.htm", "Grain Mount: 0.25 – 0.50 mm")</f>
        <v>Grain Mount: 0.25 – 0.50 mm</v>
      </c>
      <c r="E407" s="1" t="str">
        <f>HYPERLINK("http://geochem.nrcan.gc.ca/cdogs/content/dgp/dgp00002_e.htm", "Total")</f>
        <v>Total</v>
      </c>
      <c r="F407" s="1" t="str">
        <f>HYPERLINK("http://geochem.nrcan.gc.ca/cdogs/content/agp/agp02002_e.htm", "As2O3 | NONE | ELECTR PRB")</f>
        <v>As2O3 | NONE | ELECTR PRB</v>
      </c>
      <c r="G407" s="1" t="str">
        <f>HYPERLINK("http://geochem.nrcan.gc.ca/cdogs/content/mth/mth01348_e.htm", "1348")</f>
        <v>1348</v>
      </c>
      <c r="H407" s="1" t="str">
        <f>HYPERLINK("http://geochem.nrcan.gc.ca/cdogs/content/bdl/bdl210009_e.htm", "210009")</f>
        <v>210009</v>
      </c>
      <c r="I407" s="1" t="str">
        <f>HYPERLINK("http://geochem.nrcan.gc.ca/cdogs/content/prj/prj210166_e.htm", "210166")</f>
        <v>210166</v>
      </c>
      <c r="J407" s="1" t="str">
        <f>HYPERLINK("http://geochem.nrcan.gc.ca/cdogs/content/svy/svy210247_e.htm", "210247")</f>
        <v>210247</v>
      </c>
      <c r="L407" t="s">
        <v>20</v>
      </c>
      <c r="O407" t="s">
        <v>73</v>
      </c>
      <c r="P407" t="s">
        <v>1378</v>
      </c>
      <c r="Q407" t="s">
        <v>1379</v>
      </c>
      <c r="R407" t="s">
        <v>1380</v>
      </c>
      <c r="T407" t="s">
        <v>25</v>
      </c>
    </row>
    <row r="408" spans="1:20" x14ac:dyDescent="0.25">
      <c r="A408">
        <v>56.812798200000003</v>
      </c>
      <c r="B408">
        <v>-115.6516812</v>
      </c>
      <c r="C408" s="1" t="str">
        <f>HYPERLINK("http://geochem.nrcan.gc.ca/cdogs/content/kwd/kwd020039_e.htm", "Heavy Mineral Concentrate (Stream)")</f>
        <v>Heavy Mineral Concentrate (Stream)</v>
      </c>
      <c r="D408" s="1" t="str">
        <f>HYPERLINK("http://geochem.nrcan.gc.ca/cdogs/content/kwd/kwd080043_e.htm", "Grain Mount: 0.25 – 0.50 mm")</f>
        <v>Grain Mount: 0.25 – 0.50 mm</v>
      </c>
      <c r="E408" s="1" t="str">
        <f>HYPERLINK("http://geochem.nrcan.gc.ca/cdogs/content/dgp/dgp00002_e.htm", "Total")</f>
        <v>Total</v>
      </c>
      <c r="F408" s="1" t="str">
        <f>HYPERLINK("http://geochem.nrcan.gc.ca/cdogs/content/agp/agp02002_e.htm", "As2O3 | NONE | ELECTR PRB")</f>
        <v>As2O3 | NONE | ELECTR PRB</v>
      </c>
      <c r="G408" s="1" t="str">
        <f>HYPERLINK("http://geochem.nrcan.gc.ca/cdogs/content/mth/mth01348_e.htm", "1348")</f>
        <v>1348</v>
      </c>
      <c r="H408" s="1" t="str">
        <f>HYPERLINK("http://geochem.nrcan.gc.ca/cdogs/content/bdl/bdl210009_e.htm", "210009")</f>
        <v>210009</v>
      </c>
      <c r="I408" s="1" t="str">
        <f>HYPERLINK("http://geochem.nrcan.gc.ca/cdogs/content/prj/prj210166_e.htm", "210166")</f>
        <v>210166</v>
      </c>
      <c r="J408" s="1" t="str">
        <f>HYPERLINK("http://geochem.nrcan.gc.ca/cdogs/content/svy/svy210247_e.htm", "210247")</f>
        <v>210247</v>
      </c>
      <c r="L408" t="s">
        <v>20</v>
      </c>
      <c r="O408" t="s">
        <v>73</v>
      </c>
      <c r="P408" t="s">
        <v>1381</v>
      </c>
      <c r="Q408" t="s">
        <v>1382</v>
      </c>
      <c r="R408" t="s">
        <v>1383</v>
      </c>
      <c r="T408" t="s">
        <v>25</v>
      </c>
    </row>
    <row r="409" spans="1:20" x14ac:dyDescent="0.25">
      <c r="A409">
        <v>56.812798200000003</v>
      </c>
      <c r="B409">
        <v>-115.6516812</v>
      </c>
      <c r="C409" s="1" t="str">
        <f>HYPERLINK("http://geochem.nrcan.gc.ca/cdogs/content/kwd/kwd020039_e.htm", "Heavy Mineral Concentrate (Stream)")</f>
        <v>Heavy Mineral Concentrate (Stream)</v>
      </c>
      <c r="D409" s="1" t="str">
        <f>HYPERLINK("http://geochem.nrcan.gc.ca/cdogs/content/kwd/kwd080043_e.htm", "Grain Mount: 0.25 – 0.50 mm")</f>
        <v>Grain Mount: 0.25 – 0.50 mm</v>
      </c>
      <c r="E409" s="1" t="str">
        <f>HYPERLINK("http://geochem.nrcan.gc.ca/cdogs/content/dgp/dgp00002_e.htm", "Total")</f>
        <v>Total</v>
      </c>
      <c r="F409" s="1" t="str">
        <f>HYPERLINK("http://geochem.nrcan.gc.ca/cdogs/content/agp/agp02002_e.htm", "As2O3 | NONE | ELECTR PRB")</f>
        <v>As2O3 | NONE | ELECTR PRB</v>
      </c>
      <c r="G409" s="1" t="str">
        <f>HYPERLINK("http://geochem.nrcan.gc.ca/cdogs/content/mth/mth01348_e.htm", "1348")</f>
        <v>1348</v>
      </c>
      <c r="H409" s="1" t="str">
        <f>HYPERLINK("http://geochem.nrcan.gc.ca/cdogs/content/bdl/bdl210009_e.htm", "210009")</f>
        <v>210009</v>
      </c>
      <c r="I409" s="1" t="str">
        <f>HYPERLINK("http://geochem.nrcan.gc.ca/cdogs/content/prj/prj210166_e.htm", "210166")</f>
        <v>210166</v>
      </c>
      <c r="J409" s="1" t="str">
        <f>HYPERLINK("http://geochem.nrcan.gc.ca/cdogs/content/svy/svy210247_e.htm", "210247")</f>
        <v>210247</v>
      </c>
      <c r="L409" t="s">
        <v>20</v>
      </c>
      <c r="O409" t="s">
        <v>73</v>
      </c>
      <c r="P409" t="s">
        <v>1384</v>
      </c>
      <c r="Q409" t="s">
        <v>1385</v>
      </c>
      <c r="R409" t="s">
        <v>1386</v>
      </c>
      <c r="T409" t="s">
        <v>25</v>
      </c>
    </row>
    <row r="410" spans="1:20" x14ac:dyDescent="0.25">
      <c r="A410">
        <v>56.812798200000003</v>
      </c>
      <c r="B410">
        <v>-115.6516812</v>
      </c>
      <c r="C410" s="1" t="str">
        <f>HYPERLINK("http://geochem.nrcan.gc.ca/cdogs/content/kwd/kwd020039_e.htm", "Heavy Mineral Concentrate (Stream)")</f>
        <v>Heavy Mineral Concentrate (Stream)</v>
      </c>
      <c r="D410" s="1" t="str">
        <f>HYPERLINK("http://geochem.nrcan.gc.ca/cdogs/content/kwd/kwd080043_e.htm", "Grain Mount: 0.25 – 0.50 mm")</f>
        <v>Grain Mount: 0.25 – 0.50 mm</v>
      </c>
      <c r="E410" s="1" t="str">
        <f>HYPERLINK("http://geochem.nrcan.gc.ca/cdogs/content/dgp/dgp00002_e.htm", "Total")</f>
        <v>Total</v>
      </c>
      <c r="F410" s="1" t="str">
        <f>HYPERLINK("http://geochem.nrcan.gc.ca/cdogs/content/agp/agp02002_e.htm", "As2O3 | NONE | ELECTR PRB")</f>
        <v>As2O3 | NONE | ELECTR PRB</v>
      </c>
      <c r="G410" s="1" t="str">
        <f>HYPERLINK("http://geochem.nrcan.gc.ca/cdogs/content/mth/mth01348_e.htm", "1348")</f>
        <v>1348</v>
      </c>
      <c r="H410" s="1" t="str">
        <f>HYPERLINK("http://geochem.nrcan.gc.ca/cdogs/content/bdl/bdl210009_e.htm", "210009")</f>
        <v>210009</v>
      </c>
      <c r="I410" s="1" t="str">
        <f>HYPERLINK("http://geochem.nrcan.gc.ca/cdogs/content/prj/prj210166_e.htm", "210166")</f>
        <v>210166</v>
      </c>
      <c r="J410" s="1" t="str">
        <f>HYPERLINK("http://geochem.nrcan.gc.ca/cdogs/content/svy/svy210247_e.htm", "210247")</f>
        <v>210247</v>
      </c>
      <c r="L410" t="s">
        <v>20</v>
      </c>
      <c r="O410" t="s">
        <v>73</v>
      </c>
      <c r="P410" t="s">
        <v>1387</v>
      </c>
      <c r="Q410" t="s">
        <v>1388</v>
      </c>
      <c r="R410" t="s">
        <v>1389</v>
      </c>
      <c r="T410" t="s">
        <v>25</v>
      </c>
    </row>
    <row r="411" spans="1:20" x14ac:dyDescent="0.25">
      <c r="A411">
        <v>56.812798200000003</v>
      </c>
      <c r="B411">
        <v>-115.6516812</v>
      </c>
      <c r="C411" s="1" t="str">
        <f>HYPERLINK("http://geochem.nrcan.gc.ca/cdogs/content/kwd/kwd020039_e.htm", "Heavy Mineral Concentrate (Stream)")</f>
        <v>Heavy Mineral Concentrate (Stream)</v>
      </c>
      <c r="D411" s="1" t="str">
        <f>HYPERLINK("http://geochem.nrcan.gc.ca/cdogs/content/kwd/kwd080043_e.htm", "Grain Mount: 0.25 – 0.50 mm")</f>
        <v>Grain Mount: 0.25 – 0.50 mm</v>
      </c>
      <c r="E411" s="1" t="str">
        <f>HYPERLINK("http://geochem.nrcan.gc.ca/cdogs/content/dgp/dgp00002_e.htm", "Total")</f>
        <v>Total</v>
      </c>
      <c r="F411" s="1" t="str">
        <f>HYPERLINK("http://geochem.nrcan.gc.ca/cdogs/content/agp/agp02002_e.htm", "As2O3 | NONE | ELECTR PRB")</f>
        <v>As2O3 | NONE | ELECTR PRB</v>
      </c>
      <c r="G411" s="1" t="str">
        <f>HYPERLINK("http://geochem.nrcan.gc.ca/cdogs/content/mth/mth01348_e.htm", "1348")</f>
        <v>1348</v>
      </c>
      <c r="H411" s="1" t="str">
        <f>HYPERLINK("http://geochem.nrcan.gc.ca/cdogs/content/bdl/bdl210009_e.htm", "210009")</f>
        <v>210009</v>
      </c>
      <c r="I411" s="1" t="str">
        <f>HYPERLINK("http://geochem.nrcan.gc.ca/cdogs/content/prj/prj210166_e.htm", "210166")</f>
        <v>210166</v>
      </c>
      <c r="J411" s="1" t="str">
        <f>HYPERLINK("http://geochem.nrcan.gc.ca/cdogs/content/svy/svy210247_e.htm", "210247")</f>
        <v>210247</v>
      </c>
      <c r="L411" t="s">
        <v>20</v>
      </c>
      <c r="O411" t="s">
        <v>73</v>
      </c>
      <c r="P411" t="s">
        <v>1390</v>
      </c>
      <c r="Q411" t="s">
        <v>1391</v>
      </c>
      <c r="R411" t="s">
        <v>1392</v>
      </c>
      <c r="T411" t="s">
        <v>25</v>
      </c>
    </row>
    <row r="412" spans="1:20" x14ac:dyDescent="0.25">
      <c r="A412">
        <v>56.812798200000003</v>
      </c>
      <c r="B412">
        <v>-115.6516812</v>
      </c>
      <c r="C412" s="1" t="str">
        <f>HYPERLINK("http://geochem.nrcan.gc.ca/cdogs/content/kwd/kwd020039_e.htm", "Heavy Mineral Concentrate (Stream)")</f>
        <v>Heavy Mineral Concentrate (Stream)</v>
      </c>
      <c r="D412" s="1" t="str">
        <f>HYPERLINK("http://geochem.nrcan.gc.ca/cdogs/content/kwd/kwd080043_e.htm", "Grain Mount: 0.25 – 0.50 mm")</f>
        <v>Grain Mount: 0.25 – 0.50 mm</v>
      </c>
      <c r="E412" s="1" t="str">
        <f>HYPERLINK("http://geochem.nrcan.gc.ca/cdogs/content/dgp/dgp00002_e.htm", "Total")</f>
        <v>Total</v>
      </c>
      <c r="F412" s="1" t="str">
        <f>HYPERLINK("http://geochem.nrcan.gc.ca/cdogs/content/agp/agp02002_e.htm", "As2O3 | NONE | ELECTR PRB")</f>
        <v>As2O3 | NONE | ELECTR PRB</v>
      </c>
      <c r="G412" s="1" t="str">
        <f>HYPERLINK("http://geochem.nrcan.gc.ca/cdogs/content/mth/mth01348_e.htm", "1348")</f>
        <v>1348</v>
      </c>
      <c r="H412" s="1" t="str">
        <f>HYPERLINK("http://geochem.nrcan.gc.ca/cdogs/content/bdl/bdl210009_e.htm", "210009")</f>
        <v>210009</v>
      </c>
      <c r="I412" s="1" t="str">
        <f>HYPERLINK("http://geochem.nrcan.gc.ca/cdogs/content/prj/prj210166_e.htm", "210166")</f>
        <v>210166</v>
      </c>
      <c r="J412" s="1" t="str">
        <f>HYPERLINK("http://geochem.nrcan.gc.ca/cdogs/content/svy/svy210247_e.htm", "210247")</f>
        <v>210247</v>
      </c>
      <c r="L412" t="s">
        <v>20</v>
      </c>
      <c r="O412" t="s">
        <v>73</v>
      </c>
      <c r="P412" t="s">
        <v>1393</v>
      </c>
      <c r="Q412" t="s">
        <v>1394</v>
      </c>
      <c r="R412" t="s">
        <v>1395</v>
      </c>
      <c r="T412" t="s">
        <v>25</v>
      </c>
    </row>
    <row r="413" spans="1:20" x14ac:dyDescent="0.25">
      <c r="A413">
        <v>56.812798200000003</v>
      </c>
      <c r="B413">
        <v>-115.6516812</v>
      </c>
      <c r="C413" s="1" t="str">
        <f>HYPERLINK("http://geochem.nrcan.gc.ca/cdogs/content/kwd/kwd020039_e.htm", "Heavy Mineral Concentrate (Stream)")</f>
        <v>Heavy Mineral Concentrate (Stream)</v>
      </c>
      <c r="D413" s="1" t="str">
        <f>HYPERLINK("http://geochem.nrcan.gc.ca/cdogs/content/kwd/kwd080043_e.htm", "Grain Mount: 0.25 – 0.50 mm")</f>
        <v>Grain Mount: 0.25 – 0.50 mm</v>
      </c>
      <c r="E413" s="1" t="str">
        <f>HYPERLINK("http://geochem.nrcan.gc.ca/cdogs/content/dgp/dgp00002_e.htm", "Total")</f>
        <v>Total</v>
      </c>
      <c r="F413" s="1" t="str">
        <f>HYPERLINK("http://geochem.nrcan.gc.ca/cdogs/content/agp/agp02002_e.htm", "As2O3 | NONE | ELECTR PRB")</f>
        <v>As2O3 | NONE | ELECTR PRB</v>
      </c>
      <c r="G413" s="1" t="str">
        <f>HYPERLINK("http://geochem.nrcan.gc.ca/cdogs/content/mth/mth01348_e.htm", "1348")</f>
        <v>1348</v>
      </c>
      <c r="H413" s="1" t="str">
        <f>HYPERLINK("http://geochem.nrcan.gc.ca/cdogs/content/bdl/bdl210009_e.htm", "210009")</f>
        <v>210009</v>
      </c>
      <c r="I413" s="1" t="str">
        <f>HYPERLINK("http://geochem.nrcan.gc.ca/cdogs/content/prj/prj210166_e.htm", "210166")</f>
        <v>210166</v>
      </c>
      <c r="J413" s="1" t="str">
        <f>HYPERLINK("http://geochem.nrcan.gc.ca/cdogs/content/svy/svy210247_e.htm", "210247")</f>
        <v>210247</v>
      </c>
      <c r="L413" t="s">
        <v>20</v>
      </c>
      <c r="O413" t="s">
        <v>73</v>
      </c>
      <c r="P413" t="s">
        <v>1396</v>
      </c>
      <c r="Q413" t="s">
        <v>1397</v>
      </c>
      <c r="R413" t="s">
        <v>1398</v>
      </c>
      <c r="T413" t="s">
        <v>25</v>
      </c>
    </row>
    <row r="414" spans="1:20" x14ac:dyDescent="0.25">
      <c r="A414">
        <v>56.812798200000003</v>
      </c>
      <c r="B414">
        <v>-115.6516812</v>
      </c>
      <c r="C414" s="1" t="str">
        <f>HYPERLINK("http://geochem.nrcan.gc.ca/cdogs/content/kwd/kwd020039_e.htm", "Heavy Mineral Concentrate (Stream)")</f>
        <v>Heavy Mineral Concentrate (Stream)</v>
      </c>
      <c r="D414" s="1" t="str">
        <f>HYPERLINK("http://geochem.nrcan.gc.ca/cdogs/content/kwd/kwd080043_e.htm", "Grain Mount: 0.25 – 0.50 mm")</f>
        <v>Grain Mount: 0.25 – 0.50 mm</v>
      </c>
      <c r="E414" s="1" t="str">
        <f>HYPERLINK("http://geochem.nrcan.gc.ca/cdogs/content/dgp/dgp00002_e.htm", "Total")</f>
        <v>Total</v>
      </c>
      <c r="F414" s="1" t="str">
        <f>HYPERLINK("http://geochem.nrcan.gc.ca/cdogs/content/agp/agp02002_e.htm", "As2O3 | NONE | ELECTR PRB")</f>
        <v>As2O3 | NONE | ELECTR PRB</v>
      </c>
      <c r="G414" s="1" t="str">
        <f>HYPERLINK("http://geochem.nrcan.gc.ca/cdogs/content/mth/mth01348_e.htm", "1348")</f>
        <v>1348</v>
      </c>
      <c r="H414" s="1" t="str">
        <f>HYPERLINK("http://geochem.nrcan.gc.ca/cdogs/content/bdl/bdl210009_e.htm", "210009")</f>
        <v>210009</v>
      </c>
      <c r="I414" s="1" t="str">
        <f>HYPERLINK("http://geochem.nrcan.gc.ca/cdogs/content/prj/prj210166_e.htm", "210166")</f>
        <v>210166</v>
      </c>
      <c r="J414" s="1" t="str">
        <f>HYPERLINK("http://geochem.nrcan.gc.ca/cdogs/content/svy/svy210247_e.htm", "210247")</f>
        <v>210247</v>
      </c>
      <c r="L414" t="s">
        <v>1399</v>
      </c>
      <c r="M414">
        <v>0.33300000000000002</v>
      </c>
      <c r="N414" t="s">
        <v>1399</v>
      </c>
      <c r="O414" t="s">
        <v>73</v>
      </c>
      <c r="P414" t="s">
        <v>1400</v>
      </c>
      <c r="Q414" t="s">
        <v>1401</v>
      </c>
      <c r="R414" t="s">
        <v>1402</v>
      </c>
      <c r="T414" t="s">
        <v>25</v>
      </c>
    </row>
    <row r="415" spans="1:20" x14ac:dyDescent="0.25">
      <c r="A415">
        <v>56.812798200000003</v>
      </c>
      <c r="B415">
        <v>-115.6516812</v>
      </c>
      <c r="C415" s="1" t="str">
        <f>HYPERLINK("http://geochem.nrcan.gc.ca/cdogs/content/kwd/kwd020039_e.htm", "Heavy Mineral Concentrate (Stream)")</f>
        <v>Heavy Mineral Concentrate (Stream)</v>
      </c>
      <c r="D415" s="1" t="str">
        <f>HYPERLINK("http://geochem.nrcan.gc.ca/cdogs/content/kwd/kwd080043_e.htm", "Grain Mount: 0.25 – 0.50 mm")</f>
        <v>Grain Mount: 0.25 – 0.50 mm</v>
      </c>
      <c r="E415" s="1" t="str">
        <f>HYPERLINK("http://geochem.nrcan.gc.ca/cdogs/content/dgp/dgp00002_e.htm", "Total")</f>
        <v>Total</v>
      </c>
      <c r="F415" s="1" t="str">
        <f>HYPERLINK("http://geochem.nrcan.gc.ca/cdogs/content/agp/agp02002_e.htm", "As2O3 | NONE | ELECTR PRB")</f>
        <v>As2O3 | NONE | ELECTR PRB</v>
      </c>
      <c r="G415" s="1" t="str">
        <f>HYPERLINK("http://geochem.nrcan.gc.ca/cdogs/content/mth/mth01348_e.htm", "1348")</f>
        <v>1348</v>
      </c>
      <c r="H415" s="1" t="str">
        <f>HYPERLINK("http://geochem.nrcan.gc.ca/cdogs/content/bdl/bdl210009_e.htm", "210009")</f>
        <v>210009</v>
      </c>
      <c r="I415" s="1" t="str">
        <f>HYPERLINK("http://geochem.nrcan.gc.ca/cdogs/content/prj/prj210166_e.htm", "210166")</f>
        <v>210166</v>
      </c>
      <c r="J415" s="1" t="str">
        <f>HYPERLINK("http://geochem.nrcan.gc.ca/cdogs/content/svy/svy210247_e.htm", "210247")</f>
        <v>210247</v>
      </c>
      <c r="L415" t="s">
        <v>20</v>
      </c>
      <c r="O415" t="s">
        <v>73</v>
      </c>
      <c r="P415" t="s">
        <v>1403</v>
      </c>
      <c r="Q415" t="s">
        <v>1404</v>
      </c>
      <c r="R415" t="s">
        <v>1405</v>
      </c>
      <c r="T415" t="s">
        <v>25</v>
      </c>
    </row>
    <row r="416" spans="1:20" x14ac:dyDescent="0.25">
      <c r="A416">
        <v>56.812798200000003</v>
      </c>
      <c r="B416">
        <v>-115.6516812</v>
      </c>
      <c r="C416" s="1" t="str">
        <f>HYPERLINK("http://geochem.nrcan.gc.ca/cdogs/content/kwd/kwd020039_e.htm", "Heavy Mineral Concentrate (Stream)")</f>
        <v>Heavy Mineral Concentrate (Stream)</v>
      </c>
      <c r="D416" s="1" t="str">
        <f>HYPERLINK("http://geochem.nrcan.gc.ca/cdogs/content/kwd/kwd080043_e.htm", "Grain Mount: 0.25 – 0.50 mm")</f>
        <v>Grain Mount: 0.25 – 0.50 mm</v>
      </c>
      <c r="E416" s="1" t="str">
        <f>HYPERLINK("http://geochem.nrcan.gc.ca/cdogs/content/dgp/dgp00002_e.htm", "Total")</f>
        <v>Total</v>
      </c>
      <c r="F416" s="1" t="str">
        <f>HYPERLINK("http://geochem.nrcan.gc.ca/cdogs/content/agp/agp02002_e.htm", "As2O3 | NONE | ELECTR PRB")</f>
        <v>As2O3 | NONE | ELECTR PRB</v>
      </c>
      <c r="G416" s="1" t="str">
        <f>HYPERLINK("http://geochem.nrcan.gc.ca/cdogs/content/mth/mth01348_e.htm", "1348")</f>
        <v>1348</v>
      </c>
      <c r="H416" s="1" t="str">
        <f>HYPERLINK("http://geochem.nrcan.gc.ca/cdogs/content/bdl/bdl210009_e.htm", "210009")</f>
        <v>210009</v>
      </c>
      <c r="I416" s="1" t="str">
        <f>HYPERLINK("http://geochem.nrcan.gc.ca/cdogs/content/prj/prj210166_e.htm", "210166")</f>
        <v>210166</v>
      </c>
      <c r="J416" s="1" t="str">
        <f>HYPERLINK("http://geochem.nrcan.gc.ca/cdogs/content/svy/svy210247_e.htm", "210247")</f>
        <v>210247</v>
      </c>
      <c r="L416" t="s">
        <v>20</v>
      </c>
      <c r="O416" t="s">
        <v>73</v>
      </c>
      <c r="P416" t="s">
        <v>1406</v>
      </c>
      <c r="Q416" t="s">
        <v>1407</v>
      </c>
      <c r="R416" t="s">
        <v>1408</v>
      </c>
      <c r="T416" t="s">
        <v>25</v>
      </c>
    </row>
    <row r="417" spans="1:20" x14ac:dyDescent="0.25">
      <c r="A417">
        <v>56.945686299999998</v>
      </c>
      <c r="B417">
        <v>-115.6312054</v>
      </c>
      <c r="C417" s="1" t="str">
        <f>HYPERLINK("http://geochem.nrcan.gc.ca/cdogs/content/kwd/kwd020039_e.htm", "Heavy Mineral Concentrate (Stream)")</f>
        <v>Heavy Mineral Concentrate (Stream)</v>
      </c>
      <c r="D417" s="1" t="str">
        <f>HYPERLINK("http://geochem.nrcan.gc.ca/cdogs/content/kwd/kwd080043_e.htm", "Grain Mount: 0.25 – 0.50 mm")</f>
        <v>Grain Mount: 0.25 – 0.50 mm</v>
      </c>
      <c r="E417" s="1" t="str">
        <f>HYPERLINK("http://geochem.nrcan.gc.ca/cdogs/content/dgp/dgp00002_e.htm", "Total")</f>
        <v>Total</v>
      </c>
      <c r="F417" s="1" t="str">
        <f>HYPERLINK("http://geochem.nrcan.gc.ca/cdogs/content/agp/agp02002_e.htm", "As2O3 | NONE | ELECTR PRB")</f>
        <v>As2O3 | NONE | ELECTR PRB</v>
      </c>
      <c r="G417" s="1" t="str">
        <f>HYPERLINK("http://geochem.nrcan.gc.ca/cdogs/content/mth/mth01348_e.htm", "1348")</f>
        <v>1348</v>
      </c>
      <c r="H417" s="1" t="str">
        <f>HYPERLINK("http://geochem.nrcan.gc.ca/cdogs/content/bdl/bdl210009_e.htm", "210009")</f>
        <v>210009</v>
      </c>
      <c r="I417" s="1" t="str">
        <f>HYPERLINK("http://geochem.nrcan.gc.ca/cdogs/content/prj/prj210166_e.htm", "210166")</f>
        <v>210166</v>
      </c>
      <c r="J417" s="1" t="str">
        <f>HYPERLINK("http://geochem.nrcan.gc.ca/cdogs/content/svy/svy210247_e.htm", "210247")</f>
        <v>210247</v>
      </c>
      <c r="L417" t="s">
        <v>20</v>
      </c>
      <c r="O417" t="s">
        <v>126</v>
      </c>
      <c r="P417" t="s">
        <v>1409</v>
      </c>
      <c r="Q417" t="s">
        <v>1410</v>
      </c>
      <c r="R417" t="s">
        <v>1411</v>
      </c>
      <c r="T417" t="s">
        <v>25</v>
      </c>
    </row>
    <row r="418" spans="1:20" x14ac:dyDescent="0.25">
      <c r="A418">
        <v>56.945686299999998</v>
      </c>
      <c r="B418">
        <v>-115.6312054</v>
      </c>
      <c r="C418" s="1" t="str">
        <f>HYPERLINK("http://geochem.nrcan.gc.ca/cdogs/content/kwd/kwd020039_e.htm", "Heavy Mineral Concentrate (Stream)")</f>
        <v>Heavy Mineral Concentrate (Stream)</v>
      </c>
      <c r="D418" s="1" t="str">
        <f>HYPERLINK("http://geochem.nrcan.gc.ca/cdogs/content/kwd/kwd080043_e.htm", "Grain Mount: 0.25 – 0.50 mm")</f>
        <v>Grain Mount: 0.25 – 0.50 mm</v>
      </c>
      <c r="E418" s="1" t="str">
        <f>HYPERLINK("http://geochem.nrcan.gc.ca/cdogs/content/dgp/dgp00002_e.htm", "Total")</f>
        <v>Total</v>
      </c>
      <c r="F418" s="1" t="str">
        <f>HYPERLINK("http://geochem.nrcan.gc.ca/cdogs/content/agp/agp02002_e.htm", "As2O3 | NONE | ELECTR PRB")</f>
        <v>As2O3 | NONE | ELECTR PRB</v>
      </c>
      <c r="G418" s="1" t="str">
        <f>HYPERLINK("http://geochem.nrcan.gc.ca/cdogs/content/mth/mth01348_e.htm", "1348")</f>
        <v>1348</v>
      </c>
      <c r="H418" s="1" t="str">
        <f>HYPERLINK("http://geochem.nrcan.gc.ca/cdogs/content/bdl/bdl210009_e.htm", "210009")</f>
        <v>210009</v>
      </c>
      <c r="I418" s="1" t="str">
        <f>HYPERLINK("http://geochem.nrcan.gc.ca/cdogs/content/prj/prj210166_e.htm", "210166")</f>
        <v>210166</v>
      </c>
      <c r="J418" s="1" t="str">
        <f>HYPERLINK("http://geochem.nrcan.gc.ca/cdogs/content/svy/svy210247_e.htm", "210247")</f>
        <v>210247</v>
      </c>
      <c r="L418" t="s">
        <v>20</v>
      </c>
      <c r="O418" t="s">
        <v>126</v>
      </c>
      <c r="P418" t="s">
        <v>1412</v>
      </c>
      <c r="Q418" t="s">
        <v>1413</v>
      </c>
      <c r="R418" t="s">
        <v>1414</v>
      </c>
      <c r="T418" t="s">
        <v>25</v>
      </c>
    </row>
    <row r="419" spans="1:20" x14ac:dyDescent="0.25">
      <c r="A419">
        <v>56.808901300000002</v>
      </c>
      <c r="B419">
        <v>-115.7591118</v>
      </c>
      <c r="C419" s="1" t="str">
        <f>HYPERLINK("http://geochem.nrcan.gc.ca/cdogs/content/kwd/kwd020039_e.htm", "Heavy Mineral Concentrate (Stream)")</f>
        <v>Heavy Mineral Concentrate (Stream)</v>
      </c>
      <c r="D419" s="1" t="str">
        <f>HYPERLINK("http://geochem.nrcan.gc.ca/cdogs/content/kwd/kwd080043_e.htm", "Grain Mount: 0.25 – 0.50 mm")</f>
        <v>Grain Mount: 0.25 – 0.50 mm</v>
      </c>
      <c r="E419" s="1" t="str">
        <f>HYPERLINK("http://geochem.nrcan.gc.ca/cdogs/content/dgp/dgp00002_e.htm", "Total")</f>
        <v>Total</v>
      </c>
      <c r="F419" s="1" t="str">
        <f>HYPERLINK("http://geochem.nrcan.gc.ca/cdogs/content/agp/agp02002_e.htm", "As2O3 | NONE | ELECTR PRB")</f>
        <v>As2O3 | NONE | ELECTR PRB</v>
      </c>
      <c r="G419" s="1" t="str">
        <f>HYPERLINK("http://geochem.nrcan.gc.ca/cdogs/content/mth/mth01348_e.htm", "1348")</f>
        <v>1348</v>
      </c>
      <c r="H419" s="1" t="str">
        <f>HYPERLINK("http://geochem.nrcan.gc.ca/cdogs/content/bdl/bdl210009_e.htm", "210009")</f>
        <v>210009</v>
      </c>
      <c r="I419" s="1" t="str">
        <f>HYPERLINK("http://geochem.nrcan.gc.ca/cdogs/content/prj/prj210166_e.htm", "210166")</f>
        <v>210166</v>
      </c>
      <c r="J419" s="1" t="str">
        <f>HYPERLINK("http://geochem.nrcan.gc.ca/cdogs/content/svy/svy210247_e.htm", "210247")</f>
        <v>210247</v>
      </c>
      <c r="L419" t="s">
        <v>20</v>
      </c>
      <c r="O419" t="s">
        <v>21</v>
      </c>
      <c r="P419" t="s">
        <v>1415</v>
      </c>
      <c r="Q419" t="s">
        <v>1416</v>
      </c>
      <c r="R419" t="s">
        <v>1417</v>
      </c>
      <c r="T419" t="s">
        <v>25</v>
      </c>
    </row>
    <row r="420" spans="1:20" x14ac:dyDescent="0.25">
      <c r="A420">
        <v>56.808901300000002</v>
      </c>
      <c r="B420">
        <v>-115.7591118</v>
      </c>
      <c r="C420" s="1" t="str">
        <f>HYPERLINK("http://geochem.nrcan.gc.ca/cdogs/content/kwd/kwd020039_e.htm", "Heavy Mineral Concentrate (Stream)")</f>
        <v>Heavy Mineral Concentrate (Stream)</v>
      </c>
      <c r="D420" s="1" t="str">
        <f>HYPERLINK("http://geochem.nrcan.gc.ca/cdogs/content/kwd/kwd080043_e.htm", "Grain Mount: 0.25 – 0.50 mm")</f>
        <v>Grain Mount: 0.25 – 0.50 mm</v>
      </c>
      <c r="E420" s="1" t="str">
        <f>HYPERLINK("http://geochem.nrcan.gc.ca/cdogs/content/dgp/dgp00002_e.htm", "Total")</f>
        <v>Total</v>
      </c>
      <c r="F420" s="1" t="str">
        <f>HYPERLINK("http://geochem.nrcan.gc.ca/cdogs/content/agp/agp02002_e.htm", "As2O3 | NONE | ELECTR PRB")</f>
        <v>As2O3 | NONE | ELECTR PRB</v>
      </c>
      <c r="G420" s="1" t="str">
        <f>HYPERLINK("http://geochem.nrcan.gc.ca/cdogs/content/mth/mth01348_e.htm", "1348")</f>
        <v>1348</v>
      </c>
      <c r="H420" s="1" t="str">
        <f>HYPERLINK("http://geochem.nrcan.gc.ca/cdogs/content/bdl/bdl210009_e.htm", "210009")</f>
        <v>210009</v>
      </c>
      <c r="I420" s="1" t="str">
        <f>HYPERLINK("http://geochem.nrcan.gc.ca/cdogs/content/prj/prj210166_e.htm", "210166")</f>
        <v>210166</v>
      </c>
      <c r="J420" s="1" t="str">
        <f>HYPERLINK("http://geochem.nrcan.gc.ca/cdogs/content/svy/svy210247_e.htm", "210247")</f>
        <v>210247</v>
      </c>
      <c r="L420" t="s">
        <v>20</v>
      </c>
      <c r="O420" t="s">
        <v>21</v>
      </c>
      <c r="P420" t="s">
        <v>1418</v>
      </c>
      <c r="Q420" t="s">
        <v>1419</v>
      </c>
      <c r="R420" t="s">
        <v>1420</v>
      </c>
      <c r="T420" t="s">
        <v>25</v>
      </c>
    </row>
    <row r="421" spans="1:20" x14ac:dyDescent="0.25">
      <c r="A421">
        <v>56.808901300000002</v>
      </c>
      <c r="B421">
        <v>-115.7591118</v>
      </c>
      <c r="C421" s="1" t="str">
        <f>HYPERLINK("http://geochem.nrcan.gc.ca/cdogs/content/kwd/kwd020039_e.htm", "Heavy Mineral Concentrate (Stream)")</f>
        <v>Heavy Mineral Concentrate (Stream)</v>
      </c>
      <c r="D421" s="1" t="str">
        <f>HYPERLINK("http://geochem.nrcan.gc.ca/cdogs/content/kwd/kwd080043_e.htm", "Grain Mount: 0.25 – 0.50 mm")</f>
        <v>Grain Mount: 0.25 – 0.50 mm</v>
      </c>
      <c r="E421" s="1" t="str">
        <f>HYPERLINK("http://geochem.nrcan.gc.ca/cdogs/content/dgp/dgp00002_e.htm", "Total")</f>
        <v>Total</v>
      </c>
      <c r="F421" s="1" t="str">
        <f>HYPERLINK("http://geochem.nrcan.gc.ca/cdogs/content/agp/agp02002_e.htm", "As2O3 | NONE | ELECTR PRB")</f>
        <v>As2O3 | NONE | ELECTR PRB</v>
      </c>
      <c r="G421" s="1" t="str">
        <f>HYPERLINK("http://geochem.nrcan.gc.ca/cdogs/content/mth/mth01348_e.htm", "1348")</f>
        <v>1348</v>
      </c>
      <c r="H421" s="1" t="str">
        <f>HYPERLINK("http://geochem.nrcan.gc.ca/cdogs/content/bdl/bdl210009_e.htm", "210009")</f>
        <v>210009</v>
      </c>
      <c r="I421" s="1" t="str">
        <f>HYPERLINK("http://geochem.nrcan.gc.ca/cdogs/content/prj/prj210166_e.htm", "210166")</f>
        <v>210166</v>
      </c>
      <c r="J421" s="1" t="str">
        <f>HYPERLINK("http://geochem.nrcan.gc.ca/cdogs/content/svy/svy210247_e.htm", "210247")</f>
        <v>210247</v>
      </c>
      <c r="L421" t="s">
        <v>20</v>
      </c>
      <c r="O421" t="s">
        <v>21</v>
      </c>
      <c r="P421" t="s">
        <v>1421</v>
      </c>
      <c r="Q421" t="s">
        <v>1422</v>
      </c>
      <c r="R421" t="s">
        <v>1423</v>
      </c>
      <c r="T421" t="s">
        <v>25</v>
      </c>
    </row>
    <row r="422" spans="1:20" x14ac:dyDescent="0.25">
      <c r="A422">
        <v>56.808901300000002</v>
      </c>
      <c r="B422">
        <v>-115.7591118</v>
      </c>
      <c r="C422" s="1" t="str">
        <f>HYPERLINK("http://geochem.nrcan.gc.ca/cdogs/content/kwd/kwd020039_e.htm", "Heavy Mineral Concentrate (Stream)")</f>
        <v>Heavy Mineral Concentrate (Stream)</v>
      </c>
      <c r="D422" s="1" t="str">
        <f>HYPERLINK("http://geochem.nrcan.gc.ca/cdogs/content/kwd/kwd080043_e.htm", "Grain Mount: 0.25 – 0.50 mm")</f>
        <v>Grain Mount: 0.25 – 0.50 mm</v>
      </c>
      <c r="E422" s="1" t="str">
        <f>HYPERLINK("http://geochem.nrcan.gc.ca/cdogs/content/dgp/dgp00002_e.htm", "Total")</f>
        <v>Total</v>
      </c>
      <c r="F422" s="1" t="str">
        <f>HYPERLINK("http://geochem.nrcan.gc.ca/cdogs/content/agp/agp02002_e.htm", "As2O3 | NONE | ELECTR PRB")</f>
        <v>As2O3 | NONE | ELECTR PRB</v>
      </c>
      <c r="G422" s="1" t="str">
        <f>HYPERLINK("http://geochem.nrcan.gc.ca/cdogs/content/mth/mth01348_e.htm", "1348")</f>
        <v>1348</v>
      </c>
      <c r="H422" s="1" t="str">
        <f>HYPERLINK("http://geochem.nrcan.gc.ca/cdogs/content/bdl/bdl210009_e.htm", "210009")</f>
        <v>210009</v>
      </c>
      <c r="I422" s="1" t="str">
        <f>HYPERLINK("http://geochem.nrcan.gc.ca/cdogs/content/prj/prj210166_e.htm", "210166")</f>
        <v>210166</v>
      </c>
      <c r="J422" s="1" t="str">
        <f>HYPERLINK("http://geochem.nrcan.gc.ca/cdogs/content/svy/svy210247_e.htm", "210247")</f>
        <v>210247</v>
      </c>
      <c r="L422" t="s">
        <v>20</v>
      </c>
      <c r="O422" t="s">
        <v>21</v>
      </c>
      <c r="P422" t="s">
        <v>1424</v>
      </c>
      <c r="Q422" t="s">
        <v>1425</v>
      </c>
      <c r="R422" t="s">
        <v>1426</v>
      </c>
      <c r="T422" t="s">
        <v>25</v>
      </c>
    </row>
    <row r="423" spans="1:20" x14ac:dyDescent="0.25">
      <c r="A423">
        <v>56.808901300000002</v>
      </c>
      <c r="B423">
        <v>-115.7591118</v>
      </c>
      <c r="C423" s="1" t="str">
        <f>HYPERLINK("http://geochem.nrcan.gc.ca/cdogs/content/kwd/kwd020039_e.htm", "Heavy Mineral Concentrate (Stream)")</f>
        <v>Heavy Mineral Concentrate (Stream)</v>
      </c>
      <c r="D423" s="1" t="str">
        <f>HYPERLINK("http://geochem.nrcan.gc.ca/cdogs/content/kwd/kwd080043_e.htm", "Grain Mount: 0.25 – 0.50 mm")</f>
        <v>Grain Mount: 0.25 – 0.50 mm</v>
      </c>
      <c r="E423" s="1" t="str">
        <f>HYPERLINK("http://geochem.nrcan.gc.ca/cdogs/content/dgp/dgp00002_e.htm", "Total")</f>
        <v>Total</v>
      </c>
      <c r="F423" s="1" t="str">
        <f>HYPERLINK("http://geochem.nrcan.gc.ca/cdogs/content/agp/agp02002_e.htm", "As2O3 | NONE | ELECTR PRB")</f>
        <v>As2O3 | NONE | ELECTR PRB</v>
      </c>
      <c r="G423" s="1" t="str">
        <f>HYPERLINK("http://geochem.nrcan.gc.ca/cdogs/content/mth/mth01348_e.htm", "1348")</f>
        <v>1348</v>
      </c>
      <c r="H423" s="1" t="str">
        <f>HYPERLINK("http://geochem.nrcan.gc.ca/cdogs/content/bdl/bdl210009_e.htm", "210009")</f>
        <v>210009</v>
      </c>
      <c r="I423" s="1" t="str">
        <f>HYPERLINK("http://geochem.nrcan.gc.ca/cdogs/content/prj/prj210166_e.htm", "210166")</f>
        <v>210166</v>
      </c>
      <c r="J423" s="1" t="str">
        <f>HYPERLINK("http://geochem.nrcan.gc.ca/cdogs/content/svy/svy210247_e.htm", "210247")</f>
        <v>210247</v>
      </c>
      <c r="L423" t="s">
        <v>20</v>
      </c>
      <c r="O423" t="s">
        <v>21</v>
      </c>
      <c r="P423" t="s">
        <v>1427</v>
      </c>
      <c r="Q423" t="s">
        <v>1428</v>
      </c>
      <c r="R423" t="s">
        <v>1429</v>
      </c>
      <c r="T423" t="s">
        <v>25</v>
      </c>
    </row>
    <row r="424" spans="1:20" x14ac:dyDescent="0.25">
      <c r="A424">
        <v>56.808901300000002</v>
      </c>
      <c r="B424">
        <v>-115.7591118</v>
      </c>
      <c r="C424" s="1" t="str">
        <f>HYPERLINK("http://geochem.nrcan.gc.ca/cdogs/content/kwd/kwd020039_e.htm", "Heavy Mineral Concentrate (Stream)")</f>
        <v>Heavy Mineral Concentrate (Stream)</v>
      </c>
      <c r="D424" s="1" t="str">
        <f>HYPERLINK("http://geochem.nrcan.gc.ca/cdogs/content/kwd/kwd080043_e.htm", "Grain Mount: 0.25 – 0.50 mm")</f>
        <v>Grain Mount: 0.25 – 0.50 mm</v>
      </c>
      <c r="E424" s="1" t="str">
        <f>HYPERLINK("http://geochem.nrcan.gc.ca/cdogs/content/dgp/dgp00002_e.htm", "Total")</f>
        <v>Total</v>
      </c>
      <c r="F424" s="1" t="str">
        <f>HYPERLINK("http://geochem.nrcan.gc.ca/cdogs/content/agp/agp02002_e.htm", "As2O3 | NONE | ELECTR PRB")</f>
        <v>As2O3 | NONE | ELECTR PRB</v>
      </c>
      <c r="G424" s="1" t="str">
        <f>HYPERLINK("http://geochem.nrcan.gc.ca/cdogs/content/mth/mth01348_e.htm", "1348")</f>
        <v>1348</v>
      </c>
      <c r="H424" s="1" t="str">
        <f>HYPERLINK("http://geochem.nrcan.gc.ca/cdogs/content/bdl/bdl210009_e.htm", "210009")</f>
        <v>210009</v>
      </c>
      <c r="I424" s="1" t="str">
        <f>HYPERLINK("http://geochem.nrcan.gc.ca/cdogs/content/prj/prj210166_e.htm", "210166")</f>
        <v>210166</v>
      </c>
      <c r="J424" s="1" t="str">
        <f>HYPERLINK("http://geochem.nrcan.gc.ca/cdogs/content/svy/svy210247_e.htm", "210247")</f>
        <v>210247</v>
      </c>
      <c r="L424" t="s">
        <v>20</v>
      </c>
      <c r="O424" t="s">
        <v>21</v>
      </c>
      <c r="P424" t="s">
        <v>1430</v>
      </c>
      <c r="Q424" t="s">
        <v>1431</v>
      </c>
      <c r="R424" t="s">
        <v>1432</v>
      </c>
      <c r="T424" t="s">
        <v>25</v>
      </c>
    </row>
    <row r="425" spans="1:20" x14ac:dyDescent="0.25">
      <c r="A425">
        <v>56.808901300000002</v>
      </c>
      <c r="B425">
        <v>-115.7591118</v>
      </c>
      <c r="C425" s="1" t="str">
        <f>HYPERLINK("http://geochem.nrcan.gc.ca/cdogs/content/kwd/kwd020039_e.htm", "Heavy Mineral Concentrate (Stream)")</f>
        <v>Heavy Mineral Concentrate (Stream)</v>
      </c>
      <c r="D425" s="1" t="str">
        <f>HYPERLINK("http://geochem.nrcan.gc.ca/cdogs/content/kwd/kwd080043_e.htm", "Grain Mount: 0.25 – 0.50 mm")</f>
        <v>Grain Mount: 0.25 – 0.50 mm</v>
      </c>
      <c r="E425" s="1" t="str">
        <f>HYPERLINK("http://geochem.nrcan.gc.ca/cdogs/content/dgp/dgp00002_e.htm", "Total")</f>
        <v>Total</v>
      </c>
      <c r="F425" s="1" t="str">
        <f>HYPERLINK("http://geochem.nrcan.gc.ca/cdogs/content/agp/agp02002_e.htm", "As2O3 | NONE | ELECTR PRB")</f>
        <v>As2O3 | NONE | ELECTR PRB</v>
      </c>
      <c r="G425" s="1" t="str">
        <f>HYPERLINK("http://geochem.nrcan.gc.ca/cdogs/content/mth/mth01348_e.htm", "1348")</f>
        <v>1348</v>
      </c>
      <c r="H425" s="1" t="str">
        <f>HYPERLINK("http://geochem.nrcan.gc.ca/cdogs/content/bdl/bdl210009_e.htm", "210009")</f>
        <v>210009</v>
      </c>
      <c r="I425" s="1" t="str">
        <f>HYPERLINK("http://geochem.nrcan.gc.ca/cdogs/content/prj/prj210166_e.htm", "210166")</f>
        <v>210166</v>
      </c>
      <c r="J425" s="1" t="str">
        <f>HYPERLINK("http://geochem.nrcan.gc.ca/cdogs/content/svy/svy210247_e.htm", "210247")</f>
        <v>210247</v>
      </c>
      <c r="L425" t="s">
        <v>20</v>
      </c>
      <c r="O425" t="s">
        <v>21</v>
      </c>
      <c r="P425" t="s">
        <v>1433</v>
      </c>
      <c r="Q425" t="s">
        <v>1434</v>
      </c>
      <c r="R425" t="s">
        <v>1435</v>
      </c>
      <c r="T425" t="s">
        <v>25</v>
      </c>
    </row>
    <row r="426" spans="1:20" x14ac:dyDescent="0.25">
      <c r="A426">
        <v>56.808901300000002</v>
      </c>
      <c r="B426">
        <v>-115.7591118</v>
      </c>
      <c r="C426" s="1" t="str">
        <f>HYPERLINK("http://geochem.nrcan.gc.ca/cdogs/content/kwd/kwd020039_e.htm", "Heavy Mineral Concentrate (Stream)")</f>
        <v>Heavy Mineral Concentrate (Stream)</v>
      </c>
      <c r="D426" s="1" t="str">
        <f>HYPERLINK("http://geochem.nrcan.gc.ca/cdogs/content/kwd/kwd080043_e.htm", "Grain Mount: 0.25 – 0.50 mm")</f>
        <v>Grain Mount: 0.25 – 0.50 mm</v>
      </c>
      <c r="E426" s="1" t="str">
        <f>HYPERLINK("http://geochem.nrcan.gc.ca/cdogs/content/dgp/dgp00002_e.htm", "Total")</f>
        <v>Total</v>
      </c>
      <c r="F426" s="1" t="str">
        <f>HYPERLINK("http://geochem.nrcan.gc.ca/cdogs/content/agp/agp02002_e.htm", "As2O3 | NONE | ELECTR PRB")</f>
        <v>As2O3 | NONE | ELECTR PRB</v>
      </c>
      <c r="G426" s="1" t="str">
        <f>HYPERLINK("http://geochem.nrcan.gc.ca/cdogs/content/mth/mth01348_e.htm", "1348")</f>
        <v>1348</v>
      </c>
      <c r="H426" s="1" t="str">
        <f>HYPERLINK("http://geochem.nrcan.gc.ca/cdogs/content/bdl/bdl210009_e.htm", "210009")</f>
        <v>210009</v>
      </c>
      <c r="I426" s="1" t="str">
        <f>HYPERLINK("http://geochem.nrcan.gc.ca/cdogs/content/prj/prj210166_e.htm", "210166")</f>
        <v>210166</v>
      </c>
      <c r="J426" s="1" t="str">
        <f>HYPERLINK("http://geochem.nrcan.gc.ca/cdogs/content/svy/svy210247_e.htm", "210247")</f>
        <v>210247</v>
      </c>
      <c r="L426" t="s">
        <v>20</v>
      </c>
      <c r="O426" t="s">
        <v>21</v>
      </c>
      <c r="P426" t="s">
        <v>1436</v>
      </c>
      <c r="Q426" t="s">
        <v>1437</v>
      </c>
      <c r="R426" t="s">
        <v>1438</v>
      </c>
      <c r="T426" t="s">
        <v>25</v>
      </c>
    </row>
    <row r="427" spans="1:20" x14ac:dyDescent="0.25">
      <c r="A427">
        <v>56.808901300000002</v>
      </c>
      <c r="B427">
        <v>-115.7591118</v>
      </c>
      <c r="C427" s="1" t="str">
        <f>HYPERLINK("http://geochem.nrcan.gc.ca/cdogs/content/kwd/kwd020039_e.htm", "Heavy Mineral Concentrate (Stream)")</f>
        <v>Heavy Mineral Concentrate (Stream)</v>
      </c>
      <c r="D427" s="1" t="str">
        <f>HYPERLINK("http://geochem.nrcan.gc.ca/cdogs/content/kwd/kwd080043_e.htm", "Grain Mount: 0.25 – 0.50 mm")</f>
        <v>Grain Mount: 0.25 – 0.50 mm</v>
      </c>
      <c r="E427" s="1" t="str">
        <f>HYPERLINK("http://geochem.nrcan.gc.ca/cdogs/content/dgp/dgp00002_e.htm", "Total")</f>
        <v>Total</v>
      </c>
      <c r="F427" s="1" t="str">
        <f>HYPERLINK("http://geochem.nrcan.gc.ca/cdogs/content/agp/agp02002_e.htm", "As2O3 | NONE | ELECTR PRB")</f>
        <v>As2O3 | NONE | ELECTR PRB</v>
      </c>
      <c r="G427" s="1" t="str">
        <f>HYPERLINK("http://geochem.nrcan.gc.ca/cdogs/content/mth/mth01348_e.htm", "1348")</f>
        <v>1348</v>
      </c>
      <c r="H427" s="1" t="str">
        <f>HYPERLINK("http://geochem.nrcan.gc.ca/cdogs/content/bdl/bdl210009_e.htm", "210009")</f>
        <v>210009</v>
      </c>
      <c r="I427" s="1" t="str">
        <f>HYPERLINK("http://geochem.nrcan.gc.ca/cdogs/content/prj/prj210166_e.htm", "210166")</f>
        <v>210166</v>
      </c>
      <c r="J427" s="1" t="str">
        <f>HYPERLINK("http://geochem.nrcan.gc.ca/cdogs/content/svy/svy210247_e.htm", "210247")</f>
        <v>210247</v>
      </c>
      <c r="L427" t="s">
        <v>20</v>
      </c>
      <c r="O427" t="s">
        <v>21</v>
      </c>
      <c r="P427" t="s">
        <v>1439</v>
      </c>
      <c r="Q427" t="s">
        <v>1440</v>
      </c>
      <c r="R427" t="s">
        <v>1441</v>
      </c>
      <c r="T427" t="s">
        <v>25</v>
      </c>
    </row>
    <row r="428" spans="1:20" x14ac:dyDescent="0.25">
      <c r="A428">
        <v>56.808901300000002</v>
      </c>
      <c r="B428">
        <v>-115.7591118</v>
      </c>
      <c r="C428" s="1" t="str">
        <f>HYPERLINK("http://geochem.nrcan.gc.ca/cdogs/content/kwd/kwd020039_e.htm", "Heavy Mineral Concentrate (Stream)")</f>
        <v>Heavy Mineral Concentrate (Stream)</v>
      </c>
      <c r="D428" s="1" t="str">
        <f>HYPERLINK("http://geochem.nrcan.gc.ca/cdogs/content/kwd/kwd080043_e.htm", "Grain Mount: 0.25 – 0.50 mm")</f>
        <v>Grain Mount: 0.25 – 0.50 mm</v>
      </c>
      <c r="E428" s="1" t="str">
        <f>HYPERLINK("http://geochem.nrcan.gc.ca/cdogs/content/dgp/dgp00002_e.htm", "Total")</f>
        <v>Total</v>
      </c>
      <c r="F428" s="1" t="str">
        <f>HYPERLINK("http://geochem.nrcan.gc.ca/cdogs/content/agp/agp02002_e.htm", "As2O3 | NONE | ELECTR PRB")</f>
        <v>As2O3 | NONE | ELECTR PRB</v>
      </c>
      <c r="G428" s="1" t="str">
        <f>HYPERLINK("http://geochem.nrcan.gc.ca/cdogs/content/mth/mth01348_e.htm", "1348")</f>
        <v>1348</v>
      </c>
      <c r="H428" s="1" t="str">
        <f>HYPERLINK("http://geochem.nrcan.gc.ca/cdogs/content/bdl/bdl210009_e.htm", "210009")</f>
        <v>210009</v>
      </c>
      <c r="I428" s="1" t="str">
        <f>HYPERLINK("http://geochem.nrcan.gc.ca/cdogs/content/prj/prj210166_e.htm", "210166")</f>
        <v>210166</v>
      </c>
      <c r="J428" s="1" t="str">
        <f>HYPERLINK("http://geochem.nrcan.gc.ca/cdogs/content/svy/svy210247_e.htm", "210247")</f>
        <v>210247</v>
      </c>
      <c r="L428" t="s">
        <v>20</v>
      </c>
      <c r="O428" t="s">
        <v>21</v>
      </c>
      <c r="P428" t="s">
        <v>1442</v>
      </c>
      <c r="Q428" t="s">
        <v>1443</v>
      </c>
      <c r="R428" t="s">
        <v>1444</v>
      </c>
      <c r="T428" t="s">
        <v>25</v>
      </c>
    </row>
    <row r="429" spans="1:20" x14ac:dyDescent="0.25">
      <c r="A429">
        <v>56.808901300000002</v>
      </c>
      <c r="B429">
        <v>-115.7591118</v>
      </c>
      <c r="C429" s="1" t="str">
        <f>HYPERLINK("http://geochem.nrcan.gc.ca/cdogs/content/kwd/kwd020039_e.htm", "Heavy Mineral Concentrate (Stream)")</f>
        <v>Heavy Mineral Concentrate (Stream)</v>
      </c>
      <c r="D429" s="1" t="str">
        <f>HYPERLINK("http://geochem.nrcan.gc.ca/cdogs/content/kwd/kwd080043_e.htm", "Grain Mount: 0.25 – 0.50 mm")</f>
        <v>Grain Mount: 0.25 – 0.50 mm</v>
      </c>
      <c r="E429" s="1" t="str">
        <f>HYPERLINK("http://geochem.nrcan.gc.ca/cdogs/content/dgp/dgp00002_e.htm", "Total")</f>
        <v>Total</v>
      </c>
      <c r="F429" s="1" t="str">
        <f>HYPERLINK("http://geochem.nrcan.gc.ca/cdogs/content/agp/agp02002_e.htm", "As2O3 | NONE | ELECTR PRB")</f>
        <v>As2O3 | NONE | ELECTR PRB</v>
      </c>
      <c r="G429" s="1" t="str">
        <f>HYPERLINK("http://geochem.nrcan.gc.ca/cdogs/content/mth/mth01348_e.htm", "1348")</f>
        <v>1348</v>
      </c>
      <c r="H429" s="1" t="str">
        <f>HYPERLINK("http://geochem.nrcan.gc.ca/cdogs/content/bdl/bdl210009_e.htm", "210009")</f>
        <v>210009</v>
      </c>
      <c r="I429" s="1" t="str">
        <f>HYPERLINK("http://geochem.nrcan.gc.ca/cdogs/content/prj/prj210166_e.htm", "210166")</f>
        <v>210166</v>
      </c>
      <c r="J429" s="1" t="str">
        <f>HYPERLINK("http://geochem.nrcan.gc.ca/cdogs/content/svy/svy210247_e.htm", "210247")</f>
        <v>210247</v>
      </c>
      <c r="L429" t="s">
        <v>20</v>
      </c>
      <c r="O429" t="s">
        <v>21</v>
      </c>
      <c r="P429" t="s">
        <v>1445</v>
      </c>
      <c r="Q429" t="s">
        <v>1446</v>
      </c>
      <c r="R429" t="s">
        <v>1447</v>
      </c>
      <c r="T429" t="s">
        <v>25</v>
      </c>
    </row>
    <row r="430" spans="1:20" x14ac:dyDescent="0.25">
      <c r="A430">
        <v>56.808901300000002</v>
      </c>
      <c r="B430">
        <v>-115.7591118</v>
      </c>
      <c r="C430" s="1" t="str">
        <f>HYPERLINK("http://geochem.nrcan.gc.ca/cdogs/content/kwd/kwd020039_e.htm", "Heavy Mineral Concentrate (Stream)")</f>
        <v>Heavy Mineral Concentrate (Stream)</v>
      </c>
      <c r="D430" s="1" t="str">
        <f>HYPERLINK("http://geochem.nrcan.gc.ca/cdogs/content/kwd/kwd080043_e.htm", "Grain Mount: 0.25 – 0.50 mm")</f>
        <v>Grain Mount: 0.25 – 0.50 mm</v>
      </c>
      <c r="E430" s="1" t="str">
        <f>HYPERLINK("http://geochem.nrcan.gc.ca/cdogs/content/dgp/dgp00002_e.htm", "Total")</f>
        <v>Total</v>
      </c>
      <c r="F430" s="1" t="str">
        <f>HYPERLINK("http://geochem.nrcan.gc.ca/cdogs/content/agp/agp02002_e.htm", "As2O3 | NONE | ELECTR PRB")</f>
        <v>As2O3 | NONE | ELECTR PRB</v>
      </c>
      <c r="G430" s="1" t="str">
        <f>HYPERLINK("http://geochem.nrcan.gc.ca/cdogs/content/mth/mth01348_e.htm", "1348")</f>
        <v>1348</v>
      </c>
      <c r="H430" s="1" t="str">
        <f>HYPERLINK("http://geochem.nrcan.gc.ca/cdogs/content/bdl/bdl210009_e.htm", "210009")</f>
        <v>210009</v>
      </c>
      <c r="I430" s="1" t="str">
        <f>HYPERLINK("http://geochem.nrcan.gc.ca/cdogs/content/prj/prj210166_e.htm", "210166")</f>
        <v>210166</v>
      </c>
      <c r="J430" s="1" t="str">
        <f>HYPERLINK("http://geochem.nrcan.gc.ca/cdogs/content/svy/svy210247_e.htm", "210247")</f>
        <v>210247</v>
      </c>
      <c r="L430" t="s">
        <v>20</v>
      </c>
      <c r="O430" t="s">
        <v>21</v>
      </c>
      <c r="P430" t="s">
        <v>1448</v>
      </c>
      <c r="Q430" t="s">
        <v>1449</v>
      </c>
      <c r="R430" t="s">
        <v>1450</v>
      </c>
      <c r="T430" t="s">
        <v>25</v>
      </c>
    </row>
    <row r="431" spans="1:20" x14ac:dyDescent="0.25">
      <c r="A431">
        <v>56.808901300000002</v>
      </c>
      <c r="B431">
        <v>-115.7591118</v>
      </c>
      <c r="C431" s="1" t="str">
        <f>HYPERLINK("http://geochem.nrcan.gc.ca/cdogs/content/kwd/kwd020039_e.htm", "Heavy Mineral Concentrate (Stream)")</f>
        <v>Heavy Mineral Concentrate (Stream)</v>
      </c>
      <c r="D431" s="1" t="str">
        <f>HYPERLINK("http://geochem.nrcan.gc.ca/cdogs/content/kwd/kwd080043_e.htm", "Grain Mount: 0.25 – 0.50 mm")</f>
        <v>Grain Mount: 0.25 – 0.50 mm</v>
      </c>
      <c r="E431" s="1" t="str">
        <f>HYPERLINK("http://geochem.nrcan.gc.ca/cdogs/content/dgp/dgp00002_e.htm", "Total")</f>
        <v>Total</v>
      </c>
      <c r="F431" s="1" t="str">
        <f>HYPERLINK("http://geochem.nrcan.gc.ca/cdogs/content/agp/agp02002_e.htm", "As2O3 | NONE | ELECTR PRB")</f>
        <v>As2O3 | NONE | ELECTR PRB</v>
      </c>
      <c r="G431" s="1" t="str">
        <f>HYPERLINK("http://geochem.nrcan.gc.ca/cdogs/content/mth/mth01348_e.htm", "1348")</f>
        <v>1348</v>
      </c>
      <c r="H431" s="1" t="str">
        <f>HYPERLINK("http://geochem.nrcan.gc.ca/cdogs/content/bdl/bdl210009_e.htm", "210009")</f>
        <v>210009</v>
      </c>
      <c r="I431" s="1" t="str">
        <f>HYPERLINK("http://geochem.nrcan.gc.ca/cdogs/content/prj/prj210166_e.htm", "210166")</f>
        <v>210166</v>
      </c>
      <c r="J431" s="1" t="str">
        <f>HYPERLINK("http://geochem.nrcan.gc.ca/cdogs/content/svy/svy210247_e.htm", "210247")</f>
        <v>210247</v>
      </c>
      <c r="L431" t="s">
        <v>20</v>
      </c>
      <c r="O431" t="s">
        <v>21</v>
      </c>
      <c r="P431" t="s">
        <v>1451</v>
      </c>
      <c r="Q431" t="s">
        <v>1452</v>
      </c>
      <c r="R431" t="s">
        <v>1453</v>
      </c>
      <c r="T431" t="s">
        <v>25</v>
      </c>
    </row>
    <row r="432" spans="1:20" x14ac:dyDescent="0.25">
      <c r="A432">
        <v>56.808901300000002</v>
      </c>
      <c r="B432">
        <v>-115.7591118</v>
      </c>
      <c r="C432" s="1" t="str">
        <f>HYPERLINK("http://geochem.nrcan.gc.ca/cdogs/content/kwd/kwd020039_e.htm", "Heavy Mineral Concentrate (Stream)")</f>
        <v>Heavy Mineral Concentrate (Stream)</v>
      </c>
      <c r="D432" s="1" t="str">
        <f>HYPERLINK("http://geochem.nrcan.gc.ca/cdogs/content/kwd/kwd080043_e.htm", "Grain Mount: 0.25 – 0.50 mm")</f>
        <v>Grain Mount: 0.25 – 0.50 mm</v>
      </c>
      <c r="E432" s="1" t="str">
        <f>HYPERLINK("http://geochem.nrcan.gc.ca/cdogs/content/dgp/dgp00002_e.htm", "Total")</f>
        <v>Total</v>
      </c>
      <c r="F432" s="1" t="str">
        <f>HYPERLINK("http://geochem.nrcan.gc.ca/cdogs/content/agp/agp02002_e.htm", "As2O3 | NONE | ELECTR PRB")</f>
        <v>As2O3 | NONE | ELECTR PRB</v>
      </c>
      <c r="G432" s="1" t="str">
        <f>HYPERLINK("http://geochem.nrcan.gc.ca/cdogs/content/mth/mth01348_e.htm", "1348")</f>
        <v>1348</v>
      </c>
      <c r="H432" s="1" t="str">
        <f>HYPERLINK("http://geochem.nrcan.gc.ca/cdogs/content/bdl/bdl210009_e.htm", "210009")</f>
        <v>210009</v>
      </c>
      <c r="I432" s="1" t="str">
        <f>HYPERLINK("http://geochem.nrcan.gc.ca/cdogs/content/prj/prj210166_e.htm", "210166")</f>
        <v>210166</v>
      </c>
      <c r="J432" s="1" t="str">
        <f>HYPERLINK("http://geochem.nrcan.gc.ca/cdogs/content/svy/svy210247_e.htm", "210247")</f>
        <v>210247</v>
      </c>
      <c r="L432" t="s">
        <v>20</v>
      </c>
      <c r="O432" t="s">
        <v>21</v>
      </c>
      <c r="P432" t="s">
        <v>1454</v>
      </c>
      <c r="Q432" t="s">
        <v>1455</v>
      </c>
      <c r="R432" t="s">
        <v>1456</v>
      </c>
      <c r="T432" t="s">
        <v>25</v>
      </c>
    </row>
    <row r="433" spans="1:20" x14ac:dyDescent="0.25">
      <c r="A433">
        <v>56.808901300000002</v>
      </c>
      <c r="B433">
        <v>-115.7591118</v>
      </c>
      <c r="C433" s="1" t="str">
        <f>HYPERLINK("http://geochem.nrcan.gc.ca/cdogs/content/kwd/kwd020039_e.htm", "Heavy Mineral Concentrate (Stream)")</f>
        <v>Heavy Mineral Concentrate (Stream)</v>
      </c>
      <c r="D433" s="1" t="str">
        <f>HYPERLINK("http://geochem.nrcan.gc.ca/cdogs/content/kwd/kwd080043_e.htm", "Grain Mount: 0.25 – 0.50 mm")</f>
        <v>Grain Mount: 0.25 – 0.50 mm</v>
      </c>
      <c r="E433" s="1" t="str">
        <f>HYPERLINK("http://geochem.nrcan.gc.ca/cdogs/content/dgp/dgp00002_e.htm", "Total")</f>
        <v>Total</v>
      </c>
      <c r="F433" s="1" t="str">
        <f>HYPERLINK("http://geochem.nrcan.gc.ca/cdogs/content/agp/agp02002_e.htm", "As2O3 | NONE | ELECTR PRB")</f>
        <v>As2O3 | NONE | ELECTR PRB</v>
      </c>
      <c r="G433" s="1" t="str">
        <f>HYPERLINK("http://geochem.nrcan.gc.ca/cdogs/content/mth/mth01348_e.htm", "1348")</f>
        <v>1348</v>
      </c>
      <c r="H433" s="1" t="str">
        <f>HYPERLINK("http://geochem.nrcan.gc.ca/cdogs/content/bdl/bdl210009_e.htm", "210009")</f>
        <v>210009</v>
      </c>
      <c r="I433" s="1" t="str">
        <f>HYPERLINK("http://geochem.nrcan.gc.ca/cdogs/content/prj/prj210166_e.htm", "210166")</f>
        <v>210166</v>
      </c>
      <c r="J433" s="1" t="str">
        <f>HYPERLINK("http://geochem.nrcan.gc.ca/cdogs/content/svy/svy210247_e.htm", "210247")</f>
        <v>210247</v>
      </c>
      <c r="L433" t="s">
        <v>20</v>
      </c>
      <c r="O433" t="s">
        <v>21</v>
      </c>
      <c r="P433" t="s">
        <v>1457</v>
      </c>
      <c r="Q433" t="s">
        <v>1458</v>
      </c>
      <c r="R433" t="s">
        <v>1459</v>
      </c>
      <c r="T433" t="s">
        <v>25</v>
      </c>
    </row>
    <row r="434" spans="1:20" x14ac:dyDescent="0.25">
      <c r="A434">
        <v>56.808901300000002</v>
      </c>
      <c r="B434">
        <v>-115.7591118</v>
      </c>
      <c r="C434" s="1" t="str">
        <f>HYPERLINK("http://geochem.nrcan.gc.ca/cdogs/content/kwd/kwd020039_e.htm", "Heavy Mineral Concentrate (Stream)")</f>
        <v>Heavy Mineral Concentrate (Stream)</v>
      </c>
      <c r="D434" s="1" t="str">
        <f>HYPERLINK("http://geochem.nrcan.gc.ca/cdogs/content/kwd/kwd080043_e.htm", "Grain Mount: 0.25 – 0.50 mm")</f>
        <v>Grain Mount: 0.25 – 0.50 mm</v>
      </c>
      <c r="E434" s="1" t="str">
        <f>HYPERLINK("http://geochem.nrcan.gc.ca/cdogs/content/dgp/dgp00002_e.htm", "Total")</f>
        <v>Total</v>
      </c>
      <c r="F434" s="1" t="str">
        <f>HYPERLINK("http://geochem.nrcan.gc.ca/cdogs/content/agp/agp02002_e.htm", "As2O3 | NONE | ELECTR PRB")</f>
        <v>As2O3 | NONE | ELECTR PRB</v>
      </c>
      <c r="G434" s="1" t="str">
        <f>HYPERLINK("http://geochem.nrcan.gc.ca/cdogs/content/mth/mth01348_e.htm", "1348")</f>
        <v>1348</v>
      </c>
      <c r="H434" s="1" t="str">
        <f>HYPERLINK("http://geochem.nrcan.gc.ca/cdogs/content/bdl/bdl210009_e.htm", "210009")</f>
        <v>210009</v>
      </c>
      <c r="I434" s="1" t="str">
        <f>HYPERLINK("http://geochem.nrcan.gc.ca/cdogs/content/prj/prj210166_e.htm", "210166")</f>
        <v>210166</v>
      </c>
      <c r="J434" s="1" t="str">
        <f>HYPERLINK("http://geochem.nrcan.gc.ca/cdogs/content/svy/svy210247_e.htm", "210247")</f>
        <v>210247</v>
      </c>
      <c r="L434" t="s">
        <v>20</v>
      </c>
      <c r="O434" t="s">
        <v>21</v>
      </c>
      <c r="P434" t="s">
        <v>1460</v>
      </c>
      <c r="Q434" t="s">
        <v>1461</v>
      </c>
      <c r="R434" t="s">
        <v>1462</v>
      </c>
      <c r="T434" t="s">
        <v>25</v>
      </c>
    </row>
    <row r="435" spans="1:20" x14ac:dyDescent="0.25">
      <c r="A435">
        <v>56.808901300000002</v>
      </c>
      <c r="B435">
        <v>-115.7591118</v>
      </c>
      <c r="C435" s="1" t="str">
        <f>HYPERLINK("http://geochem.nrcan.gc.ca/cdogs/content/kwd/kwd020039_e.htm", "Heavy Mineral Concentrate (Stream)")</f>
        <v>Heavy Mineral Concentrate (Stream)</v>
      </c>
      <c r="D435" s="1" t="str">
        <f>HYPERLINK("http://geochem.nrcan.gc.ca/cdogs/content/kwd/kwd080043_e.htm", "Grain Mount: 0.25 – 0.50 mm")</f>
        <v>Grain Mount: 0.25 – 0.50 mm</v>
      </c>
      <c r="E435" s="1" t="str">
        <f>HYPERLINK("http://geochem.nrcan.gc.ca/cdogs/content/dgp/dgp00002_e.htm", "Total")</f>
        <v>Total</v>
      </c>
      <c r="F435" s="1" t="str">
        <f>HYPERLINK("http://geochem.nrcan.gc.ca/cdogs/content/agp/agp02002_e.htm", "As2O3 | NONE | ELECTR PRB")</f>
        <v>As2O3 | NONE | ELECTR PRB</v>
      </c>
      <c r="G435" s="1" t="str">
        <f>HYPERLINK("http://geochem.nrcan.gc.ca/cdogs/content/mth/mth01348_e.htm", "1348")</f>
        <v>1348</v>
      </c>
      <c r="H435" s="1" t="str">
        <f>HYPERLINK("http://geochem.nrcan.gc.ca/cdogs/content/bdl/bdl210009_e.htm", "210009")</f>
        <v>210009</v>
      </c>
      <c r="I435" s="1" t="str">
        <f>HYPERLINK("http://geochem.nrcan.gc.ca/cdogs/content/prj/prj210166_e.htm", "210166")</f>
        <v>210166</v>
      </c>
      <c r="J435" s="1" t="str">
        <f>HYPERLINK("http://geochem.nrcan.gc.ca/cdogs/content/svy/svy210247_e.htm", "210247")</f>
        <v>210247</v>
      </c>
      <c r="L435" t="s">
        <v>20</v>
      </c>
      <c r="O435" t="s">
        <v>21</v>
      </c>
      <c r="P435" t="s">
        <v>1463</v>
      </c>
      <c r="Q435" t="s">
        <v>1464</v>
      </c>
      <c r="R435" t="s">
        <v>1465</v>
      </c>
      <c r="T435" t="s">
        <v>25</v>
      </c>
    </row>
    <row r="436" spans="1:20" x14ac:dyDescent="0.25">
      <c r="A436">
        <v>56.808901300000002</v>
      </c>
      <c r="B436">
        <v>-115.7591118</v>
      </c>
      <c r="C436" s="1" t="str">
        <f>HYPERLINK("http://geochem.nrcan.gc.ca/cdogs/content/kwd/kwd020039_e.htm", "Heavy Mineral Concentrate (Stream)")</f>
        <v>Heavy Mineral Concentrate (Stream)</v>
      </c>
      <c r="D436" s="1" t="str">
        <f>HYPERLINK("http://geochem.nrcan.gc.ca/cdogs/content/kwd/kwd080043_e.htm", "Grain Mount: 0.25 – 0.50 mm")</f>
        <v>Grain Mount: 0.25 – 0.50 mm</v>
      </c>
      <c r="E436" s="1" t="str">
        <f>HYPERLINK("http://geochem.nrcan.gc.ca/cdogs/content/dgp/dgp00002_e.htm", "Total")</f>
        <v>Total</v>
      </c>
      <c r="F436" s="1" t="str">
        <f>HYPERLINK("http://geochem.nrcan.gc.ca/cdogs/content/agp/agp02002_e.htm", "As2O3 | NONE | ELECTR PRB")</f>
        <v>As2O3 | NONE | ELECTR PRB</v>
      </c>
      <c r="G436" s="1" t="str">
        <f>HYPERLINK("http://geochem.nrcan.gc.ca/cdogs/content/mth/mth01348_e.htm", "1348")</f>
        <v>1348</v>
      </c>
      <c r="H436" s="1" t="str">
        <f>HYPERLINK("http://geochem.nrcan.gc.ca/cdogs/content/bdl/bdl210009_e.htm", "210009")</f>
        <v>210009</v>
      </c>
      <c r="I436" s="1" t="str">
        <f>HYPERLINK("http://geochem.nrcan.gc.ca/cdogs/content/prj/prj210166_e.htm", "210166")</f>
        <v>210166</v>
      </c>
      <c r="J436" s="1" t="str">
        <f>HYPERLINK("http://geochem.nrcan.gc.ca/cdogs/content/svy/svy210247_e.htm", "210247")</f>
        <v>210247</v>
      </c>
      <c r="L436" t="s">
        <v>20</v>
      </c>
      <c r="O436" t="s">
        <v>21</v>
      </c>
      <c r="P436" t="s">
        <v>1466</v>
      </c>
      <c r="Q436" t="s">
        <v>1467</v>
      </c>
      <c r="R436" t="s">
        <v>1468</v>
      </c>
      <c r="T436" t="s">
        <v>25</v>
      </c>
    </row>
    <row r="437" spans="1:20" x14ac:dyDescent="0.25">
      <c r="A437">
        <v>56.808901300000002</v>
      </c>
      <c r="B437">
        <v>-115.7591118</v>
      </c>
      <c r="C437" s="1" t="str">
        <f>HYPERLINK("http://geochem.nrcan.gc.ca/cdogs/content/kwd/kwd020039_e.htm", "Heavy Mineral Concentrate (Stream)")</f>
        <v>Heavy Mineral Concentrate (Stream)</v>
      </c>
      <c r="D437" s="1" t="str">
        <f>HYPERLINK("http://geochem.nrcan.gc.ca/cdogs/content/kwd/kwd080043_e.htm", "Grain Mount: 0.25 – 0.50 mm")</f>
        <v>Grain Mount: 0.25 – 0.50 mm</v>
      </c>
      <c r="E437" s="1" t="str">
        <f>HYPERLINK("http://geochem.nrcan.gc.ca/cdogs/content/dgp/dgp00002_e.htm", "Total")</f>
        <v>Total</v>
      </c>
      <c r="F437" s="1" t="str">
        <f>HYPERLINK("http://geochem.nrcan.gc.ca/cdogs/content/agp/agp02002_e.htm", "As2O3 | NONE | ELECTR PRB")</f>
        <v>As2O3 | NONE | ELECTR PRB</v>
      </c>
      <c r="G437" s="1" t="str">
        <f>HYPERLINK("http://geochem.nrcan.gc.ca/cdogs/content/mth/mth01348_e.htm", "1348")</f>
        <v>1348</v>
      </c>
      <c r="H437" s="1" t="str">
        <f>HYPERLINK("http://geochem.nrcan.gc.ca/cdogs/content/bdl/bdl210009_e.htm", "210009")</f>
        <v>210009</v>
      </c>
      <c r="I437" s="1" t="str">
        <f>HYPERLINK("http://geochem.nrcan.gc.ca/cdogs/content/prj/prj210166_e.htm", "210166")</f>
        <v>210166</v>
      </c>
      <c r="J437" s="1" t="str">
        <f>HYPERLINK("http://geochem.nrcan.gc.ca/cdogs/content/svy/svy210247_e.htm", "210247")</f>
        <v>210247</v>
      </c>
      <c r="L437" t="s">
        <v>20</v>
      </c>
      <c r="O437" t="s">
        <v>21</v>
      </c>
      <c r="P437" t="s">
        <v>1469</v>
      </c>
      <c r="Q437" t="s">
        <v>1470</v>
      </c>
      <c r="R437" t="s">
        <v>1471</v>
      </c>
      <c r="T437" t="s">
        <v>25</v>
      </c>
    </row>
    <row r="438" spans="1:20" x14ac:dyDescent="0.25">
      <c r="A438">
        <v>56.808901300000002</v>
      </c>
      <c r="B438">
        <v>-115.7591118</v>
      </c>
      <c r="C438" s="1" t="str">
        <f>HYPERLINK("http://geochem.nrcan.gc.ca/cdogs/content/kwd/kwd020039_e.htm", "Heavy Mineral Concentrate (Stream)")</f>
        <v>Heavy Mineral Concentrate (Stream)</v>
      </c>
      <c r="D438" s="1" t="str">
        <f>HYPERLINK("http://geochem.nrcan.gc.ca/cdogs/content/kwd/kwd080043_e.htm", "Grain Mount: 0.25 – 0.50 mm")</f>
        <v>Grain Mount: 0.25 – 0.50 mm</v>
      </c>
      <c r="E438" s="1" t="str">
        <f>HYPERLINK("http://geochem.nrcan.gc.ca/cdogs/content/dgp/dgp00002_e.htm", "Total")</f>
        <v>Total</v>
      </c>
      <c r="F438" s="1" t="str">
        <f>HYPERLINK("http://geochem.nrcan.gc.ca/cdogs/content/agp/agp02002_e.htm", "As2O3 | NONE | ELECTR PRB")</f>
        <v>As2O3 | NONE | ELECTR PRB</v>
      </c>
      <c r="G438" s="1" t="str">
        <f>HYPERLINK("http://geochem.nrcan.gc.ca/cdogs/content/mth/mth01348_e.htm", "1348")</f>
        <v>1348</v>
      </c>
      <c r="H438" s="1" t="str">
        <f>HYPERLINK("http://geochem.nrcan.gc.ca/cdogs/content/bdl/bdl210009_e.htm", "210009")</f>
        <v>210009</v>
      </c>
      <c r="I438" s="1" t="str">
        <f>HYPERLINK("http://geochem.nrcan.gc.ca/cdogs/content/prj/prj210166_e.htm", "210166")</f>
        <v>210166</v>
      </c>
      <c r="J438" s="1" t="str">
        <f>HYPERLINK("http://geochem.nrcan.gc.ca/cdogs/content/svy/svy210247_e.htm", "210247")</f>
        <v>210247</v>
      </c>
      <c r="L438" t="s">
        <v>20</v>
      </c>
      <c r="O438" t="s">
        <v>21</v>
      </c>
      <c r="P438" t="s">
        <v>1472</v>
      </c>
      <c r="Q438" t="s">
        <v>1473</v>
      </c>
      <c r="R438" t="s">
        <v>1474</v>
      </c>
      <c r="T438" t="s">
        <v>25</v>
      </c>
    </row>
    <row r="439" spans="1:20" x14ac:dyDescent="0.25">
      <c r="A439">
        <v>56.808901300000002</v>
      </c>
      <c r="B439">
        <v>-115.7591118</v>
      </c>
      <c r="C439" s="1" t="str">
        <f>HYPERLINK("http://geochem.nrcan.gc.ca/cdogs/content/kwd/kwd020039_e.htm", "Heavy Mineral Concentrate (Stream)")</f>
        <v>Heavy Mineral Concentrate (Stream)</v>
      </c>
      <c r="D439" s="1" t="str">
        <f>HYPERLINK("http://geochem.nrcan.gc.ca/cdogs/content/kwd/kwd080043_e.htm", "Grain Mount: 0.25 – 0.50 mm")</f>
        <v>Grain Mount: 0.25 – 0.50 mm</v>
      </c>
      <c r="E439" s="1" t="str">
        <f>HYPERLINK("http://geochem.nrcan.gc.ca/cdogs/content/dgp/dgp00002_e.htm", "Total")</f>
        <v>Total</v>
      </c>
      <c r="F439" s="1" t="str">
        <f>HYPERLINK("http://geochem.nrcan.gc.ca/cdogs/content/agp/agp02002_e.htm", "As2O3 | NONE | ELECTR PRB")</f>
        <v>As2O3 | NONE | ELECTR PRB</v>
      </c>
      <c r="G439" s="1" t="str">
        <f>HYPERLINK("http://geochem.nrcan.gc.ca/cdogs/content/mth/mth01348_e.htm", "1348")</f>
        <v>1348</v>
      </c>
      <c r="H439" s="1" t="str">
        <f>HYPERLINK("http://geochem.nrcan.gc.ca/cdogs/content/bdl/bdl210009_e.htm", "210009")</f>
        <v>210009</v>
      </c>
      <c r="I439" s="1" t="str">
        <f>HYPERLINK("http://geochem.nrcan.gc.ca/cdogs/content/prj/prj210166_e.htm", "210166")</f>
        <v>210166</v>
      </c>
      <c r="J439" s="1" t="str">
        <f>HYPERLINK("http://geochem.nrcan.gc.ca/cdogs/content/svy/svy210247_e.htm", "210247")</f>
        <v>210247</v>
      </c>
      <c r="L439" t="s">
        <v>20</v>
      </c>
      <c r="O439" t="s">
        <v>21</v>
      </c>
      <c r="P439" t="s">
        <v>1475</v>
      </c>
      <c r="Q439" t="s">
        <v>1476</v>
      </c>
      <c r="R439" t="s">
        <v>1477</v>
      </c>
      <c r="T439" t="s">
        <v>25</v>
      </c>
    </row>
    <row r="440" spans="1:20" x14ac:dyDescent="0.25">
      <c r="A440">
        <v>56.808901300000002</v>
      </c>
      <c r="B440">
        <v>-115.7591118</v>
      </c>
      <c r="C440" s="1" t="str">
        <f>HYPERLINK("http://geochem.nrcan.gc.ca/cdogs/content/kwd/kwd020039_e.htm", "Heavy Mineral Concentrate (Stream)")</f>
        <v>Heavy Mineral Concentrate (Stream)</v>
      </c>
      <c r="D440" s="1" t="str">
        <f>HYPERLINK("http://geochem.nrcan.gc.ca/cdogs/content/kwd/kwd080043_e.htm", "Grain Mount: 0.25 – 0.50 mm")</f>
        <v>Grain Mount: 0.25 – 0.50 mm</v>
      </c>
      <c r="E440" s="1" t="str">
        <f>HYPERLINK("http://geochem.nrcan.gc.ca/cdogs/content/dgp/dgp00002_e.htm", "Total")</f>
        <v>Total</v>
      </c>
      <c r="F440" s="1" t="str">
        <f>HYPERLINK("http://geochem.nrcan.gc.ca/cdogs/content/agp/agp02002_e.htm", "As2O3 | NONE | ELECTR PRB")</f>
        <v>As2O3 | NONE | ELECTR PRB</v>
      </c>
      <c r="G440" s="1" t="str">
        <f>HYPERLINK("http://geochem.nrcan.gc.ca/cdogs/content/mth/mth01348_e.htm", "1348")</f>
        <v>1348</v>
      </c>
      <c r="H440" s="1" t="str">
        <f>HYPERLINK("http://geochem.nrcan.gc.ca/cdogs/content/bdl/bdl210009_e.htm", "210009")</f>
        <v>210009</v>
      </c>
      <c r="I440" s="1" t="str">
        <f>HYPERLINK("http://geochem.nrcan.gc.ca/cdogs/content/prj/prj210166_e.htm", "210166")</f>
        <v>210166</v>
      </c>
      <c r="J440" s="1" t="str">
        <f>HYPERLINK("http://geochem.nrcan.gc.ca/cdogs/content/svy/svy210247_e.htm", "210247")</f>
        <v>210247</v>
      </c>
      <c r="L440" t="s">
        <v>20</v>
      </c>
      <c r="O440" t="s">
        <v>21</v>
      </c>
      <c r="P440" t="s">
        <v>1478</v>
      </c>
      <c r="Q440" t="s">
        <v>1479</v>
      </c>
      <c r="R440" t="s">
        <v>1480</v>
      </c>
      <c r="T440" t="s">
        <v>25</v>
      </c>
    </row>
    <row r="441" spans="1:20" x14ac:dyDescent="0.25">
      <c r="A441">
        <v>56.808901300000002</v>
      </c>
      <c r="B441">
        <v>-115.7591118</v>
      </c>
      <c r="C441" s="1" t="str">
        <f>HYPERLINK("http://geochem.nrcan.gc.ca/cdogs/content/kwd/kwd020039_e.htm", "Heavy Mineral Concentrate (Stream)")</f>
        <v>Heavy Mineral Concentrate (Stream)</v>
      </c>
      <c r="D441" s="1" t="str">
        <f>HYPERLINK("http://geochem.nrcan.gc.ca/cdogs/content/kwd/kwd080043_e.htm", "Grain Mount: 0.25 – 0.50 mm")</f>
        <v>Grain Mount: 0.25 – 0.50 mm</v>
      </c>
      <c r="E441" s="1" t="str">
        <f>HYPERLINK("http://geochem.nrcan.gc.ca/cdogs/content/dgp/dgp00002_e.htm", "Total")</f>
        <v>Total</v>
      </c>
      <c r="F441" s="1" t="str">
        <f>HYPERLINK("http://geochem.nrcan.gc.ca/cdogs/content/agp/agp02002_e.htm", "As2O3 | NONE | ELECTR PRB")</f>
        <v>As2O3 | NONE | ELECTR PRB</v>
      </c>
      <c r="G441" s="1" t="str">
        <f>HYPERLINK("http://geochem.nrcan.gc.ca/cdogs/content/mth/mth01348_e.htm", "1348")</f>
        <v>1348</v>
      </c>
      <c r="H441" s="1" t="str">
        <f>HYPERLINK("http://geochem.nrcan.gc.ca/cdogs/content/bdl/bdl210009_e.htm", "210009")</f>
        <v>210009</v>
      </c>
      <c r="I441" s="1" t="str">
        <f>HYPERLINK("http://geochem.nrcan.gc.ca/cdogs/content/prj/prj210166_e.htm", "210166")</f>
        <v>210166</v>
      </c>
      <c r="J441" s="1" t="str">
        <f>HYPERLINK("http://geochem.nrcan.gc.ca/cdogs/content/svy/svy210247_e.htm", "210247")</f>
        <v>210247</v>
      </c>
      <c r="L441" t="s">
        <v>20</v>
      </c>
      <c r="O441" t="s">
        <v>21</v>
      </c>
      <c r="P441" t="s">
        <v>1481</v>
      </c>
      <c r="Q441" t="s">
        <v>1482</v>
      </c>
      <c r="R441" t="s">
        <v>1483</v>
      </c>
      <c r="T441" t="s">
        <v>25</v>
      </c>
    </row>
    <row r="442" spans="1:20" x14ac:dyDescent="0.25">
      <c r="A442">
        <v>56.808901300000002</v>
      </c>
      <c r="B442">
        <v>-115.7591118</v>
      </c>
      <c r="C442" s="1" t="str">
        <f>HYPERLINK("http://geochem.nrcan.gc.ca/cdogs/content/kwd/kwd020039_e.htm", "Heavy Mineral Concentrate (Stream)")</f>
        <v>Heavy Mineral Concentrate (Stream)</v>
      </c>
      <c r="D442" s="1" t="str">
        <f>HYPERLINK("http://geochem.nrcan.gc.ca/cdogs/content/kwd/kwd080043_e.htm", "Grain Mount: 0.25 – 0.50 mm")</f>
        <v>Grain Mount: 0.25 – 0.50 mm</v>
      </c>
      <c r="E442" s="1" t="str">
        <f>HYPERLINK("http://geochem.nrcan.gc.ca/cdogs/content/dgp/dgp00002_e.htm", "Total")</f>
        <v>Total</v>
      </c>
      <c r="F442" s="1" t="str">
        <f>HYPERLINK("http://geochem.nrcan.gc.ca/cdogs/content/agp/agp02002_e.htm", "As2O3 | NONE | ELECTR PRB")</f>
        <v>As2O3 | NONE | ELECTR PRB</v>
      </c>
      <c r="G442" s="1" t="str">
        <f>HYPERLINK("http://geochem.nrcan.gc.ca/cdogs/content/mth/mth01348_e.htm", "1348")</f>
        <v>1348</v>
      </c>
      <c r="H442" s="1" t="str">
        <f>HYPERLINK("http://geochem.nrcan.gc.ca/cdogs/content/bdl/bdl210009_e.htm", "210009")</f>
        <v>210009</v>
      </c>
      <c r="I442" s="1" t="str">
        <f>HYPERLINK("http://geochem.nrcan.gc.ca/cdogs/content/prj/prj210166_e.htm", "210166")</f>
        <v>210166</v>
      </c>
      <c r="J442" s="1" t="str">
        <f>HYPERLINK("http://geochem.nrcan.gc.ca/cdogs/content/svy/svy210247_e.htm", "210247")</f>
        <v>210247</v>
      </c>
      <c r="L442" t="s">
        <v>20</v>
      </c>
      <c r="O442" t="s">
        <v>21</v>
      </c>
      <c r="P442" t="s">
        <v>1484</v>
      </c>
      <c r="Q442" t="s">
        <v>1485</v>
      </c>
      <c r="R442" t="s">
        <v>1486</v>
      </c>
      <c r="T442" t="s">
        <v>25</v>
      </c>
    </row>
    <row r="443" spans="1:20" x14ac:dyDescent="0.25">
      <c r="A443">
        <v>56.808901300000002</v>
      </c>
      <c r="B443">
        <v>-115.7591118</v>
      </c>
      <c r="C443" s="1" t="str">
        <f>HYPERLINK("http://geochem.nrcan.gc.ca/cdogs/content/kwd/kwd020039_e.htm", "Heavy Mineral Concentrate (Stream)")</f>
        <v>Heavy Mineral Concentrate (Stream)</v>
      </c>
      <c r="D443" s="1" t="str">
        <f>HYPERLINK("http://geochem.nrcan.gc.ca/cdogs/content/kwd/kwd080043_e.htm", "Grain Mount: 0.25 – 0.50 mm")</f>
        <v>Grain Mount: 0.25 – 0.50 mm</v>
      </c>
      <c r="E443" s="1" t="str">
        <f>HYPERLINK("http://geochem.nrcan.gc.ca/cdogs/content/dgp/dgp00002_e.htm", "Total")</f>
        <v>Total</v>
      </c>
      <c r="F443" s="1" t="str">
        <f>HYPERLINK("http://geochem.nrcan.gc.ca/cdogs/content/agp/agp02002_e.htm", "As2O3 | NONE | ELECTR PRB")</f>
        <v>As2O3 | NONE | ELECTR PRB</v>
      </c>
      <c r="G443" s="1" t="str">
        <f>HYPERLINK("http://geochem.nrcan.gc.ca/cdogs/content/mth/mth01348_e.htm", "1348")</f>
        <v>1348</v>
      </c>
      <c r="H443" s="1" t="str">
        <f>HYPERLINK("http://geochem.nrcan.gc.ca/cdogs/content/bdl/bdl210009_e.htm", "210009")</f>
        <v>210009</v>
      </c>
      <c r="I443" s="1" t="str">
        <f>HYPERLINK("http://geochem.nrcan.gc.ca/cdogs/content/prj/prj210166_e.htm", "210166")</f>
        <v>210166</v>
      </c>
      <c r="J443" s="1" t="str">
        <f>HYPERLINK("http://geochem.nrcan.gc.ca/cdogs/content/svy/svy210247_e.htm", "210247")</f>
        <v>210247</v>
      </c>
      <c r="L443" t="s">
        <v>20</v>
      </c>
      <c r="O443" t="s">
        <v>21</v>
      </c>
      <c r="P443" t="s">
        <v>1487</v>
      </c>
      <c r="Q443" t="s">
        <v>1488</v>
      </c>
      <c r="R443" t="s">
        <v>1489</v>
      </c>
      <c r="T443" t="s">
        <v>25</v>
      </c>
    </row>
    <row r="444" spans="1:20" x14ac:dyDescent="0.25">
      <c r="A444">
        <v>56.808901300000002</v>
      </c>
      <c r="B444">
        <v>-115.7591118</v>
      </c>
      <c r="C444" s="1" t="str">
        <f>HYPERLINK("http://geochem.nrcan.gc.ca/cdogs/content/kwd/kwd020039_e.htm", "Heavy Mineral Concentrate (Stream)")</f>
        <v>Heavy Mineral Concentrate (Stream)</v>
      </c>
      <c r="D444" s="1" t="str">
        <f>HYPERLINK("http://geochem.nrcan.gc.ca/cdogs/content/kwd/kwd080043_e.htm", "Grain Mount: 0.25 – 0.50 mm")</f>
        <v>Grain Mount: 0.25 – 0.50 mm</v>
      </c>
      <c r="E444" s="1" t="str">
        <f>HYPERLINK("http://geochem.nrcan.gc.ca/cdogs/content/dgp/dgp00002_e.htm", "Total")</f>
        <v>Total</v>
      </c>
      <c r="F444" s="1" t="str">
        <f>HYPERLINK("http://geochem.nrcan.gc.ca/cdogs/content/agp/agp02002_e.htm", "As2O3 | NONE | ELECTR PRB")</f>
        <v>As2O3 | NONE | ELECTR PRB</v>
      </c>
      <c r="G444" s="1" t="str">
        <f>HYPERLINK("http://geochem.nrcan.gc.ca/cdogs/content/mth/mth01348_e.htm", "1348")</f>
        <v>1348</v>
      </c>
      <c r="H444" s="1" t="str">
        <f>HYPERLINK("http://geochem.nrcan.gc.ca/cdogs/content/bdl/bdl210009_e.htm", "210009")</f>
        <v>210009</v>
      </c>
      <c r="I444" s="1" t="str">
        <f>HYPERLINK("http://geochem.nrcan.gc.ca/cdogs/content/prj/prj210166_e.htm", "210166")</f>
        <v>210166</v>
      </c>
      <c r="J444" s="1" t="str">
        <f>HYPERLINK("http://geochem.nrcan.gc.ca/cdogs/content/svy/svy210247_e.htm", "210247")</f>
        <v>210247</v>
      </c>
      <c r="L444" t="s">
        <v>20</v>
      </c>
      <c r="O444" t="s">
        <v>21</v>
      </c>
      <c r="P444" t="s">
        <v>1490</v>
      </c>
      <c r="Q444" t="s">
        <v>1491</v>
      </c>
      <c r="R444" t="s">
        <v>1492</v>
      </c>
      <c r="T444" t="s">
        <v>25</v>
      </c>
    </row>
    <row r="445" spans="1:20" x14ac:dyDescent="0.25">
      <c r="A445">
        <v>56.808901300000002</v>
      </c>
      <c r="B445">
        <v>-115.7591118</v>
      </c>
      <c r="C445" s="1" t="str">
        <f>HYPERLINK("http://geochem.nrcan.gc.ca/cdogs/content/kwd/kwd020039_e.htm", "Heavy Mineral Concentrate (Stream)")</f>
        <v>Heavy Mineral Concentrate (Stream)</v>
      </c>
      <c r="D445" s="1" t="str">
        <f>HYPERLINK("http://geochem.nrcan.gc.ca/cdogs/content/kwd/kwd080043_e.htm", "Grain Mount: 0.25 – 0.50 mm")</f>
        <v>Grain Mount: 0.25 – 0.50 mm</v>
      </c>
      <c r="E445" s="1" t="str">
        <f>HYPERLINK("http://geochem.nrcan.gc.ca/cdogs/content/dgp/dgp00002_e.htm", "Total")</f>
        <v>Total</v>
      </c>
      <c r="F445" s="1" t="str">
        <f>HYPERLINK("http://geochem.nrcan.gc.ca/cdogs/content/agp/agp02002_e.htm", "As2O3 | NONE | ELECTR PRB")</f>
        <v>As2O3 | NONE | ELECTR PRB</v>
      </c>
      <c r="G445" s="1" t="str">
        <f>HYPERLINK("http://geochem.nrcan.gc.ca/cdogs/content/mth/mth01348_e.htm", "1348")</f>
        <v>1348</v>
      </c>
      <c r="H445" s="1" t="str">
        <f>HYPERLINK("http://geochem.nrcan.gc.ca/cdogs/content/bdl/bdl210009_e.htm", "210009")</f>
        <v>210009</v>
      </c>
      <c r="I445" s="1" t="str">
        <f>HYPERLINK("http://geochem.nrcan.gc.ca/cdogs/content/prj/prj210166_e.htm", "210166")</f>
        <v>210166</v>
      </c>
      <c r="J445" s="1" t="str">
        <f>HYPERLINK("http://geochem.nrcan.gc.ca/cdogs/content/svy/svy210247_e.htm", "210247")</f>
        <v>210247</v>
      </c>
      <c r="L445" t="s">
        <v>20</v>
      </c>
      <c r="O445" t="s">
        <v>21</v>
      </c>
      <c r="P445" t="s">
        <v>1493</v>
      </c>
      <c r="Q445" t="s">
        <v>1494</v>
      </c>
      <c r="R445" t="s">
        <v>1495</v>
      </c>
      <c r="T445" t="s">
        <v>25</v>
      </c>
    </row>
    <row r="446" spans="1:20" x14ac:dyDescent="0.25">
      <c r="A446">
        <v>56.808901300000002</v>
      </c>
      <c r="B446">
        <v>-115.7591118</v>
      </c>
      <c r="C446" s="1" t="str">
        <f>HYPERLINK("http://geochem.nrcan.gc.ca/cdogs/content/kwd/kwd020039_e.htm", "Heavy Mineral Concentrate (Stream)")</f>
        <v>Heavy Mineral Concentrate (Stream)</v>
      </c>
      <c r="D446" s="1" t="str">
        <f>HYPERLINK("http://geochem.nrcan.gc.ca/cdogs/content/kwd/kwd080043_e.htm", "Grain Mount: 0.25 – 0.50 mm")</f>
        <v>Grain Mount: 0.25 – 0.50 mm</v>
      </c>
      <c r="E446" s="1" t="str">
        <f>HYPERLINK("http://geochem.nrcan.gc.ca/cdogs/content/dgp/dgp00002_e.htm", "Total")</f>
        <v>Total</v>
      </c>
      <c r="F446" s="1" t="str">
        <f>HYPERLINK("http://geochem.nrcan.gc.ca/cdogs/content/agp/agp02002_e.htm", "As2O3 | NONE | ELECTR PRB")</f>
        <v>As2O3 | NONE | ELECTR PRB</v>
      </c>
      <c r="G446" s="1" t="str">
        <f>HYPERLINK("http://geochem.nrcan.gc.ca/cdogs/content/mth/mth01348_e.htm", "1348")</f>
        <v>1348</v>
      </c>
      <c r="H446" s="1" t="str">
        <f>HYPERLINK("http://geochem.nrcan.gc.ca/cdogs/content/bdl/bdl210009_e.htm", "210009")</f>
        <v>210009</v>
      </c>
      <c r="I446" s="1" t="str">
        <f>HYPERLINK("http://geochem.nrcan.gc.ca/cdogs/content/prj/prj210166_e.htm", "210166")</f>
        <v>210166</v>
      </c>
      <c r="J446" s="1" t="str">
        <f>HYPERLINK("http://geochem.nrcan.gc.ca/cdogs/content/svy/svy210247_e.htm", "210247")</f>
        <v>210247</v>
      </c>
      <c r="L446" t="s">
        <v>20</v>
      </c>
      <c r="O446" t="s">
        <v>21</v>
      </c>
      <c r="P446" t="s">
        <v>1496</v>
      </c>
      <c r="Q446" t="s">
        <v>1497</v>
      </c>
      <c r="R446" t="s">
        <v>1498</v>
      </c>
      <c r="T446" t="s">
        <v>25</v>
      </c>
    </row>
    <row r="447" spans="1:20" x14ac:dyDescent="0.25">
      <c r="A447">
        <v>56.808901300000002</v>
      </c>
      <c r="B447">
        <v>-115.7591118</v>
      </c>
      <c r="C447" s="1" t="str">
        <f>HYPERLINK("http://geochem.nrcan.gc.ca/cdogs/content/kwd/kwd020039_e.htm", "Heavy Mineral Concentrate (Stream)")</f>
        <v>Heavy Mineral Concentrate (Stream)</v>
      </c>
      <c r="D447" s="1" t="str">
        <f>HYPERLINK("http://geochem.nrcan.gc.ca/cdogs/content/kwd/kwd080043_e.htm", "Grain Mount: 0.25 – 0.50 mm")</f>
        <v>Grain Mount: 0.25 – 0.50 mm</v>
      </c>
      <c r="E447" s="1" t="str">
        <f>HYPERLINK("http://geochem.nrcan.gc.ca/cdogs/content/dgp/dgp00002_e.htm", "Total")</f>
        <v>Total</v>
      </c>
      <c r="F447" s="1" t="str">
        <f>HYPERLINK("http://geochem.nrcan.gc.ca/cdogs/content/agp/agp02002_e.htm", "As2O3 | NONE | ELECTR PRB")</f>
        <v>As2O3 | NONE | ELECTR PRB</v>
      </c>
      <c r="G447" s="1" t="str">
        <f>HYPERLINK("http://geochem.nrcan.gc.ca/cdogs/content/mth/mth01348_e.htm", "1348")</f>
        <v>1348</v>
      </c>
      <c r="H447" s="1" t="str">
        <f>HYPERLINK("http://geochem.nrcan.gc.ca/cdogs/content/bdl/bdl210009_e.htm", "210009")</f>
        <v>210009</v>
      </c>
      <c r="I447" s="1" t="str">
        <f>HYPERLINK("http://geochem.nrcan.gc.ca/cdogs/content/prj/prj210166_e.htm", "210166")</f>
        <v>210166</v>
      </c>
      <c r="J447" s="1" t="str">
        <f>HYPERLINK("http://geochem.nrcan.gc.ca/cdogs/content/svy/svy210247_e.htm", "210247")</f>
        <v>210247</v>
      </c>
      <c r="L447" t="s">
        <v>20</v>
      </c>
      <c r="O447" t="s">
        <v>21</v>
      </c>
      <c r="P447" t="s">
        <v>1499</v>
      </c>
      <c r="Q447" t="s">
        <v>1500</v>
      </c>
      <c r="R447" t="s">
        <v>1501</v>
      </c>
      <c r="T447" t="s">
        <v>25</v>
      </c>
    </row>
    <row r="448" spans="1:20" x14ac:dyDescent="0.25">
      <c r="A448">
        <v>56.808901300000002</v>
      </c>
      <c r="B448">
        <v>-115.7591118</v>
      </c>
      <c r="C448" s="1" t="str">
        <f>HYPERLINK("http://geochem.nrcan.gc.ca/cdogs/content/kwd/kwd020039_e.htm", "Heavy Mineral Concentrate (Stream)")</f>
        <v>Heavy Mineral Concentrate (Stream)</v>
      </c>
      <c r="D448" s="1" t="str">
        <f>HYPERLINK("http://geochem.nrcan.gc.ca/cdogs/content/kwd/kwd080043_e.htm", "Grain Mount: 0.25 – 0.50 mm")</f>
        <v>Grain Mount: 0.25 – 0.50 mm</v>
      </c>
      <c r="E448" s="1" t="str">
        <f>HYPERLINK("http://geochem.nrcan.gc.ca/cdogs/content/dgp/dgp00002_e.htm", "Total")</f>
        <v>Total</v>
      </c>
      <c r="F448" s="1" t="str">
        <f>HYPERLINK("http://geochem.nrcan.gc.ca/cdogs/content/agp/agp02002_e.htm", "As2O3 | NONE | ELECTR PRB")</f>
        <v>As2O3 | NONE | ELECTR PRB</v>
      </c>
      <c r="G448" s="1" t="str">
        <f>HYPERLINK("http://geochem.nrcan.gc.ca/cdogs/content/mth/mth01348_e.htm", "1348")</f>
        <v>1348</v>
      </c>
      <c r="H448" s="1" t="str">
        <f>HYPERLINK("http://geochem.nrcan.gc.ca/cdogs/content/bdl/bdl210009_e.htm", "210009")</f>
        <v>210009</v>
      </c>
      <c r="I448" s="1" t="str">
        <f>HYPERLINK("http://geochem.nrcan.gc.ca/cdogs/content/prj/prj210166_e.htm", "210166")</f>
        <v>210166</v>
      </c>
      <c r="J448" s="1" t="str">
        <f>HYPERLINK("http://geochem.nrcan.gc.ca/cdogs/content/svy/svy210247_e.htm", "210247")</f>
        <v>210247</v>
      </c>
      <c r="L448" t="s">
        <v>20</v>
      </c>
      <c r="O448" t="s">
        <v>21</v>
      </c>
      <c r="P448" t="s">
        <v>1502</v>
      </c>
      <c r="Q448" t="s">
        <v>1503</v>
      </c>
      <c r="R448" t="s">
        <v>1504</v>
      </c>
      <c r="T448" t="s">
        <v>25</v>
      </c>
    </row>
    <row r="449" spans="1:20" x14ac:dyDescent="0.25">
      <c r="A449">
        <v>56.808901300000002</v>
      </c>
      <c r="B449">
        <v>-115.7591118</v>
      </c>
      <c r="C449" s="1" t="str">
        <f>HYPERLINK("http://geochem.nrcan.gc.ca/cdogs/content/kwd/kwd020039_e.htm", "Heavy Mineral Concentrate (Stream)")</f>
        <v>Heavy Mineral Concentrate (Stream)</v>
      </c>
      <c r="D449" s="1" t="str">
        <f>HYPERLINK("http://geochem.nrcan.gc.ca/cdogs/content/kwd/kwd080043_e.htm", "Grain Mount: 0.25 – 0.50 mm")</f>
        <v>Grain Mount: 0.25 – 0.50 mm</v>
      </c>
      <c r="E449" s="1" t="str">
        <f>HYPERLINK("http://geochem.nrcan.gc.ca/cdogs/content/dgp/dgp00002_e.htm", "Total")</f>
        <v>Total</v>
      </c>
      <c r="F449" s="1" t="str">
        <f>HYPERLINK("http://geochem.nrcan.gc.ca/cdogs/content/agp/agp02002_e.htm", "As2O3 | NONE | ELECTR PRB")</f>
        <v>As2O3 | NONE | ELECTR PRB</v>
      </c>
      <c r="G449" s="1" t="str">
        <f>HYPERLINK("http://geochem.nrcan.gc.ca/cdogs/content/mth/mth01348_e.htm", "1348")</f>
        <v>1348</v>
      </c>
      <c r="H449" s="1" t="str">
        <f>HYPERLINK("http://geochem.nrcan.gc.ca/cdogs/content/bdl/bdl210009_e.htm", "210009")</f>
        <v>210009</v>
      </c>
      <c r="I449" s="1" t="str">
        <f>HYPERLINK("http://geochem.nrcan.gc.ca/cdogs/content/prj/prj210166_e.htm", "210166")</f>
        <v>210166</v>
      </c>
      <c r="J449" s="1" t="str">
        <f>HYPERLINK("http://geochem.nrcan.gc.ca/cdogs/content/svy/svy210247_e.htm", "210247")</f>
        <v>210247</v>
      </c>
      <c r="L449" t="s">
        <v>20</v>
      </c>
      <c r="O449" t="s">
        <v>21</v>
      </c>
      <c r="P449" t="s">
        <v>1505</v>
      </c>
      <c r="Q449" t="s">
        <v>1506</v>
      </c>
      <c r="R449" t="s">
        <v>1507</v>
      </c>
      <c r="T449" t="s">
        <v>25</v>
      </c>
    </row>
    <row r="450" spans="1:20" x14ac:dyDescent="0.25">
      <c r="A450">
        <v>56.808901300000002</v>
      </c>
      <c r="B450">
        <v>-115.7591118</v>
      </c>
      <c r="C450" s="1" t="str">
        <f>HYPERLINK("http://geochem.nrcan.gc.ca/cdogs/content/kwd/kwd020039_e.htm", "Heavy Mineral Concentrate (Stream)")</f>
        <v>Heavy Mineral Concentrate (Stream)</v>
      </c>
      <c r="D450" s="1" t="str">
        <f>HYPERLINK("http://geochem.nrcan.gc.ca/cdogs/content/kwd/kwd080043_e.htm", "Grain Mount: 0.25 – 0.50 mm")</f>
        <v>Grain Mount: 0.25 – 0.50 mm</v>
      </c>
      <c r="E450" s="1" t="str">
        <f>HYPERLINK("http://geochem.nrcan.gc.ca/cdogs/content/dgp/dgp00002_e.htm", "Total")</f>
        <v>Total</v>
      </c>
      <c r="F450" s="1" t="str">
        <f>HYPERLINK("http://geochem.nrcan.gc.ca/cdogs/content/agp/agp02002_e.htm", "As2O3 | NONE | ELECTR PRB")</f>
        <v>As2O3 | NONE | ELECTR PRB</v>
      </c>
      <c r="G450" s="1" t="str">
        <f>HYPERLINK("http://geochem.nrcan.gc.ca/cdogs/content/mth/mth01348_e.htm", "1348")</f>
        <v>1348</v>
      </c>
      <c r="H450" s="1" t="str">
        <f>HYPERLINK("http://geochem.nrcan.gc.ca/cdogs/content/bdl/bdl210009_e.htm", "210009")</f>
        <v>210009</v>
      </c>
      <c r="I450" s="1" t="str">
        <f>HYPERLINK("http://geochem.nrcan.gc.ca/cdogs/content/prj/prj210166_e.htm", "210166")</f>
        <v>210166</v>
      </c>
      <c r="J450" s="1" t="str">
        <f>HYPERLINK("http://geochem.nrcan.gc.ca/cdogs/content/svy/svy210247_e.htm", "210247")</f>
        <v>210247</v>
      </c>
      <c r="L450" t="s">
        <v>20</v>
      </c>
      <c r="O450" t="s">
        <v>21</v>
      </c>
      <c r="P450" t="s">
        <v>1508</v>
      </c>
      <c r="Q450" t="s">
        <v>1509</v>
      </c>
      <c r="R450" t="s">
        <v>1510</v>
      </c>
      <c r="T450" t="s">
        <v>25</v>
      </c>
    </row>
    <row r="451" spans="1:20" x14ac:dyDescent="0.25">
      <c r="A451">
        <v>56.808901300000002</v>
      </c>
      <c r="B451">
        <v>-115.7591118</v>
      </c>
      <c r="C451" s="1" t="str">
        <f>HYPERLINK("http://geochem.nrcan.gc.ca/cdogs/content/kwd/kwd020039_e.htm", "Heavy Mineral Concentrate (Stream)")</f>
        <v>Heavy Mineral Concentrate (Stream)</v>
      </c>
      <c r="D451" s="1" t="str">
        <f>HYPERLINK("http://geochem.nrcan.gc.ca/cdogs/content/kwd/kwd080043_e.htm", "Grain Mount: 0.25 – 0.50 mm")</f>
        <v>Grain Mount: 0.25 – 0.50 mm</v>
      </c>
      <c r="E451" s="1" t="str">
        <f>HYPERLINK("http://geochem.nrcan.gc.ca/cdogs/content/dgp/dgp00002_e.htm", "Total")</f>
        <v>Total</v>
      </c>
      <c r="F451" s="1" t="str">
        <f>HYPERLINK("http://geochem.nrcan.gc.ca/cdogs/content/agp/agp02002_e.htm", "As2O3 | NONE | ELECTR PRB")</f>
        <v>As2O3 | NONE | ELECTR PRB</v>
      </c>
      <c r="G451" s="1" t="str">
        <f>HYPERLINK("http://geochem.nrcan.gc.ca/cdogs/content/mth/mth01348_e.htm", "1348")</f>
        <v>1348</v>
      </c>
      <c r="H451" s="1" t="str">
        <f>HYPERLINK("http://geochem.nrcan.gc.ca/cdogs/content/bdl/bdl210009_e.htm", "210009")</f>
        <v>210009</v>
      </c>
      <c r="I451" s="1" t="str">
        <f>HYPERLINK("http://geochem.nrcan.gc.ca/cdogs/content/prj/prj210166_e.htm", "210166")</f>
        <v>210166</v>
      </c>
      <c r="J451" s="1" t="str">
        <f>HYPERLINK("http://geochem.nrcan.gc.ca/cdogs/content/svy/svy210247_e.htm", "210247")</f>
        <v>210247</v>
      </c>
      <c r="L451" t="s">
        <v>20</v>
      </c>
      <c r="O451" t="s">
        <v>21</v>
      </c>
      <c r="P451" t="s">
        <v>1511</v>
      </c>
      <c r="Q451" t="s">
        <v>1512</v>
      </c>
      <c r="R451" t="s">
        <v>1513</v>
      </c>
      <c r="T451" t="s">
        <v>25</v>
      </c>
    </row>
    <row r="452" spans="1:20" x14ac:dyDescent="0.25">
      <c r="A452">
        <v>56.808901300000002</v>
      </c>
      <c r="B452">
        <v>-115.7591118</v>
      </c>
      <c r="C452" s="1" t="str">
        <f>HYPERLINK("http://geochem.nrcan.gc.ca/cdogs/content/kwd/kwd020039_e.htm", "Heavy Mineral Concentrate (Stream)")</f>
        <v>Heavy Mineral Concentrate (Stream)</v>
      </c>
      <c r="D452" s="1" t="str">
        <f>HYPERLINK("http://geochem.nrcan.gc.ca/cdogs/content/kwd/kwd080043_e.htm", "Grain Mount: 0.25 – 0.50 mm")</f>
        <v>Grain Mount: 0.25 – 0.50 mm</v>
      </c>
      <c r="E452" s="1" t="str">
        <f>HYPERLINK("http://geochem.nrcan.gc.ca/cdogs/content/dgp/dgp00002_e.htm", "Total")</f>
        <v>Total</v>
      </c>
      <c r="F452" s="1" t="str">
        <f>HYPERLINK("http://geochem.nrcan.gc.ca/cdogs/content/agp/agp02002_e.htm", "As2O3 | NONE | ELECTR PRB")</f>
        <v>As2O3 | NONE | ELECTR PRB</v>
      </c>
      <c r="G452" s="1" t="str">
        <f>HYPERLINK("http://geochem.nrcan.gc.ca/cdogs/content/mth/mth01348_e.htm", "1348")</f>
        <v>1348</v>
      </c>
      <c r="H452" s="1" t="str">
        <f>HYPERLINK("http://geochem.nrcan.gc.ca/cdogs/content/bdl/bdl210009_e.htm", "210009")</f>
        <v>210009</v>
      </c>
      <c r="I452" s="1" t="str">
        <f>HYPERLINK("http://geochem.nrcan.gc.ca/cdogs/content/prj/prj210166_e.htm", "210166")</f>
        <v>210166</v>
      </c>
      <c r="J452" s="1" t="str">
        <f>HYPERLINK("http://geochem.nrcan.gc.ca/cdogs/content/svy/svy210247_e.htm", "210247")</f>
        <v>210247</v>
      </c>
      <c r="L452" t="s">
        <v>20</v>
      </c>
      <c r="O452" t="s">
        <v>21</v>
      </c>
      <c r="P452" t="s">
        <v>1514</v>
      </c>
      <c r="Q452" t="s">
        <v>1515</v>
      </c>
      <c r="R452" t="s">
        <v>1516</v>
      </c>
      <c r="T452" t="s">
        <v>25</v>
      </c>
    </row>
    <row r="453" spans="1:20" x14ac:dyDescent="0.25">
      <c r="A453">
        <v>56.808901300000002</v>
      </c>
      <c r="B453">
        <v>-115.7591118</v>
      </c>
      <c r="C453" s="1" t="str">
        <f>HYPERLINK("http://geochem.nrcan.gc.ca/cdogs/content/kwd/kwd020039_e.htm", "Heavy Mineral Concentrate (Stream)")</f>
        <v>Heavy Mineral Concentrate (Stream)</v>
      </c>
      <c r="D453" s="1" t="str">
        <f>HYPERLINK("http://geochem.nrcan.gc.ca/cdogs/content/kwd/kwd080043_e.htm", "Grain Mount: 0.25 – 0.50 mm")</f>
        <v>Grain Mount: 0.25 – 0.50 mm</v>
      </c>
      <c r="E453" s="1" t="str">
        <f>HYPERLINK("http://geochem.nrcan.gc.ca/cdogs/content/dgp/dgp00002_e.htm", "Total")</f>
        <v>Total</v>
      </c>
      <c r="F453" s="1" t="str">
        <f>HYPERLINK("http://geochem.nrcan.gc.ca/cdogs/content/agp/agp02002_e.htm", "As2O3 | NONE | ELECTR PRB")</f>
        <v>As2O3 | NONE | ELECTR PRB</v>
      </c>
      <c r="G453" s="1" t="str">
        <f>HYPERLINK("http://geochem.nrcan.gc.ca/cdogs/content/mth/mth01348_e.htm", "1348")</f>
        <v>1348</v>
      </c>
      <c r="H453" s="1" t="str">
        <f>HYPERLINK("http://geochem.nrcan.gc.ca/cdogs/content/bdl/bdl210009_e.htm", "210009")</f>
        <v>210009</v>
      </c>
      <c r="I453" s="1" t="str">
        <f>HYPERLINK("http://geochem.nrcan.gc.ca/cdogs/content/prj/prj210166_e.htm", "210166")</f>
        <v>210166</v>
      </c>
      <c r="J453" s="1" t="str">
        <f>HYPERLINK("http://geochem.nrcan.gc.ca/cdogs/content/svy/svy210247_e.htm", "210247")</f>
        <v>210247</v>
      </c>
      <c r="L453" t="s">
        <v>20</v>
      </c>
      <c r="O453" t="s">
        <v>21</v>
      </c>
      <c r="P453" t="s">
        <v>1517</v>
      </c>
      <c r="Q453" t="s">
        <v>1518</v>
      </c>
      <c r="R453" t="s">
        <v>1519</v>
      </c>
      <c r="T453" t="s">
        <v>25</v>
      </c>
    </row>
    <row r="454" spans="1:20" x14ac:dyDescent="0.25">
      <c r="A454">
        <v>56.808901300000002</v>
      </c>
      <c r="B454">
        <v>-115.7591118</v>
      </c>
      <c r="C454" s="1" t="str">
        <f>HYPERLINK("http://geochem.nrcan.gc.ca/cdogs/content/kwd/kwd020039_e.htm", "Heavy Mineral Concentrate (Stream)")</f>
        <v>Heavy Mineral Concentrate (Stream)</v>
      </c>
      <c r="D454" s="1" t="str">
        <f>HYPERLINK("http://geochem.nrcan.gc.ca/cdogs/content/kwd/kwd080043_e.htm", "Grain Mount: 0.25 – 0.50 mm")</f>
        <v>Grain Mount: 0.25 – 0.50 mm</v>
      </c>
      <c r="E454" s="1" t="str">
        <f>HYPERLINK("http://geochem.nrcan.gc.ca/cdogs/content/dgp/dgp00002_e.htm", "Total")</f>
        <v>Total</v>
      </c>
      <c r="F454" s="1" t="str">
        <f>HYPERLINK("http://geochem.nrcan.gc.ca/cdogs/content/agp/agp02002_e.htm", "As2O3 | NONE | ELECTR PRB")</f>
        <v>As2O3 | NONE | ELECTR PRB</v>
      </c>
      <c r="G454" s="1" t="str">
        <f>HYPERLINK("http://geochem.nrcan.gc.ca/cdogs/content/mth/mth01348_e.htm", "1348")</f>
        <v>1348</v>
      </c>
      <c r="H454" s="1" t="str">
        <f>HYPERLINK("http://geochem.nrcan.gc.ca/cdogs/content/bdl/bdl210009_e.htm", "210009")</f>
        <v>210009</v>
      </c>
      <c r="I454" s="1" t="str">
        <f>HYPERLINK("http://geochem.nrcan.gc.ca/cdogs/content/prj/prj210166_e.htm", "210166")</f>
        <v>210166</v>
      </c>
      <c r="J454" s="1" t="str">
        <f>HYPERLINK("http://geochem.nrcan.gc.ca/cdogs/content/svy/svy210247_e.htm", "210247")</f>
        <v>210247</v>
      </c>
      <c r="L454" t="s">
        <v>20</v>
      </c>
      <c r="O454" t="s">
        <v>21</v>
      </c>
      <c r="P454" t="s">
        <v>1520</v>
      </c>
      <c r="Q454" t="s">
        <v>1521</v>
      </c>
      <c r="R454" t="s">
        <v>1522</v>
      </c>
      <c r="T454" t="s">
        <v>25</v>
      </c>
    </row>
    <row r="455" spans="1:20" x14ac:dyDescent="0.25">
      <c r="A455">
        <v>56.808901300000002</v>
      </c>
      <c r="B455">
        <v>-115.7591118</v>
      </c>
      <c r="C455" s="1" t="str">
        <f>HYPERLINK("http://geochem.nrcan.gc.ca/cdogs/content/kwd/kwd020039_e.htm", "Heavy Mineral Concentrate (Stream)")</f>
        <v>Heavy Mineral Concentrate (Stream)</v>
      </c>
      <c r="D455" s="1" t="str">
        <f>HYPERLINK("http://geochem.nrcan.gc.ca/cdogs/content/kwd/kwd080043_e.htm", "Grain Mount: 0.25 – 0.50 mm")</f>
        <v>Grain Mount: 0.25 – 0.50 mm</v>
      </c>
      <c r="E455" s="1" t="str">
        <f>HYPERLINK("http://geochem.nrcan.gc.ca/cdogs/content/dgp/dgp00002_e.htm", "Total")</f>
        <v>Total</v>
      </c>
      <c r="F455" s="1" t="str">
        <f>HYPERLINK("http://geochem.nrcan.gc.ca/cdogs/content/agp/agp02002_e.htm", "As2O3 | NONE | ELECTR PRB")</f>
        <v>As2O3 | NONE | ELECTR PRB</v>
      </c>
      <c r="G455" s="1" t="str">
        <f>HYPERLINK("http://geochem.nrcan.gc.ca/cdogs/content/mth/mth01348_e.htm", "1348")</f>
        <v>1348</v>
      </c>
      <c r="H455" s="1" t="str">
        <f>HYPERLINK("http://geochem.nrcan.gc.ca/cdogs/content/bdl/bdl210009_e.htm", "210009")</f>
        <v>210009</v>
      </c>
      <c r="I455" s="1" t="str">
        <f>HYPERLINK("http://geochem.nrcan.gc.ca/cdogs/content/prj/prj210166_e.htm", "210166")</f>
        <v>210166</v>
      </c>
      <c r="J455" s="1" t="str">
        <f>HYPERLINK("http://geochem.nrcan.gc.ca/cdogs/content/svy/svy210247_e.htm", "210247")</f>
        <v>210247</v>
      </c>
      <c r="L455" t="s">
        <v>20</v>
      </c>
      <c r="O455" t="s">
        <v>21</v>
      </c>
      <c r="P455" t="s">
        <v>1523</v>
      </c>
      <c r="Q455" t="s">
        <v>1524</v>
      </c>
      <c r="R455" t="s">
        <v>1525</v>
      </c>
      <c r="T455" t="s">
        <v>25</v>
      </c>
    </row>
    <row r="456" spans="1:20" x14ac:dyDescent="0.25">
      <c r="A456">
        <v>56.808901300000002</v>
      </c>
      <c r="B456">
        <v>-115.7591118</v>
      </c>
      <c r="C456" s="1" t="str">
        <f>HYPERLINK("http://geochem.nrcan.gc.ca/cdogs/content/kwd/kwd020039_e.htm", "Heavy Mineral Concentrate (Stream)")</f>
        <v>Heavy Mineral Concentrate (Stream)</v>
      </c>
      <c r="D456" s="1" t="str">
        <f>HYPERLINK("http://geochem.nrcan.gc.ca/cdogs/content/kwd/kwd080043_e.htm", "Grain Mount: 0.25 – 0.50 mm")</f>
        <v>Grain Mount: 0.25 – 0.50 mm</v>
      </c>
      <c r="E456" s="1" t="str">
        <f>HYPERLINK("http://geochem.nrcan.gc.ca/cdogs/content/dgp/dgp00002_e.htm", "Total")</f>
        <v>Total</v>
      </c>
      <c r="F456" s="1" t="str">
        <f>HYPERLINK("http://geochem.nrcan.gc.ca/cdogs/content/agp/agp02002_e.htm", "As2O3 | NONE | ELECTR PRB")</f>
        <v>As2O3 | NONE | ELECTR PRB</v>
      </c>
      <c r="G456" s="1" t="str">
        <f>HYPERLINK("http://geochem.nrcan.gc.ca/cdogs/content/mth/mth01348_e.htm", "1348")</f>
        <v>1348</v>
      </c>
      <c r="H456" s="1" t="str">
        <f>HYPERLINK("http://geochem.nrcan.gc.ca/cdogs/content/bdl/bdl210009_e.htm", "210009")</f>
        <v>210009</v>
      </c>
      <c r="I456" s="1" t="str">
        <f>HYPERLINK("http://geochem.nrcan.gc.ca/cdogs/content/prj/prj210166_e.htm", "210166")</f>
        <v>210166</v>
      </c>
      <c r="J456" s="1" t="str">
        <f>HYPERLINK("http://geochem.nrcan.gc.ca/cdogs/content/svy/svy210247_e.htm", "210247")</f>
        <v>210247</v>
      </c>
      <c r="L456" t="s">
        <v>20</v>
      </c>
      <c r="O456" t="s">
        <v>21</v>
      </c>
      <c r="P456" t="s">
        <v>1526</v>
      </c>
      <c r="Q456" t="s">
        <v>1527</v>
      </c>
      <c r="R456" t="s">
        <v>1528</v>
      </c>
      <c r="T456" t="s">
        <v>25</v>
      </c>
    </row>
    <row r="457" spans="1:20" x14ac:dyDescent="0.25">
      <c r="A457">
        <v>56.808901300000002</v>
      </c>
      <c r="B457">
        <v>-115.7591118</v>
      </c>
      <c r="C457" s="1" t="str">
        <f>HYPERLINK("http://geochem.nrcan.gc.ca/cdogs/content/kwd/kwd020039_e.htm", "Heavy Mineral Concentrate (Stream)")</f>
        <v>Heavy Mineral Concentrate (Stream)</v>
      </c>
      <c r="D457" s="1" t="str">
        <f>HYPERLINK("http://geochem.nrcan.gc.ca/cdogs/content/kwd/kwd080043_e.htm", "Grain Mount: 0.25 – 0.50 mm")</f>
        <v>Grain Mount: 0.25 – 0.50 mm</v>
      </c>
      <c r="E457" s="1" t="str">
        <f>HYPERLINK("http://geochem.nrcan.gc.ca/cdogs/content/dgp/dgp00002_e.htm", "Total")</f>
        <v>Total</v>
      </c>
      <c r="F457" s="1" t="str">
        <f>HYPERLINK("http://geochem.nrcan.gc.ca/cdogs/content/agp/agp02002_e.htm", "As2O3 | NONE | ELECTR PRB")</f>
        <v>As2O3 | NONE | ELECTR PRB</v>
      </c>
      <c r="G457" s="1" t="str">
        <f>HYPERLINK("http://geochem.nrcan.gc.ca/cdogs/content/mth/mth01348_e.htm", "1348")</f>
        <v>1348</v>
      </c>
      <c r="H457" s="1" t="str">
        <f>HYPERLINK("http://geochem.nrcan.gc.ca/cdogs/content/bdl/bdl210009_e.htm", "210009")</f>
        <v>210009</v>
      </c>
      <c r="I457" s="1" t="str">
        <f>HYPERLINK("http://geochem.nrcan.gc.ca/cdogs/content/prj/prj210166_e.htm", "210166")</f>
        <v>210166</v>
      </c>
      <c r="J457" s="1" t="str">
        <f>HYPERLINK("http://geochem.nrcan.gc.ca/cdogs/content/svy/svy210247_e.htm", "210247")</f>
        <v>210247</v>
      </c>
      <c r="L457" t="s">
        <v>20</v>
      </c>
      <c r="O457" t="s">
        <v>21</v>
      </c>
      <c r="P457" t="s">
        <v>1529</v>
      </c>
      <c r="Q457" t="s">
        <v>1530</v>
      </c>
      <c r="R457" t="s">
        <v>1531</v>
      </c>
      <c r="T457" t="s">
        <v>25</v>
      </c>
    </row>
    <row r="458" spans="1:20" x14ac:dyDescent="0.25">
      <c r="A458">
        <v>56.808901300000002</v>
      </c>
      <c r="B458">
        <v>-115.7591118</v>
      </c>
      <c r="C458" s="1" t="str">
        <f>HYPERLINK("http://geochem.nrcan.gc.ca/cdogs/content/kwd/kwd020039_e.htm", "Heavy Mineral Concentrate (Stream)")</f>
        <v>Heavy Mineral Concentrate (Stream)</v>
      </c>
      <c r="D458" s="1" t="str">
        <f>HYPERLINK("http://geochem.nrcan.gc.ca/cdogs/content/kwd/kwd080043_e.htm", "Grain Mount: 0.25 – 0.50 mm")</f>
        <v>Grain Mount: 0.25 – 0.50 mm</v>
      </c>
      <c r="E458" s="1" t="str">
        <f>HYPERLINK("http://geochem.nrcan.gc.ca/cdogs/content/dgp/dgp00002_e.htm", "Total")</f>
        <v>Total</v>
      </c>
      <c r="F458" s="1" t="str">
        <f>HYPERLINK("http://geochem.nrcan.gc.ca/cdogs/content/agp/agp02002_e.htm", "As2O3 | NONE | ELECTR PRB")</f>
        <v>As2O3 | NONE | ELECTR PRB</v>
      </c>
      <c r="G458" s="1" t="str">
        <f>HYPERLINK("http://geochem.nrcan.gc.ca/cdogs/content/mth/mth01348_e.htm", "1348")</f>
        <v>1348</v>
      </c>
      <c r="H458" s="1" t="str">
        <f>HYPERLINK("http://geochem.nrcan.gc.ca/cdogs/content/bdl/bdl210009_e.htm", "210009")</f>
        <v>210009</v>
      </c>
      <c r="I458" s="1" t="str">
        <f>HYPERLINK("http://geochem.nrcan.gc.ca/cdogs/content/prj/prj210166_e.htm", "210166")</f>
        <v>210166</v>
      </c>
      <c r="J458" s="1" t="str">
        <f>HYPERLINK("http://geochem.nrcan.gc.ca/cdogs/content/svy/svy210247_e.htm", "210247")</f>
        <v>210247</v>
      </c>
      <c r="L458" t="s">
        <v>20</v>
      </c>
      <c r="O458" t="s">
        <v>21</v>
      </c>
      <c r="P458" t="s">
        <v>1532</v>
      </c>
      <c r="Q458" t="s">
        <v>1533</v>
      </c>
      <c r="R458" t="s">
        <v>1534</v>
      </c>
      <c r="T458" t="s">
        <v>25</v>
      </c>
    </row>
    <row r="459" spans="1:20" x14ac:dyDescent="0.25">
      <c r="A459">
        <v>56.808901300000002</v>
      </c>
      <c r="B459">
        <v>-115.7591118</v>
      </c>
      <c r="C459" s="1" t="str">
        <f>HYPERLINK("http://geochem.nrcan.gc.ca/cdogs/content/kwd/kwd020039_e.htm", "Heavy Mineral Concentrate (Stream)")</f>
        <v>Heavy Mineral Concentrate (Stream)</v>
      </c>
      <c r="D459" s="1" t="str">
        <f>HYPERLINK("http://geochem.nrcan.gc.ca/cdogs/content/kwd/kwd080043_e.htm", "Grain Mount: 0.25 – 0.50 mm")</f>
        <v>Grain Mount: 0.25 – 0.50 mm</v>
      </c>
      <c r="E459" s="1" t="str">
        <f>HYPERLINK("http://geochem.nrcan.gc.ca/cdogs/content/dgp/dgp00002_e.htm", "Total")</f>
        <v>Total</v>
      </c>
      <c r="F459" s="1" t="str">
        <f>HYPERLINK("http://geochem.nrcan.gc.ca/cdogs/content/agp/agp02002_e.htm", "As2O3 | NONE | ELECTR PRB")</f>
        <v>As2O3 | NONE | ELECTR PRB</v>
      </c>
      <c r="G459" s="1" t="str">
        <f>HYPERLINK("http://geochem.nrcan.gc.ca/cdogs/content/mth/mth01348_e.htm", "1348")</f>
        <v>1348</v>
      </c>
      <c r="H459" s="1" t="str">
        <f>HYPERLINK("http://geochem.nrcan.gc.ca/cdogs/content/bdl/bdl210009_e.htm", "210009")</f>
        <v>210009</v>
      </c>
      <c r="I459" s="1" t="str">
        <f>HYPERLINK("http://geochem.nrcan.gc.ca/cdogs/content/prj/prj210166_e.htm", "210166")</f>
        <v>210166</v>
      </c>
      <c r="J459" s="1" t="str">
        <f>HYPERLINK("http://geochem.nrcan.gc.ca/cdogs/content/svy/svy210247_e.htm", "210247")</f>
        <v>210247</v>
      </c>
      <c r="L459" t="s">
        <v>20</v>
      </c>
      <c r="O459" t="s">
        <v>21</v>
      </c>
      <c r="P459" t="s">
        <v>1535</v>
      </c>
      <c r="Q459" t="s">
        <v>1536</v>
      </c>
      <c r="R459" t="s">
        <v>1537</v>
      </c>
      <c r="T459" t="s">
        <v>25</v>
      </c>
    </row>
    <row r="460" spans="1:20" x14ac:dyDescent="0.25">
      <c r="A460">
        <v>56.808901300000002</v>
      </c>
      <c r="B460">
        <v>-115.7591118</v>
      </c>
      <c r="C460" s="1" t="str">
        <f>HYPERLINK("http://geochem.nrcan.gc.ca/cdogs/content/kwd/kwd020039_e.htm", "Heavy Mineral Concentrate (Stream)")</f>
        <v>Heavy Mineral Concentrate (Stream)</v>
      </c>
      <c r="D460" s="1" t="str">
        <f>HYPERLINK("http://geochem.nrcan.gc.ca/cdogs/content/kwd/kwd080043_e.htm", "Grain Mount: 0.25 – 0.50 mm")</f>
        <v>Grain Mount: 0.25 – 0.50 mm</v>
      </c>
      <c r="E460" s="1" t="str">
        <f>HYPERLINK("http://geochem.nrcan.gc.ca/cdogs/content/dgp/dgp00002_e.htm", "Total")</f>
        <v>Total</v>
      </c>
      <c r="F460" s="1" t="str">
        <f>HYPERLINK("http://geochem.nrcan.gc.ca/cdogs/content/agp/agp02002_e.htm", "As2O3 | NONE | ELECTR PRB")</f>
        <v>As2O3 | NONE | ELECTR PRB</v>
      </c>
      <c r="G460" s="1" t="str">
        <f>HYPERLINK("http://geochem.nrcan.gc.ca/cdogs/content/mth/mth01348_e.htm", "1348")</f>
        <v>1348</v>
      </c>
      <c r="H460" s="1" t="str">
        <f>HYPERLINK("http://geochem.nrcan.gc.ca/cdogs/content/bdl/bdl210009_e.htm", "210009")</f>
        <v>210009</v>
      </c>
      <c r="I460" s="1" t="str">
        <f>HYPERLINK("http://geochem.nrcan.gc.ca/cdogs/content/prj/prj210166_e.htm", "210166")</f>
        <v>210166</v>
      </c>
      <c r="J460" s="1" t="str">
        <f>HYPERLINK("http://geochem.nrcan.gc.ca/cdogs/content/svy/svy210247_e.htm", "210247")</f>
        <v>210247</v>
      </c>
      <c r="L460" t="s">
        <v>1538</v>
      </c>
      <c r="M460">
        <v>0.1</v>
      </c>
      <c r="N460" t="s">
        <v>1538</v>
      </c>
      <c r="O460" t="s">
        <v>21</v>
      </c>
      <c r="P460" t="s">
        <v>1539</v>
      </c>
      <c r="Q460" t="s">
        <v>1540</v>
      </c>
      <c r="R460" t="s">
        <v>1541</v>
      </c>
      <c r="T460" t="s">
        <v>25</v>
      </c>
    </row>
    <row r="461" spans="1:20" x14ac:dyDescent="0.25">
      <c r="A461">
        <v>56.808901300000002</v>
      </c>
      <c r="B461">
        <v>-115.7591118</v>
      </c>
      <c r="C461" s="1" t="str">
        <f>HYPERLINK("http://geochem.nrcan.gc.ca/cdogs/content/kwd/kwd020039_e.htm", "Heavy Mineral Concentrate (Stream)")</f>
        <v>Heavy Mineral Concentrate (Stream)</v>
      </c>
      <c r="D461" s="1" t="str">
        <f>HYPERLINK("http://geochem.nrcan.gc.ca/cdogs/content/kwd/kwd080043_e.htm", "Grain Mount: 0.25 – 0.50 mm")</f>
        <v>Grain Mount: 0.25 – 0.50 mm</v>
      </c>
      <c r="E461" s="1" t="str">
        <f>HYPERLINK("http://geochem.nrcan.gc.ca/cdogs/content/dgp/dgp00002_e.htm", "Total")</f>
        <v>Total</v>
      </c>
      <c r="F461" s="1" t="str">
        <f>HYPERLINK("http://geochem.nrcan.gc.ca/cdogs/content/agp/agp02002_e.htm", "As2O3 | NONE | ELECTR PRB")</f>
        <v>As2O3 | NONE | ELECTR PRB</v>
      </c>
      <c r="G461" s="1" t="str">
        <f>HYPERLINK("http://geochem.nrcan.gc.ca/cdogs/content/mth/mth01348_e.htm", "1348")</f>
        <v>1348</v>
      </c>
      <c r="H461" s="1" t="str">
        <f>HYPERLINK("http://geochem.nrcan.gc.ca/cdogs/content/bdl/bdl210009_e.htm", "210009")</f>
        <v>210009</v>
      </c>
      <c r="I461" s="1" t="str">
        <f>HYPERLINK("http://geochem.nrcan.gc.ca/cdogs/content/prj/prj210166_e.htm", "210166")</f>
        <v>210166</v>
      </c>
      <c r="J461" s="1" t="str">
        <f>HYPERLINK("http://geochem.nrcan.gc.ca/cdogs/content/svy/svy210247_e.htm", "210247")</f>
        <v>210247</v>
      </c>
      <c r="L461" t="s">
        <v>1542</v>
      </c>
      <c r="M461">
        <v>0.20599999999999999</v>
      </c>
      <c r="N461" t="s">
        <v>1542</v>
      </c>
      <c r="O461" t="s">
        <v>21</v>
      </c>
      <c r="P461" t="s">
        <v>1543</v>
      </c>
      <c r="Q461" t="s">
        <v>1544</v>
      </c>
      <c r="R461" t="s">
        <v>1545</v>
      </c>
      <c r="T461" t="s">
        <v>25</v>
      </c>
    </row>
    <row r="462" spans="1:20" x14ac:dyDescent="0.25">
      <c r="A462">
        <v>56.808901300000002</v>
      </c>
      <c r="B462">
        <v>-115.7591118</v>
      </c>
      <c r="C462" s="1" t="str">
        <f>HYPERLINK("http://geochem.nrcan.gc.ca/cdogs/content/kwd/kwd020039_e.htm", "Heavy Mineral Concentrate (Stream)")</f>
        <v>Heavy Mineral Concentrate (Stream)</v>
      </c>
      <c r="D462" s="1" t="str">
        <f>HYPERLINK("http://geochem.nrcan.gc.ca/cdogs/content/kwd/kwd080043_e.htm", "Grain Mount: 0.25 – 0.50 mm")</f>
        <v>Grain Mount: 0.25 – 0.50 mm</v>
      </c>
      <c r="E462" s="1" t="str">
        <f>HYPERLINK("http://geochem.nrcan.gc.ca/cdogs/content/dgp/dgp00002_e.htm", "Total")</f>
        <v>Total</v>
      </c>
      <c r="F462" s="1" t="str">
        <f>HYPERLINK("http://geochem.nrcan.gc.ca/cdogs/content/agp/agp02002_e.htm", "As2O3 | NONE | ELECTR PRB")</f>
        <v>As2O3 | NONE | ELECTR PRB</v>
      </c>
      <c r="G462" s="1" t="str">
        <f>HYPERLINK("http://geochem.nrcan.gc.ca/cdogs/content/mth/mth01348_e.htm", "1348")</f>
        <v>1348</v>
      </c>
      <c r="H462" s="1" t="str">
        <f>HYPERLINK("http://geochem.nrcan.gc.ca/cdogs/content/bdl/bdl210009_e.htm", "210009")</f>
        <v>210009</v>
      </c>
      <c r="I462" s="1" t="str">
        <f>HYPERLINK("http://geochem.nrcan.gc.ca/cdogs/content/prj/prj210166_e.htm", "210166")</f>
        <v>210166</v>
      </c>
      <c r="J462" s="1" t="str">
        <f>HYPERLINK("http://geochem.nrcan.gc.ca/cdogs/content/svy/svy210247_e.htm", "210247")</f>
        <v>210247</v>
      </c>
      <c r="L462" t="s">
        <v>1546</v>
      </c>
      <c r="M462">
        <v>0.224</v>
      </c>
      <c r="N462" t="s">
        <v>1546</v>
      </c>
      <c r="O462" t="s">
        <v>21</v>
      </c>
      <c r="P462" t="s">
        <v>1547</v>
      </c>
      <c r="Q462" t="s">
        <v>1548</v>
      </c>
      <c r="R462" t="s">
        <v>1549</v>
      </c>
      <c r="T462" t="s">
        <v>25</v>
      </c>
    </row>
    <row r="463" spans="1:20" x14ac:dyDescent="0.25">
      <c r="A463">
        <v>56.808901300000002</v>
      </c>
      <c r="B463">
        <v>-115.7591118</v>
      </c>
      <c r="C463" s="1" t="str">
        <f>HYPERLINK("http://geochem.nrcan.gc.ca/cdogs/content/kwd/kwd020039_e.htm", "Heavy Mineral Concentrate (Stream)")</f>
        <v>Heavy Mineral Concentrate (Stream)</v>
      </c>
      <c r="D463" s="1" t="str">
        <f>HYPERLINK("http://geochem.nrcan.gc.ca/cdogs/content/kwd/kwd080043_e.htm", "Grain Mount: 0.25 – 0.50 mm")</f>
        <v>Grain Mount: 0.25 – 0.50 mm</v>
      </c>
      <c r="E463" s="1" t="str">
        <f>HYPERLINK("http://geochem.nrcan.gc.ca/cdogs/content/dgp/dgp00002_e.htm", "Total")</f>
        <v>Total</v>
      </c>
      <c r="F463" s="1" t="str">
        <f>HYPERLINK("http://geochem.nrcan.gc.ca/cdogs/content/agp/agp02002_e.htm", "As2O3 | NONE | ELECTR PRB")</f>
        <v>As2O3 | NONE | ELECTR PRB</v>
      </c>
      <c r="G463" s="1" t="str">
        <f>HYPERLINK("http://geochem.nrcan.gc.ca/cdogs/content/mth/mth01348_e.htm", "1348")</f>
        <v>1348</v>
      </c>
      <c r="H463" s="1" t="str">
        <f>HYPERLINK("http://geochem.nrcan.gc.ca/cdogs/content/bdl/bdl210009_e.htm", "210009")</f>
        <v>210009</v>
      </c>
      <c r="I463" s="1" t="str">
        <f>HYPERLINK("http://geochem.nrcan.gc.ca/cdogs/content/prj/prj210166_e.htm", "210166")</f>
        <v>210166</v>
      </c>
      <c r="J463" s="1" t="str">
        <f>HYPERLINK("http://geochem.nrcan.gc.ca/cdogs/content/svy/svy210247_e.htm", "210247")</f>
        <v>210247</v>
      </c>
      <c r="L463" t="s">
        <v>1550</v>
      </c>
      <c r="M463">
        <v>0.26500000000000001</v>
      </c>
      <c r="N463" t="s">
        <v>1550</v>
      </c>
      <c r="O463" t="s">
        <v>21</v>
      </c>
      <c r="P463" t="s">
        <v>1551</v>
      </c>
      <c r="Q463" t="s">
        <v>1552</v>
      </c>
      <c r="R463" t="s">
        <v>1553</v>
      </c>
      <c r="T463" t="s">
        <v>25</v>
      </c>
    </row>
    <row r="464" spans="1:20" x14ac:dyDescent="0.25">
      <c r="A464">
        <v>56.808901300000002</v>
      </c>
      <c r="B464">
        <v>-115.7591118</v>
      </c>
      <c r="C464" s="1" t="str">
        <f>HYPERLINK("http://geochem.nrcan.gc.ca/cdogs/content/kwd/kwd020039_e.htm", "Heavy Mineral Concentrate (Stream)")</f>
        <v>Heavy Mineral Concentrate (Stream)</v>
      </c>
      <c r="D464" s="1" t="str">
        <f>HYPERLINK("http://geochem.nrcan.gc.ca/cdogs/content/kwd/kwd080043_e.htm", "Grain Mount: 0.25 – 0.50 mm")</f>
        <v>Grain Mount: 0.25 – 0.50 mm</v>
      </c>
      <c r="E464" s="1" t="str">
        <f>HYPERLINK("http://geochem.nrcan.gc.ca/cdogs/content/dgp/dgp00002_e.htm", "Total")</f>
        <v>Total</v>
      </c>
      <c r="F464" s="1" t="str">
        <f>HYPERLINK("http://geochem.nrcan.gc.ca/cdogs/content/agp/agp02002_e.htm", "As2O3 | NONE | ELECTR PRB")</f>
        <v>As2O3 | NONE | ELECTR PRB</v>
      </c>
      <c r="G464" s="1" t="str">
        <f>HYPERLINK("http://geochem.nrcan.gc.ca/cdogs/content/mth/mth01348_e.htm", "1348")</f>
        <v>1348</v>
      </c>
      <c r="H464" s="1" t="str">
        <f>HYPERLINK("http://geochem.nrcan.gc.ca/cdogs/content/bdl/bdl210009_e.htm", "210009")</f>
        <v>210009</v>
      </c>
      <c r="I464" s="1" t="str">
        <f>HYPERLINK("http://geochem.nrcan.gc.ca/cdogs/content/prj/prj210166_e.htm", "210166")</f>
        <v>210166</v>
      </c>
      <c r="J464" s="1" t="str">
        <f>HYPERLINK("http://geochem.nrcan.gc.ca/cdogs/content/svy/svy210247_e.htm", "210247")</f>
        <v>210247</v>
      </c>
      <c r="L464" t="s">
        <v>1554</v>
      </c>
      <c r="M464">
        <v>0.192</v>
      </c>
      <c r="N464" t="s">
        <v>1554</v>
      </c>
      <c r="O464" t="s">
        <v>21</v>
      </c>
      <c r="P464" t="s">
        <v>1555</v>
      </c>
      <c r="Q464" t="s">
        <v>1556</v>
      </c>
      <c r="R464" t="s">
        <v>1557</v>
      </c>
      <c r="T464" t="s">
        <v>25</v>
      </c>
    </row>
    <row r="465" spans="1:20" x14ac:dyDescent="0.25">
      <c r="A465">
        <v>56.808901300000002</v>
      </c>
      <c r="B465">
        <v>-115.7591118</v>
      </c>
      <c r="C465" s="1" t="str">
        <f>HYPERLINK("http://geochem.nrcan.gc.ca/cdogs/content/kwd/kwd020039_e.htm", "Heavy Mineral Concentrate (Stream)")</f>
        <v>Heavy Mineral Concentrate (Stream)</v>
      </c>
      <c r="D465" s="1" t="str">
        <f>HYPERLINK("http://geochem.nrcan.gc.ca/cdogs/content/kwd/kwd080043_e.htm", "Grain Mount: 0.25 – 0.50 mm")</f>
        <v>Grain Mount: 0.25 – 0.50 mm</v>
      </c>
      <c r="E465" s="1" t="str">
        <f>HYPERLINK("http://geochem.nrcan.gc.ca/cdogs/content/dgp/dgp00002_e.htm", "Total")</f>
        <v>Total</v>
      </c>
      <c r="F465" s="1" t="str">
        <f>HYPERLINK("http://geochem.nrcan.gc.ca/cdogs/content/agp/agp02002_e.htm", "As2O3 | NONE | ELECTR PRB")</f>
        <v>As2O3 | NONE | ELECTR PRB</v>
      </c>
      <c r="G465" s="1" t="str">
        <f>HYPERLINK("http://geochem.nrcan.gc.ca/cdogs/content/mth/mth01348_e.htm", "1348")</f>
        <v>1348</v>
      </c>
      <c r="H465" s="1" t="str">
        <f>HYPERLINK("http://geochem.nrcan.gc.ca/cdogs/content/bdl/bdl210009_e.htm", "210009")</f>
        <v>210009</v>
      </c>
      <c r="I465" s="1" t="str">
        <f>HYPERLINK("http://geochem.nrcan.gc.ca/cdogs/content/prj/prj210166_e.htm", "210166")</f>
        <v>210166</v>
      </c>
      <c r="J465" s="1" t="str">
        <f>HYPERLINK("http://geochem.nrcan.gc.ca/cdogs/content/svy/svy210247_e.htm", "210247")</f>
        <v>210247</v>
      </c>
      <c r="L465" t="s">
        <v>276</v>
      </c>
      <c r="M465">
        <v>-1E-3</v>
      </c>
      <c r="N465" t="s">
        <v>277</v>
      </c>
      <c r="O465" t="s">
        <v>21</v>
      </c>
      <c r="P465" t="s">
        <v>1558</v>
      </c>
      <c r="Q465" t="s">
        <v>1559</v>
      </c>
      <c r="R465" t="s">
        <v>1560</v>
      </c>
      <c r="T465" t="s">
        <v>25</v>
      </c>
    </row>
    <row r="466" spans="1:20" x14ac:dyDescent="0.25">
      <c r="A466">
        <v>56.808901300000002</v>
      </c>
      <c r="B466">
        <v>-115.7591118</v>
      </c>
      <c r="C466" s="1" t="str">
        <f>HYPERLINK("http://geochem.nrcan.gc.ca/cdogs/content/kwd/kwd020039_e.htm", "Heavy Mineral Concentrate (Stream)")</f>
        <v>Heavy Mineral Concentrate (Stream)</v>
      </c>
      <c r="D466" s="1" t="str">
        <f>HYPERLINK("http://geochem.nrcan.gc.ca/cdogs/content/kwd/kwd080043_e.htm", "Grain Mount: 0.25 – 0.50 mm")</f>
        <v>Grain Mount: 0.25 – 0.50 mm</v>
      </c>
      <c r="E466" s="1" t="str">
        <f>HYPERLINK("http://geochem.nrcan.gc.ca/cdogs/content/dgp/dgp00002_e.htm", "Total")</f>
        <v>Total</v>
      </c>
      <c r="F466" s="1" t="str">
        <f>HYPERLINK("http://geochem.nrcan.gc.ca/cdogs/content/agp/agp02002_e.htm", "As2O3 | NONE | ELECTR PRB")</f>
        <v>As2O3 | NONE | ELECTR PRB</v>
      </c>
      <c r="G466" s="1" t="str">
        <f>HYPERLINK("http://geochem.nrcan.gc.ca/cdogs/content/mth/mth01348_e.htm", "1348")</f>
        <v>1348</v>
      </c>
      <c r="H466" s="1" t="str">
        <f>HYPERLINK("http://geochem.nrcan.gc.ca/cdogs/content/bdl/bdl210009_e.htm", "210009")</f>
        <v>210009</v>
      </c>
      <c r="I466" s="1" t="str">
        <f>HYPERLINK("http://geochem.nrcan.gc.ca/cdogs/content/prj/prj210166_e.htm", "210166")</f>
        <v>210166</v>
      </c>
      <c r="J466" s="1" t="str">
        <f>HYPERLINK("http://geochem.nrcan.gc.ca/cdogs/content/svy/svy210247_e.htm", "210247")</f>
        <v>210247</v>
      </c>
      <c r="L466" t="s">
        <v>756</v>
      </c>
      <c r="M466">
        <v>9.2999999999999999E-2</v>
      </c>
      <c r="N466" t="s">
        <v>756</v>
      </c>
      <c r="O466" t="s">
        <v>21</v>
      </c>
      <c r="P466" t="s">
        <v>1561</v>
      </c>
      <c r="Q466" t="s">
        <v>1562</v>
      </c>
      <c r="R466" t="s">
        <v>1563</v>
      </c>
      <c r="T466" t="s">
        <v>25</v>
      </c>
    </row>
    <row r="467" spans="1:20" x14ac:dyDescent="0.25">
      <c r="A467">
        <v>56.808901300000002</v>
      </c>
      <c r="B467">
        <v>-115.7591118</v>
      </c>
      <c r="C467" s="1" t="str">
        <f>HYPERLINK("http://geochem.nrcan.gc.ca/cdogs/content/kwd/kwd020039_e.htm", "Heavy Mineral Concentrate (Stream)")</f>
        <v>Heavy Mineral Concentrate (Stream)</v>
      </c>
      <c r="D467" s="1" t="str">
        <f>HYPERLINK("http://geochem.nrcan.gc.ca/cdogs/content/kwd/kwd080043_e.htm", "Grain Mount: 0.25 – 0.50 mm")</f>
        <v>Grain Mount: 0.25 – 0.50 mm</v>
      </c>
      <c r="E467" s="1" t="str">
        <f>HYPERLINK("http://geochem.nrcan.gc.ca/cdogs/content/dgp/dgp00002_e.htm", "Total")</f>
        <v>Total</v>
      </c>
      <c r="F467" s="1" t="str">
        <f>HYPERLINK("http://geochem.nrcan.gc.ca/cdogs/content/agp/agp02002_e.htm", "As2O3 | NONE | ELECTR PRB")</f>
        <v>As2O3 | NONE | ELECTR PRB</v>
      </c>
      <c r="G467" s="1" t="str">
        <f>HYPERLINK("http://geochem.nrcan.gc.ca/cdogs/content/mth/mth01348_e.htm", "1348")</f>
        <v>1348</v>
      </c>
      <c r="H467" s="1" t="str">
        <f>HYPERLINK("http://geochem.nrcan.gc.ca/cdogs/content/bdl/bdl210009_e.htm", "210009")</f>
        <v>210009</v>
      </c>
      <c r="I467" s="1" t="str">
        <f>HYPERLINK("http://geochem.nrcan.gc.ca/cdogs/content/prj/prj210166_e.htm", "210166")</f>
        <v>210166</v>
      </c>
      <c r="J467" s="1" t="str">
        <f>HYPERLINK("http://geochem.nrcan.gc.ca/cdogs/content/svy/svy210247_e.htm", "210247")</f>
        <v>210247</v>
      </c>
      <c r="L467" t="s">
        <v>1564</v>
      </c>
      <c r="M467">
        <v>0.29699999999999999</v>
      </c>
      <c r="N467" t="s">
        <v>1564</v>
      </c>
      <c r="O467" t="s">
        <v>21</v>
      </c>
      <c r="P467" t="s">
        <v>1565</v>
      </c>
      <c r="Q467" t="s">
        <v>1566</v>
      </c>
      <c r="R467" t="s">
        <v>1567</v>
      </c>
      <c r="T467" t="s">
        <v>25</v>
      </c>
    </row>
    <row r="468" spans="1:20" x14ac:dyDescent="0.25">
      <c r="A468">
        <v>56.808901300000002</v>
      </c>
      <c r="B468">
        <v>-115.7591118</v>
      </c>
      <c r="C468" s="1" t="str">
        <f>HYPERLINK("http://geochem.nrcan.gc.ca/cdogs/content/kwd/kwd020039_e.htm", "Heavy Mineral Concentrate (Stream)")</f>
        <v>Heavy Mineral Concentrate (Stream)</v>
      </c>
      <c r="D468" s="1" t="str">
        <f>HYPERLINK("http://geochem.nrcan.gc.ca/cdogs/content/kwd/kwd080043_e.htm", "Grain Mount: 0.25 – 0.50 mm")</f>
        <v>Grain Mount: 0.25 – 0.50 mm</v>
      </c>
      <c r="E468" s="1" t="str">
        <f>HYPERLINK("http://geochem.nrcan.gc.ca/cdogs/content/dgp/dgp00002_e.htm", "Total")</f>
        <v>Total</v>
      </c>
      <c r="F468" s="1" t="str">
        <f>HYPERLINK("http://geochem.nrcan.gc.ca/cdogs/content/agp/agp02002_e.htm", "As2O3 | NONE | ELECTR PRB")</f>
        <v>As2O3 | NONE | ELECTR PRB</v>
      </c>
      <c r="G468" s="1" t="str">
        <f>HYPERLINK("http://geochem.nrcan.gc.ca/cdogs/content/mth/mth01348_e.htm", "1348")</f>
        <v>1348</v>
      </c>
      <c r="H468" s="1" t="str">
        <f>HYPERLINK("http://geochem.nrcan.gc.ca/cdogs/content/bdl/bdl210009_e.htm", "210009")</f>
        <v>210009</v>
      </c>
      <c r="I468" s="1" t="str">
        <f>HYPERLINK("http://geochem.nrcan.gc.ca/cdogs/content/prj/prj210166_e.htm", "210166")</f>
        <v>210166</v>
      </c>
      <c r="J468" s="1" t="str">
        <f>HYPERLINK("http://geochem.nrcan.gc.ca/cdogs/content/svy/svy210247_e.htm", "210247")</f>
        <v>210247</v>
      </c>
      <c r="L468" t="s">
        <v>816</v>
      </c>
      <c r="M468">
        <v>8.8999999999999996E-2</v>
      </c>
      <c r="N468" t="s">
        <v>816</v>
      </c>
      <c r="O468" t="s">
        <v>21</v>
      </c>
      <c r="P468" t="s">
        <v>1568</v>
      </c>
      <c r="Q468" t="s">
        <v>1569</v>
      </c>
      <c r="R468" t="s">
        <v>1570</v>
      </c>
      <c r="T468" t="s">
        <v>25</v>
      </c>
    </row>
    <row r="469" spans="1:20" x14ac:dyDescent="0.25">
      <c r="A469">
        <v>56.808901300000002</v>
      </c>
      <c r="B469">
        <v>-115.7591118</v>
      </c>
      <c r="C469" s="1" t="str">
        <f>HYPERLINK("http://geochem.nrcan.gc.ca/cdogs/content/kwd/kwd020039_e.htm", "Heavy Mineral Concentrate (Stream)")</f>
        <v>Heavy Mineral Concentrate (Stream)</v>
      </c>
      <c r="D469" s="1" t="str">
        <f>HYPERLINK("http://geochem.nrcan.gc.ca/cdogs/content/kwd/kwd080043_e.htm", "Grain Mount: 0.25 – 0.50 mm")</f>
        <v>Grain Mount: 0.25 – 0.50 mm</v>
      </c>
      <c r="E469" s="1" t="str">
        <f>HYPERLINK("http://geochem.nrcan.gc.ca/cdogs/content/dgp/dgp00002_e.htm", "Total")</f>
        <v>Total</v>
      </c>
      <c r="F469" s="1" t="str">
        <f>HYPERLINK("http://geochem.nrcan.gc.ca/cdogs/content/agp/agp02002_e.htm", "As2O3 | NONE | ELECTR PRB")</f>
        <v>As2O3 | NONE | ELECTR PRB</v>
      </c>
      <c r="G469" s="1" t="str">
        <f>HYPERLINK("http://geochem.nrcan.gc.ca/cdogs/content/mth/mth01348_e.htm", "1348")</f>
        <v>1348</v>
      </c>
      <c r="H469" s="1" t="str">
        <f>HYPERLINK("http://geochem.nrcan.gc.ca/cdogs/content/bdl/bdl210009_e.htm", "210009")</f>
        <v>210009</v>
      </c>
      <c r="I469" s="1" t="str">
        <f>HYPERLINK("http://geochem.nrcan.gc.ca/cdogs/content/prj/prj210166_e.htm", "210166")</f>
        <v>210166</v>
      </c>
      <c r="J469" s="1" t="str">
        <f>HYPERLINK("http://geochem.nrcan.gc.ca/cdogs/content/svy/svy210247_e.htm", "210247")</f>
        <v>210247</v>
      </c>
      <c r="L469" t="s">
        <v>1571</v>
      </c>
      <c r="M469">
        <v>0.161</v>
      </c>
      <c r="N469" t="s">
        <v>1571</v>
      </c>
      <c r="O469" t="s">
        <v>21</v>
      </c>
      <c r="P469" t="s">
        <v>1572</v>
      </c>
      <c r="Q469" t="s">
        <v>1573</v>
      </c>
      <c r="R469" t="s">
        <v>1574</v>
      </c>
      <c r="T469" t="s">
        <v>25</v>
      </c>
    </row>
    <row r="470" spans="1:20" x14ac:dyDescent="0.25">
      <c r="A470">
        <v>56.808901300000002</v>
      </c>
      <c r="B470">
        <v>-115.7591118</v>
      </c>
      <c r="C470" s="1" t="str">
        <f>HYPERLINK("http://geochem.nrcan.gc.ca/cdogs/content/kwd/kwd020039_e.htm", "Heavy Mineral Concentrate (Stream)")</f>
        <v>Heavy Mineral Concentrate (Stream)</v>
      </c>
      <c r="D470" s="1" t="str">
        <f>HYPERLINK("http://geochem.nrcan.gc.ca/cdogs/content/kwd/kwd080043_e.htm", "Grain Mount: 0.25 – 0.50 mm")</f>
        <v>Grain Mount: 0.25 – 0.50 mm</v>
      </c>
      <c r="E470" s="1" t="str">
        <f>HYPERLINK("http://geochem.nrcan.gc.ca/cdogs/content/dgp/dgp00002_e.htm", "Total")</f>
        <v>Total</v>
      </c>
      <c r="F470" s="1" t="str">
        <f>HYPERLINK("http://geochem.nrcan.gc.ca/cdogs/content/agp/agp02002_e.htm", "As2O3 | NONE | ELECTR PRB")</f>
        <v>As2O3 | NONE | ELECTR PRB</v>
      </c>
      <c r="G470" s="1" t="str">
        <f>HYPERLINK("http://geochem.nrcan.gc.ca/cdogs/content/mth/mth01348_e.htm", "1348")</f>
        <v>1348</v>
      </c>
      <c r="H470" s="1" t="str">
        <f>HYPERLINK("http://geochem.nrcan.gc.ca/cdogs/content/bdl/bdl210009_e.htm", "210009")</f>
        <v>210009</v>
      </c>
      <c r="I470" s="1" t="str">
        <f>HYPERLINK("http://geochem.nrcan.gc.ca/cdogs/content/prj/prj210166_e.htm", "210166")</f>
        <v>210166</v>
      </c>
      <c r="J470" s="1" t="str">
        <f>HYPERLINK("http://geochem.nrcan.gc.ca/cdogs/content/svy/svy210247_e.htm", "210247")</f>
        <v>210247</v>
      </c>
      <c r="L470" t="s">
        <v>1575</v>
      </c>
      <c r="M470">
        <v>0.40200000000000002</v>
      </c>
      <c r="N470" t="s">
        <v>1575</v>
      </c>
      <c r="O470" t="s">
        <v>21</v>
      </c>
      <c r="P470" t="s">
        <v>1576</v>
      </c>
      <c r="Q470" t="s">
        <v>1577</v>
      </c>
      <c r="R470" t="s">
        <v>1578</v>
      </c>
      <c r="T470" t="s">
        <v>25</v>
      </c>
    </row>
    <row r="471" spans="1:20" x14ac:dyDescent="0.25">
      <c r="A471">
        <v>56.808901300000002</v>
      </c>
      <c r="B471">
        <v>-115.7591118</v>
      </c>
      <c r="C471" s="1" t="str">
        <f>HYPERLINK("http://geochem.nrcan.gc.ca/cdogs/content/kwd/kwd020039_e.htm", "Heavy Mineral Concentrate (Stream)")</f>
        <v>Heavy Mineral Concentrate (Stream)</v>
      </c>
      <c r="D471" s="1" t="str">
        <f>HYPERLINK("http://geochem.nrcan.gc.ca/cdogs/content/kwd/kwd080043_e.htm", "Grain Mount: 0.25 – 0.50 mm")</f>
        <v>Grain Mount: 0.25 – 0.50 mm</v>
      </c>
      <c r="E471" s="1" t="str">
        <f>HYPERLINK("http://geochem.nrcan.gc.ca/cdogs/content/dgp/dgp00002_e.htm", "Total")</f>
        <v>Total</v>
      </c>
      <c r="F471" s="1" t="str">
        <f>HYPERLINK("http://geochem.nrcan.gc.ca/cdogs/content/agp/agp02002_e.htm", "As2O3 | NONE | ELECTR PRB")</f>
        <v>As2O3 | NONE | ELECTR PRB</v>
      </c>
      <c r="G471" s="1" t="str">
        <f>HYPERLINK("http://geochem.nrcan.gc.ca/cdogs/content/mth/mth01348_e.htm", "1348")</f>
        <v>1348</v>
      </c>
      <c r="H471" s="1" t="str">
        <f>HYPERLINK("http://geochem.nrcan.gc.ca/cdogs/content/bdl/bdl210009_e.htm", "210009")</f>
        <v>210009</v>
      </c>
      <c r="I471" s="1" t="str">
        <f>HYPERLINK("http://geochem.nrcan.gc.ca/cdogs/content/prj/prj210166_e.htm", "210166")</f>
        <v>210166</v>
      </c>
      <c r="J471" s="1" t="str">
        <f>HYPERLINK("http://geochem.nrcan.gc.ca/cdogs/content/svy/svy210247_e.htm", "210247")</f>
        <v>210247</v>
      </c>
      <c r="L471" t="s">
        <v>1579</v>
      </c>
      <c r="M471">
        <v>0.219</v>
      </c>
      <c r="N471" t="s">
        <v>1579</v>
      </c>
      <c r="O471" t="s">
        <v>21</v>
      </c>
      <c r="P471" t="s">
        <v>1580</v>
      </c>
      <c r="Q471" t="s">
        <v>1581</v>
      </c>
      <c r="R471" t="s">
        <v>1582</v>
      </c>
      <c r="T471" t="s">
        <v>25</v>
      </c>
    </row>
    <row r="472" spans="1:20" x14ac:dyDescent="0.25">
      <c r="A472">
        <v>56.808901300000002</v>
      </c>
      <c r="B472">
        <v>-115.7591118</v>
      </c>
      <c r="C472" s="1" t="str">
        <f>HYPERLINK("http://geochem.nrcan.gc.ca/cdogs/content/kwd/kwd020039_e.htm", "Heavy Mineral Concentrate (Stream)")</f>
        <v>Heavy Mineral Concentrate (Stream)</v>
      </c>
      <c r="D472" s="1" t="str">
        <f>HYPERLINK("http://geochem.nrcan.gc.ca/cdogs/content/kwd/kwd080043_e.htm", "Grain Mount: 0.25 – 0.50 mm")</f>
        <v>Grain Mount: 0.25 – 0.50 mm</v>
      </c>
      <c r="E472" s="1" t="str">
        <f>HYPERLINK("http://geochem.nrcan.gc.ca/cdogs/content/dgp/dgp00002_e.htm", "Total")</f>
        <v>Total</v>
      </c>
      <c r="F472" s="1" t="str">
        <f>HYPERLINK("http://geochem.nrcan.gc.ca/cdogs/content/agp/agp02002_e.htm", "As2O3 | NONE | ELECTR PRB")</f>
        <v>As2O3 | NONE | ELECTR PRB</v>
      </c>
      <c r="G472" s="1" t="str">
        <f>HYPERLINK("http://geochem.nrcan.gc.ca/cdogs/content/mth/mth01348_e.htm", "1348")</f>
        <v>1348</v>
      </c>
      <c r="H472" s="1" t="str">
        <f>HYPERLINK("http://geochem.nrcan.gc.ca/cdogs/content/bdl/bdl210009_e.htm", "210009")</f>
        <v>210009</v>
      </c>
      <c r="I472" s="1" t="str">
        <f>HYPERLINK("http://geochem.nrcan.gc.ca/cdogs/content/prj/prj210166_e.htm", "210166")</f>
        <v>210166</v>
      </c>
      <c r="J472" s="1" t="str">
        <f>HYPERLINK("http://geochem.nrcan.gc.ca/cdogs/content/svy/svy210247_e.htm", "210247")</f>
        <v>210247</v>
      </c>
      <c r="L472" t="s">
        <v>1583</v>
      </c>
      <c r="M472">
        <v>0.20100000000000001</v>
      </c>
      <c r="N472" t="s">
        <v>1583</v>
      </c>
      <c r="O472" t="s">
        <v>21</v>
      </c>
      <c r="P472" t="s">
        <v>1584</v>
      </c>
      <c r="Q472" t="s">
        <v>1585</v>
      </c>
      <c r="R472" t="s">
        <v>1586</v>
      </c>
      <c r="T472" t="s">
        <v>25</v>
      </c>
    </row>
    <row r="473" spans="1:20" x14ac:dyDescent="0.25">
      <c r="A473">
        <v>56.808901300000002</v>
      </c>
      <c r="B473">
        <v>-115.7591118</v>
      </c>
      <c r="C473" s="1" t="str">
        <f>HYPERLINK("http://geochem.nrcan.gc.ca/cdogs/content/kwd/kwd020039_e.htm", "Heavy Mineral Concentrate (Stream)")</f>
        <v>Heavy Mineral Concentrate (Stream)</v>
      </c>
      <c r="D473" s="1" t="str">
        <f>HYPERLINK("http://geochem.nrcan.gc.ca/cdogs/content/kwd/kwd080043_e.htm", "Grain Mount: 0.25 – 0.50 mm")</f>
        <v>Grain Mount: 0.25 – 0.50 mm</v>
      </c>
      <c r="E473" s="1" t="str">
        <f>HYPERLINK("http://geochem.nrcan.gc.ca/cdogs/content/dgp/dgp00002_e.htm", "Total")</f>
        <v>Total</v>
      </c>
      <c r="F473" s="1" t="str">
        <f>HYPERLINK("http://geochem.nrcan.gc.ca/cdogs/content/agp/agp02002_e.htm", "As2O3 | NONE | ELECTR PRB")</f>
        <v>As2O3 | NONE | ELECTR PRB</v>
      </c>
      <c r="G473" s="1" t="str">
        <f>HYPERLINK("http://geochem.nrcan.gc.ca/cdogs/content/mth/mth01348_e.htm", "1348")</f>
        <v>1348</v>
      </c>
      <c r="H473" s="1" t="str">
        <f>HYPERLINK("http://geochem.nrcan.gc.ca/cdogs/content/bdl/bdl210009_e.htm", "210009")</f>
        <v>210009</v>
      </c>
      <c r="I473" s="1" t="str">
        <f>HYPERLINK("http://geochem.nrcan.gc.ca/cdogs/content/prj/prj210166_e.htm", "210166")</f>
        <v>210166</v>
      </c>
      <c r="J473" s="1" t="str">
        <f>HYPERLINK("http://geochem.nrcan.gc.ca/cdogs/content/svy/svy210247_e.htm", "210247")</f>
        <v>210247</v>
      </c>
      <c r="L473" t="s">
        <v>276</v>
      </c>
      <c r="M473">
        <v>-1E-3</v>
      </c>
      <c r="N473" t="s">
        <v>277</v>
      </c>
      <c r="O473" t="s">
        <v>21</v>
      </c>
      <c r="P473" t="s">
        <v>1587</v>
      </c>
      <c r="Q473" t="s">
        <v>1588</v>
      </c>
      <c r="R473" t="s">
        <v>1589</v>
      </c>
      <c r="T473" t="s">
        <v>25</v>
      </c>
    </row>
    <row r="474" spans="1:20" x14ac:dyDescent="0.25">
      <c r="A474">
        <v>56.808901300000002</v>
      </c>
      <c r="B474">
        <v>-115.7591118</v>
      </c>
      <c r="C474" s="1" t="str">
        <f>HYPERLINK("http://geochem.nrcan.gc.ca/cdogs/content/kwd/kwd020039_e.htm", "Heavy Mineral Concentrate (Stream)")</f>
        <v>Heavy Mineral Concentrate (Stream)</v>
      </c>
      <c r="D474" s="1" t="str">
        <f>HYPERLINK("http://geochem.nrcan.gc.ca/cdogs/content/kwd/kwd080043_e.htm", "Grain Mount: 0.25 – 0.50 mm")</f>
        <v>Grain Mount: 0.25 – 0.50 mm</v>
      </c>
      <c r="E474" s="1" t="str">
        <f>HYPERLINK("http://geochem.nrcan.gc.ca/cdogs/content/dgp/dgp00002_e.htm", "Total")</f>
        <v>Total</v>
      </c>
      <c r="F474" s="1" t="str">
        <f>HYPERLINK("http://geochem.nrcan.gc.ca/cdogs/content/agp/agp02002_e.htm", "As2O3 | NONE | ELECTR PRB")</f>
        <v>As2O3 | NONE | ELECTR PRB</v>
      </c>
      <c r="G474" s="1" t="str">
        <f>HYPERLINK("http://geochem.nrcan.gc.ca/cdogs/content/mth/mth01348_e.htm", "1348")</f>
        <v>1348</v>
      </c>
      <c r="H474" s="1" t="str">
        <f>HYPERLINK("http://geochem.nrcan.gc.ca/cdogs/content/bdl/bdl210009_e.htm", "210009")</f>
        <v>210009</v>
      </c>
      <c r="I474" s="1" t="str">
        <f>HYPERLINK("http://geochem.nrcan.gc.ca/cdogs/content/prj/prj210166_e.htm", "210166")</f>
        <v>210166</v>
      </c>
      <c r="J474" s="1" t="str">
        <f>HYPERLINK("http://geochem.nrcan.gc.ca/cdogs/content/svy/svy210247_e.htm", "210247")</f>
        <v>210247</v>
      </c>
      <c r="L474" t="s">
        <v>585</v>
      </c>
      <c r="M474">
        <v>0.215</v>
      </c>
      <c r="N474" t="s">
        <v>585</v>
      </c>
      <c r="O474" t="s">
        <v>21</v>
      </c>
      <c r="P474" t="s">
        <v>1590</v>
      </c>
      <c r="Q474" t="s">
        <v>1591</v>
      </c>
      <c r="R474" t="s">
        <v>1592</v>
      </c>
      <c r="T474" t="s">
        <v>25</v>
      </c>
    </row>
    <row r="475" spans="1:20" x14ac:dyDescent="0.25">
      <c r="A475">
        <v>56.808901300000002</v>
      </c>
      <c r="B475">
        <v>-115.7591118</v>
      </c>
      <c r="C475" s="1" t="str">
        <f>HYPERLINK("http://geochem.nrcan.gc.ca/cdogs/content/kwd/kwd020039_e.htm", "Heavy Mineral Concentrate (Stream)")</f>
        <v>Heavy Mineral Concentrate (Stream)</v>
      </c>
      <c r="D475" s="1" t="str">
        <f>HYPERLINK("http://geochem.nrcan.gc.ca/cdogs/content/kwd/kwd080043_e.htm", "Grain Mount: 0.25 – 0.50 mm")</f>
        <v>Grain Mount: 0.25 – 0.50 mm</v>
      </c>
      <c r="E475" s="1" t="str">
        <f>HYPERLINK("http://geochem.nrcan.gc.ca/cdogs/content/dgp/dgp00002_e.htm", "Total")</f>
        <v>Total</v>
      </c>
      <c r="F475" s="1" t="str">
        <f>HYPERLINK("http://geochem.nrcan.gc.ca/cdogs/content/agp/agp02002_e.htm", "As2O3 | NONE | ELECTR PRB")</f>
        <v>As2O3 | NONE | ELECTR PRB</v>
      </c>
      <c r="G475" s="1" t="str">
        <f>HYPERLINK("http://geochem.nrcan.gc.ca/cdogs/content/mth/mth01348_e.htm", "1348")</f>
        <v>1348</v>
      </c>
      <c r="H475" s="1" t="str">
        <f>HYPERLINK("http://geochem.nrcan.gc.ca/cdogs/content/bdl/bdl210009_e.htm", "210009")</f>
        <v>210009</v>
      </c>
      <c r="I475" s="1" t="str">
        <f>HYPERLINK("http://geochem.nrcan.gc.ca/cdogs/content/prj/prj210166_e.htm", "210166")</f>
        <v>210166</v>
      </c>
      <c r="J475" s="1" t="str">
        <f>HYPERLINK("http://geochem.nrcan.gc.ca/cdogs/content/svy/svy210247_e.htm", "210247")</f>
        <v>210247</v>
      </c>
      <c r="L475" t="s">
        <v>20</v>
      </c>
      <c r="O475" t="s">
        <v>21</v>
      </c>
      <c r="P475" t="s">
        <v>1593</v>
      </c>
      <c r="Q475" t="s">
        <v>1594</v>
      </c>
      <c r="R475" t="s">
        <v>1595</v>
      </c>
      <c r="T475" t="s">
        <v>25</v>
      </c>
    </row>
    <row r="476" spans="1:20" x14ac:dyDescent="0.25">
      <c r="A476">
        <v>56.808901300000002</v>
      </c>
      <c r="B476">
        <v>-115.7591118</v>
      </c>
      <c r="C476" s="1" t="str">
        <f>HYPERLINK("http://geochem.nrcan.gc.ca/cdogs/content/kwd/kwd020039_e.htm", "Heavy Mineral Concentrate (Stream)")</f>
        <v>Heavy Mineral Concentrate (Stream)</v>
      </c>
      <c r="D476" s="1" t="str">
        <f>HYPERLINK("http://geochem.nrcan.gc.ca/cdogs/content/kwd/kwd080043_e.htm", "Grain Mount: 0.25 – 0.50 mm")</f>
        <v>Grain Mount: 0.25 – 0.50 mm</v>
      </c>
      <c r="E476" s="1" t="str">
        <f>HYPERLINK("http://geochem.nrcan.gc.ca/cdogs/content/dgp/dgp00002_e.htm", "Total")</f>
        <v>Total</v>
      </c>
      <c r="F476" s="1" t="str">
        <f>HYPERLINK("http://geochem.nrcan.gc.ca/cdogs/content/agp/agp02002_e.htm", "As2O3 | NONE | ELECTR PRB")</f>
        <v>As2O3 | NONE | ELECTR PRB</v>
      </c>
      <c r="G476" s="1" t="str">
        <f>HYPERLINK("http://geochem.nrcan.gc.ca/cdogs/content/mth/mth01348_e.htm", "1348")</f>
        <v>1348</v>
      </c>
      <c r="H476" s="1" t="str">
        <f>HYPERLINK("http://geochem.nrcan.gc.ca/cdogs/content/bdl/bdl210009_e.htm", "210009")</f>
        <v>210009</v>
      </c>
      <c r="I476" s="1" t="str">
        <f>HYPERLINK("http://geochem.nrcan.gc.ca/cdogs/content/prj/prj210166_e.htm", "210166")</f>
        <v>210166</v>
      </c>
      <c r="J476" s="1" t="str">
        <f>HYPERLINK("http://geochem.nrcan.gc.ca/cdogs/content/svy/svy210247_e.htm", "210247")</f>
        <v>210247</v>
      </c>
      <c r="L476" t="s">
        <v>20</v>
      </c>
      <c r="O476" t="s">
        <v>21</v>
      </c>
      <c r="P476" t="s">
        <v>1596</v>
      </c>
      <c r="Q476" t="s">
        <v>1597</v>
      </c>
      <c r="R476" t="s">
        <v>1598</v>
      </c>
      <c r="T476" t="s">
        <v>25</v>
      </c>
    </row>
    <row r="477" spans="1:20" x14ac:dyDescent="0.25">
      <c r="A477">
        <v>56.808901300000002</v>
      </c>
      <c r="B477">
        <v>-115.7591118</v>
      </c>
      <c r="C477" s="1" t="str">
        <f>HYPERLINK("http://geochem.nrcan.gc.ca/cdogs/content/kwd/kwd020039_e.htm", "Heavy Mineral Concentrate (Stream)")</f>
        <v>Heavy Mineral Concentrate (Stream)</v>
      </c>
      <c r="D477" s="1" t="str">
        <f>HYPERLINK("http://geochem.nrcan.gc.ca/cdogs/content/kwd/kwd080043_e.htm", "Grain Mount: 0.25 – 0.50 mm")</f>
        <v>Grain Mount: 0.25 – 0.50 mm</v>
      </c>
      <c r="E477" s="1" t="str">
        <f>HYPERLINK("http://geochem.nrcan.gc.ca/cdogs/content/dgp/dgp00002_e.htm", "Total")</f>
        <v>Total</v>
      </c>
      <c r="F477" s="1" t="str">
        <f>HYPERLINK("http://geochem.nrcan.gc.ca/cdogs/content/agp/agp02002_e.htm", "As2O3 | NONE | ELECTR PRB")</f>
        <v>As2O3 | NONE | ELECTR PRB</v>
      </c>
      <c r="G477" s="1" t="str">
        <f>HYPERLINK("http://geochem.nrcan.gc.ca/cdogs/content/mth/mth01348_e.htm", "1348")</f>
        <v>1348</v>
      </c>
      <c r="H477" s="1" t="str">
        <f>HYPERLINK("http://geochem.nrcan.gc.ca/cdogs/content/bdl/bdl210009_e.htm", "210009")</f>
        <v>210009</v>
      </c>
      <c r="I477" s="1" t="str">
        <f>HYPERLINK("http://geochem.nrcan.gc.ca/cdogs/content/prj/prj210166_e.htm", "210166")</f>
        <v>210166</v>
      </c>
      <c r="J477" s="1" t="str">
        <f>HYPERLINK("http://geochem.nrcan.gc.ca/cdogs/content/svy/svy210247_e.htm", "210247")</f>
        <v>210247</v>
      </c>
      <c r="L477" t="s">
        <v>20</v>
      </c>
      <c r="O477" t="s">
        <v>21</v>
      </c>
      <c r="P477" t="s">
        <v>1599</v>
      </c>
      <c r="Q477" t="s">
        <v>1600</v>
      </c>
      <c r="R477" t="s">
        <v>1601</v>
      </c>
      <c r="T477" t="s">
        <v>25</v>
      </c>
    </row>
    <row r="478" spans="1:20" x14ac:dyDescent="0.25">
      <c r="A478">
        <v>56.813311900000002</v>
      </c>
      <c r="B478">
        <v>-115.7635693</v>
      </c>
      <c r="C478" s="1" t="str">
        <f>HYPERLINK("http://geochem.nrcan.gc.ca/cdogs/content/kwd/kwd020039_e.htm", "Heavy Mineral Concentrate (Stream)")</f>
        <v>Heavy Mineral Concentrate (Stream)</v>
      </c>
      <c r="D478" s="1" t="str">
        <f>HYPERLINK("http://geochem.nrcan.gc.ca/cdogs/content/kwd/kwd080043_e.htm", "Grain Mount: 0.25 – 0.50 mm")</f>
        <v>Grain Mount: 0.25 – 0.50 mm</v>
      </c>
      <c r="E478" s="1" t="str">
        <f>HYPERLINK("http://geochem.nrcan.gc.ca/cdogs/content/dgp/dgp00002_e.htm", "Total")</f>
        <v>Total</v>
      </c>
      <c r="F478" s="1" t="str">
        <f>HYPERLINK("http://geochem.nrcan.gc.ca/cdogs/content/agp/agp02002_e.htm", "As2O3 | NONE | ELECTR PRB")</f>
        <v>As2O3 | NONE | ELECTR PRB</v>
      </c>
      <c r="G478" s="1" t="str">
        <f>HYPERLINK("http://geochem.nrcan.gc.ca/cdogs/content/mth/mth01348_e.htm", "1348")</f>
        <v>1348</v>
      </c>
      <c r="H478" s="1" t="str">
        <f>HYPERLINK("http://geochem.nrcan.gc.ca/cdogs/content/bdl/bdl210009_e.htm", "210009")</f>
        <v>210009</v>
      </c>
      <c r="I478" s="1" t="str">
        <f>HYPERLINK("http://geochem.nrcan.gc.ca/cdogs/content/prj/prj210166_e.htm", "210166")</f>
        <v>210166</v>
      </c>
      <c r="J478" s="1" t="str">
        <f>HYPERLINK("http://geochem.nrcan.gc.ca/cdogs/content/svy/svy210247_e.htm", "210247")</f>
        <v>210247</v>
      </c>
      <c r="L478" t="s">
        <v>20</v>
      </c>
      <c r="O478" t="s">
        <v>39</v>
      </c>
      <c r="P478" t="s">
        <v>1602</v>
      </c>
      <c r="Q478" t="s">
        <v>1603</v>
      </c>
      <c r="R478" t="s">
        <v>1604</v>
      </c>
      <c r="T478" t="s">
        <v>25</v>
      </c>
    </row>
    <row r="479" spans="1:20" x14ac:dyDescent="0.25">
      <c r="A479">
        <v>56.813311900000002</v>
      </c>
      <c r="B479">
        <v>-115.7635693</v>
      </c>
      <c r="C479" s="1" t="str">
        <f>HYPERLINK("http://geochem.nrcan.gc.ca/cdogs/content/kwd/kwd020039_e.htm", "Heavy Mineral Concentrate (Stream)")</f>
        <v>Heavy Mineral Concentrate (Stream)</v>
      </c>
      <c r="D479" s="1" t="str">
        <f>HYPERLINK("http://geochem.nrcan.gc.ca/cdogs/content/kwd/kwd080043_e.htm", "Grain Mount: 0.25 – 0.50 mm")</f>
        <v>Grain Mount: 0.25 – 0.50 mm</v>
      </c>
      <c r="E479" s="1" t="str">
        <f>HYPERLINK("http://geochem.nrcan.gc.ca/cdogs/content/dgp/dgp00002_e.htm", "Total")</f>
        <v>Total</v>
      </c>
      <c r="F479" s="1" t="str">
        <f>HYPERLINK("http://geochem.nrcan.gc.ca/cdogs/content/agp/agp02002_e.htm", "As2O3 | NONE | ELECTR PRB")</f>
        <v>As2O3 | NONE | ELECTR PRB</v>
      </c>
      <c r="G479" s="1" t="str">
        <f>HYPERLINK("http://geochem.nrcan.gc.ca/cdogs/content/mth/mth01348_e.htm", "1348")</f>
        <v>1348</v>
      </c>
      <c r="H479" s="1" t="str">
        <f>HYPERLINK("http://geochem.nrcan.gc.ca/cdogs/content/bdl/bdl210009_e.htm", "210009")</f>
        <v>210009</v>
      </c>
      <c r="I479" s="1" t="str">
        <f>HYPERLINK("http://geochem.nrcan.gc.ca/cdogs/content/prj/prj210166_e.htm", "210166")</f>
        <v>210166</v>
      </c>
      <c r="J479" s="1" t="str">
        <f>HYPERLINK("http://geochem.nrcan.gc.ca/cdogs/content/svy/svy210247_e.htm", "210247")</f>
        <v>210247</v>
      </c>
      <c r="L479" t="s">
        <v>20</v>
      </c>
      <c r="O479" t="s">
        <v>39</v>
      </c>
      <c r="P479" t="s">
        <v>1605</v>
      </c>
      <c r="Q479" t="s">
        <v>1606</v>
      </c>
      <c r="R479" t="s">
        <v>1607</v>
      </c>
      <c r="T479" t="s">
        <v>25</v>
      </c>
    </row>
    <row r="480" spans="1:20" x14ac:dyDescent="0.25">
      <c r="A480">
        <v>56.813311900000002</v>
      </c>
      <c r="B480">
        <v>-115.7635693</v>
      </c>
      <c r="C480" s="1" t="str">
        <f>HYPERLINK("http://geochem.nrcan.gc.ca/cdogs/content/kwd/kwd020039_e.htm", "Heavy Mineral Concentrate (Stream)")</f>
        <v>Heavy Mineral Concentrate (Stream)</v>
      </c>
      <c r="D480" s="1" t="str">
        <f>HYPERLINK("http://geochem.nrcan.gc.ca/cdogs/content/kwd/kwd080043_e.htm", "Grain Mount: 0.25 – 0.50 mm")</f>
        <v>Grain Mount: 0.25 – 0.50 mm</v>
      </c>
      <c r="E480" s="1" t="str">
        <f>HYPERLINK("http://geochem.nrcan.gc.ca/cdogs/content/dgp/dgp00002_e.htm", "Total")</f>
        <v>Total</v>
      </c>
      <c r="F480" s="1" t="str">
        <f>HYPERLINK("http://geochem.nrcan.gc.ca/cdogs/content/agp/agp02002_e.htm", "As2O3 | NONE | ELECTR PRB")</f>
        <v>As2O3 | NONE | ELECTR PRB</v>
      </c>
      <c r="G480" s="1" t="str">
        <f>HYPERLINK("http://geochem.nrcan.gc.ca/cdogs/content/mth/mth01348_e.htm", "1348")</f>
        <v>1348</v>
      </c>
      <c r="H480" s="1" t="str">
        <f>HYPERLINK("http://geochem.nrcan.gc.ca/cdogs/content/bdl/bdl210009_e.htm", "210009")</f>
        <v>210009</v>
      </c>
      <c r="I480" s="1" t="str">
        <f>HYPERLINK("http://geochem.nrcan.gc.ca/cdogs/content/prj/prj210166_e.htm", "210166")</f>
        <v>210166</v>
      </c>
      <c r="J480" s="1" t="str">
        <f>HYPERLINK("http://geochem.nrcan.gc.ca/cdogs/content/svy/svy210247_e.htm", "210247")</f>
        <v>210247</v>
      </c>
      <c r="L480" t="s">
        <v>20</v>
      </c>
      <c r="O480" t="s">
        <v>39</v>
      </c>
      <c r="P480" t="s">
        <v>1608</v>
      </c>
      <c r="Q480" t="s">
        <v>1609</v>
      </c>
      <c r="R480" t="s">
        <v>1610</v>
      </c>
      <c r="T480" t="s">
        <v>25</v>
      </c>
    </row>
    <row r="481" spans="1:20" x14ac:dyDescent="0.25">
      <c r="A481">
        <v>56.813311900000002</v>
      </c>
      <c r="B481">
        <v>-115.7635693</v>
      </c>
      <c r="C481" s="1" t="str">
        <f>HYPERLINK("http://geochem.nrcan.gc.ca/cdogs/content/kwd/kwd020039_e.htm", "Heavy Mineral Concentrate (Stream)")</f>
        <v>Heavy Mineral Concentrate (Stream)</v>
      </c>
      <c r="D481" s="1" t="str">
        <f>HYPERLINK("http://geochem.nrcan.gc.ca/cdogs/content/kwd/kwd080043_e.htm", "Grain Mount: 0.25 – 0.50 mm")</f>
        <v>Grain Mount: 0.25 – 0.50 mm</v>
      </c>
      <c r="E481" s="1" t="str">
        <f>HYPERLINK("http://geochem.nrcan.gc.ca/cdogs/content/dgp/dgp00002_e.htm", "Total")</f>
        <v>Total</v>
      </c>
      <c r="F481" s="1" t="str">
        <f>HYPERLINK("http://geochem.nrcan.gc.ca/cdogs/content/agp/agp02002_e.htm", "As2O3 | NONE | ELECTR PRB")</f>
        <v>As2O3 | NONE | ELECTR PRB</v>
      </c>
      <c r="G481" s="1" t="str">
        <f>HYPERLINK("http://geochem.nrcan.gc.ca/cdogs/content/mth/mth01348_e.htm", "1348")</f>
        <v>1348</v>
      </c>
      <c r="H481" s="1" t="str">
        <f>HYPERLINK("http://geochem.nrcan.gc.ca/cdogs/content/bdl/bdl210009_e.htm", "210009")</f>
        <v>210009</v>
      </c>
      <c r="I481" s="1" t="str">
        <f>HYPERLINK("http://geochem.nrcan.gc.ca/cdogs/content/prj/prj210166_e.htm", "210166")</f>
        <v>210166</v>
      </c>
      <c r="J481" s="1" t="str">
        <f>HYPERLINK("http://geochem.nrcan.gc.ca/cdogs/content/svy/svy210247_e.htm", "210247")</f>
        <v>210247</v>
      </c>
      <c r="L481" t="s">
        <v>20</v>
      </c>
      <c r="O481" t="s">
        <v>39</v>
      </c>
      <c r="P481" t="s">
        <v>1611</v>
      </c>
      <c r="Q481" t="s">
        <v>1612</v>
      </c>
      <c r="R481" t="s">
        <v>1613</v>
      </c>
      <c r="T481" t="s">
        <v>25</v>
      </c>
    </row>
    <row r="482" spans="1:20" x14ac:dyDescent="0.25">
      <c r="A482">
        <v>56.813311900000002</v>
      </c>
      <c r="B482">
        <v>-115.7635693</v>
      </c>
      <c r="C482" s="1" t="str">
        <f>HYPERLINK("http://geochem.nrcan.gc.ca/cdogs/content/kwd/kwd020039_e.htm", "Heavy Mineral Concentrate (Stream)")</f>
        <v>Heavy Mineral Concentrate (Stream)</v>
      </c>
      <c r="D482" s="1" t="str">
        <f>HYPERLINK("http://geochem.nrcan.gc.ca/cdogs/content/kwd/kwd080043_e.htm", "Grain Mount: 0.25 – 0.50 mm")</f>
        <v>Grain Mount: 0.25 – 0.50 mm</v>
      </c>
      <c r="E482" s="1" t="str">
        <f>HYPERLINK("http://geochem.nrcan.gc.ca/cdogs/content/dgp/dgp00002_e.htm", "Total")</f>
        <v>Total</v>
      </c>
      <c r="F482" s="1" t="str">
        <f>HYPERLINK("http://geochem.nrcan.gc.ca/cdogs/content/agp/agp02002_e.htm", "As2O3 | NONE | ELECTR PRB")</f>
        <v>As2O3 | NONE | ELECTR PRB</v>
      </c>
      <c r="G482" s="1" t="str">
        <f>HYPERLINK("http://geochem.nrcan.gc.ca/cdogs/content/mth/mth01348_e.htm", "1348")</f>
        <v>1348</v>
      </c>
      <c r="H482" s="1" t="str">
        <f>HYPERLINK("http://geochem.nrcan.gc.ca/cdogs/content/bdl/bdl210009_e.htm", "210009")</f>
        <v>210009</v>
      </c>
      <c r="I482" s="1" t="str">
        <f>HYPERLINK("http://geochem.nrcan.gc.ca/cdogs/content/prj/prj210166_e.htm", "210166")</f>
        <v>210166</v>
      </c>
      <c r="J482" s="1" t="str">
        <f>HYPERLINK("http://geochem.nrcan.gc.ca/cdogs/content/svy/svy210247_e.htm", "210247")</f>
        <v>210247</v>
      </c>
      <c r="L482" t="s">
        <v>20</v>
      </c>
      <c r="O482" t="s">
        <v>39</v>
      </c>
      <c r="P482" t="s">
        <v>1614</v>
      </c>
      <c r="Q482" t="s">
        <v>1615</v>
      </c>
      <c r="R482" t="s">
        <v>1616</v>
      </c>
      <c r="T482" t="s">
        <v>25</v>
      </c>
    </row>
    <row r="483" spans="1:20" x14ac:dyDescent="0.25">
      <c r="A483">
        <v>56.813311900000002</v>
      </c>
      <c r="B483">
        <v>-115.7635693</v>
      </c>
      <c r="C483" s="1" t="str">
        <f>HYPERLINK("http://geochem.nrcan.gc.ca/cdogs/content/kwd/kwd020039_e.htm", "Heavy Mineral Concentrate (Stream)")</f>
        <v>Heavy Mineral Concentrate (Stream)</v>
      </c>
      <c r="D483" s="1" t="str">
        <f>HYPERLINK("http://geochem.nrcan.gc.ca/cdogs/content/kwd/kwd080043_e.htm", "Grain Mount: 0.25 – 0.50 mm")</f>
        <v>Grain Mount: 0.25 – 0.50 mm</v>
      </c>
      <c r="E483" s="1" t="str">
        <f>HYPERLINK("http://geochem.nrcan.gc.ca/cdogs/content/dgp/dgp00002_e.htm", "Total")</f>
        <v>Total</v>
      </c>
      <c r="F483" s="1" t="str">
        <f>HYPERLINK("http://geochem.nrcan.gc.ca/cdogs/content/agp/agp02002_e.htm", "As2O3 | NONE | ELECTR PRB")</f>
        <v>As2O3 | NONE | ELECTR PRB</v>
      </c>
      <c r="G483" s="1" t="str">
        <f>HYPERLINK("http://geochem.nrcan.gc.ca/cdogs/content/mth/mth01348_e.htm", "1348")</f>
        <v>1348</v>
      </c>
      <c r="H483" s="1" t="str">
        <f>HYPERLINK("http://geochem.nrcan.gc.ca/cdogs/content/bdl/bdl210009_e.htm", "210009")</f>
        <v>210009</v>
      </c>
      <c r="I483" s="1" t="str">
        <f>HYPERLINK("http://geochem.nrcan.gc.ca/cdogs/content/prj/prj210166_e.htm", "210166")</f>
        <v>210166</v>
      </c>
      <c r="J483" s="1" t="str">
        <f>HYPERLINK("http://geochem.nrcan.gc.ca/cdogs/content/svy/svy210247_e.htm", "210247")</f>
        <v>210247</v>
      </c>
      <c r="L483" t="s">
        <v>20</v>
      </c>
      <c r="O483" t="s">
        <v>39</v>
      </c>
      <c r="P483" t="s">
        <v>1617</v>
      </c>
      <c r="Q483" t="s">
        <v>1618</v>
      </c>
      <c r="R483" t="s">
        <v>1619</v>
      </c>
      <c r="T483" t="s">
        <v>25</v>
      </c>
    </row>
    <row r="484" spans="1:20" x14ac:dyDescent="0.25">
      <c r="A484">
        <v>56.813311900000002</v>
      </c>
      <c r="B484">
        <v>-115.7635693</v>
      </c>
      <c r="C484" s="1" t="str">
        <f>HYPERLINK("http://geochem.nrcan.gc.ca/cdogs/content/kwd/kwd020039_e.htm", "Heavy Mineral Concentrate (Stream)")</f>
        <v>Heavy Mineral Concentrate (Stream)</v>
      </c>
      <c r="D484" s="1" t="str">
        <f>HYPERLINK("http://geochem.nrcan.gc.ca/cdogs/content/kwd/kwd080043_e.htm", "Grain Mount: 0.25 – 0.50 mm")</f>
        <v>Grain Mount: 0.25 – 0.50 mm</v>
      </c>
      <c r="E484" s="1" t="str">
        <f>HYPERLINK("http://geochem.nrcan.gc.ca/cdogs/content/dgp/dgp00002_e.htm", "Total")</f>
        <v>Total</v>
      </c>
      <c r="F484" s="1" t="str">
        <f>HYPERLINK("http://geochem.nrcan.gc.ca/cdogs/content/agp/agp02002_e.htm", "As2O3 | NONE | ELECTR PRB")</f>
        <v>As2O3 | NONE | ELECTR PRB</v>
      </c>
      <c r="G484" s="1" t="str">
        <f>HYPERLINK("http://geochem.nrcan.gc.ca/cdogs/content/mth/mth01348_e.htm", "1348")</f>
        <v>1348</v>
      </c>
      <c r="H484" s="1" t="str">
        <f>HYPERLINK("http://geochem.nrcan.gc.ca/cdogs/content/bdl/bdl210009_e.htm", "210009")</f>
        <v>210009</v>
      </c>
      <c r="I484" s="1" t="str">
        <f>HYPERLINK("http://geochem.nrcan.gc.ca/cdogs/content/prj/prj210166_e.htm", "210166")</f>
        <v>210166</v>
      </c>
      <c r="J484" s="1" t="str">
        <f>HYPERLINK("http://geochem.nrcan.gc.ca/cdogs/content/svy/svy210247_e.htm", "210247")</f>
        <v>210247</v>
      </c>
      <c r="L484" t="s">
        <v>20</v>
      </c>
      <c r="O484" t="s">
        <v>39</v>
      </c>
      <c r="P484" t="s">
        <v>1620</v>
      </c>
      <c r="Q484" t="s">
        <v>1621</v>
      </c>
      <c r="R484" t="s">
        <v>1622</v>
      </c>
      <c r="T484" t="s">
        <v>25</v>
      </c>
    </row>
    <row r="485" spans="1:20" x14ac:dyDescent="0.25">
      <c r="A485">
        <v>56.813311900000002</v>
      </c>
      <c r="B485">
        <v>-115.7635693</v>
      </c>
      <c r="C485" s="1" t="str">
        <f>HYPERLINK("http://geochem.nrcan.gc.ca/cdogs/content/kwd/kwd020039_e.htm", "Heavy Mineral Concentrate (Stream)")</f>
        <v>Heavy Mineral Concentrate (Stream)</v>
      </c>
      <c r="D485" s="1" t="str">
        <f>HYPERLINK("http://geochem.nrcan.gc.ca/cdogs/content/kwd/kwd080043_e.htm", "Grain Mount: 0.25 – 0.50 mm")</f>
        <v>Grain Mount: 0.25 – 0.50 mm</v>
      </c>
      <c r="E485" s="1" t="str">
        <f>HYPERLINK("http://geochem.nrcan.gc.ca/cdogs/content/dgp/dgp00002_e.htm", "Total")</f>
        <v>Total</v>
      </c>
      <c r="F485" s="1" t="str">
        <f>HYPERLINK("http://geochem.nrcan.gc.ca/cdogs/content/agp/agp02002_e.htm", "As2O3 | NONE | ELECTR PRB")</f>
        <v>As2O3 | NONE | ELECTR PRB</v>
      </c>
      <c r="G485" s="1" t="str">
        <f>HYPERLINK("http://geochem.nrcan.gc.ca/cdogs/content/mth/mth01348_e.htm", "1348")</f>
        <v>1348</v>
      </c>
      <c r="H485" s="1" t="str">
        <f>HYPERLINK("http://geochem.nrcan.gc.ca/cdogs/content/bdl/bdl210009_e.htm", "210009")</f>
        <v>210009</v>
      </c>
      <c r="I485" s="1" t="str">
        <f>HYPERLINK("http://geochem.nrcan.gc.ca/cdogs/content/prj/prj210166_e.htm", "210166")</f>
        <v>210166</v>
      </c>
      <c r="J485" s="1" t="str">
        <f>HYPERLINK("http://geochem.nrcan.gc.ca/cdogs/content/svy/svy210247_e.htm", "210247")</f>
        <v>210247</v>
      </c>
      <c r="L485" t="s">
        <v>20</v>
      </c>
      <c r="O485" t="s">
        <v>39</v>
      </c>
      <c r="P485" t="s">
        <v>1623</v>
      </c>
      <c r="Q485" t="s">
        <v>1624</v>
      </c>
      <c r="R485" t="s">
        <v>1625</v>
      </c>
      <c r="T485" t="s">
        <v>25</v>
      </c>
    </row>
    <row r="486" spans="1:20" x14ac:dyDescent="0.25">
      <c r="A486">
        <v>56.813311900000002</v>
      </c>
      <c r="B486">
        <v>-115.7635693</v>
      </c>
      <c r="C486" s="1" t="str">
        <f>HYPERLINK("http://geochem.nrcan.gc.ca/cdogs/content/kwd/kwd020039_e.htm", "Heavy Mineral Concentrate (Stream)")</f>
        <v>Heavy Mineral Concentrate (Stream)</v>
      </c>
      <c r="D486" s="1" t="str">
        <f>HYPERLINK("http://geochem.nrcan.gc.ca/cdogs/content/kwd/kwd080043_e.htm", "Grain Mount: 0.25 – 0.50 mm")</f>
        <v>Grain Mount: 0.25 – 0.50 mm</v>
      </c>
      <c r="E486" s="1" t="str">
        <f>HYPERLINK("http://geochem.nrcan.gc.ca/cdogs/content/dgp/dgp00002_e.htm", "Total")</f>
        <v>Total</v>
      </c>
      <c r="F486" s="1" t="str">
        <f>HYPERLINK("http://geochem.nrcan.gc.ca/cdogs/content/agp/agp02002_e.htm", "As2O3 | NONE | ELECTR PRB")</f>
        <v>As2O3 | NONE | ELECTR PRB</v>
      </c>
      <c r="G486" s="1" t="str">
        <f>HYPERLINK("http://geochem.nrcan.gc.ca/cdogs/content/mth/mth01348_e.htm", "1348")</f>
        <v>1348</v>
      </c>
      <c r="H486" s="1" t="str">
        <f>HYPERLINK("http://geochem.nrcan.gc.ca/cdogs/content/bdl/bdl210009_e.htm", "210009")</f>
        <v>210009</v>
      </c>
      <c r="I486" s="1" t="str">
        <f>HYPERLINK("http://geochem.nrcan.gc.ca/cdogs/content/prj/prj210166_e.htm", "210166")</f>
        <v>210166</v>
      </c>
      <c r="J486" s="1" t="str">
        <f>HYPERLINK("http://geochem.nrcan.gc.ca/cdogs/content/svy/svy210247_e.htm", "210247")</f>
        <v>210247</v>
      </c>
      <c r="L486" t="s">
        <v>20</v>
      </c>
      <c r="O486" t="s">
        <v>39</v>
      </c>
      <c r="P486" t="s">
        <v>1626</v>
      </c>
      <c r="Q486" t="s">
        <v>1627</v>
      </c>
      <c r="R486" t="s">
        <v>1628</v>
      </c>
      <c r="T486" t="s">
        <v>25</v>
      </c>
    </row>
    <row r="487" spans="1:20" x14ac:dyDescent="0.25">
      <c r="A487">
        <v>56.813311900000002</v>
      </c>
      <c r="B487">
        <v>-115.7635693</v>
      </c>
      <c r="C487" s="1" t="str">
        <f>HYPERLINK("http://geochem.nrcan.gc.ca/cdogs/content/kwd/kwd020039_e.htm", "Heavy Mineral Concentrate (Stream)")</f>
        <v>Heavy Mineral Concentrate (Stream)</v>
      </c>
      <c r="D487" s="1" t="str">
        <f>HYPERLINK("http://geochem.nrcan.gc.ca/cdogs/content/kwd/kwd080043_e.htm", "Grain Mount: 0.25 – 0.50 mm")</f>
        <v>Grain Mount: 0.25 – 0.50 mm</v>
      </c>
      <c r="E487" s="1" t="str">
        <f>HYPERLINK("http://geochem.nrcan.gc.ca/cdogs/content/dgp/dgp00002_e.htm", "Total")</f>
        <v>Total</v>
      </c>
      <c r="F487" s="1" t="str">
        <f>HYPERLINK("http://geochem.nrcan.gc.ca/cdogs/content/agp/agp02002_e.htm", "As2O3 | NONE | ELECTR PRB")</f>
        <v>As2O3 | NONE | ELECTR PRB</v>
      </c>
      <c r="G487" s="1" t="str">
        <f>HYPERLINK("http://geochem.nrcan.gc.ca/cdogs/content/mth/mth01348_e.htm", "1348")</f>
        <v>1348</v>
      </c>
      <c r="H487" s="1" t="str">
        <f>HYPERLINK("http://geochem.nrcan.gc.ca/cdogs/content/bdl/bdl210009_e.htm", "210009")</f>
        <v>210009</v>
      </c>
      <c r="I487" s="1" t="str">
        <f>HYPERLINK("http://geochem.nrcan.gc.ca/cdogs/content/prj/prj210166_e.htm", "210166")</f>
        <v>210166</v>
      </c>
      <c r="J487" s="1" t="str">
        <f>HYPERLINK("http://geochem.nrcan.gc.ca/cdogs/content/svy/svy210247_e.htm", "210247")</f>
        <v>210247</v>
      </c>
      <c r="L487" t="s">
        <v>20</v>
      </c>
      <c r="O487" t="s">
        <v>39</v>
      </c>
      <c r="P487" t="s">
        <v>1629</v>
      </c>
      <c r="Q487" t="s">
        <v>1630</v>
      </c>
      <c r="R487" t="s">
        <v>1631</v>
      </c>
      <c r="T487" t="s">
        <v>25</v>
      </c>
    </row>
    <row r="488" spans="1:20" x14ac:dyDescent="0.25">
      <c r="A488">
        <v>56.813311900000002</v>
      </c>
      <c r="B488">
        <v>-115.7635693</v>
      </c>
      <c r="C488" s="1" t="str">
        <f>HYPERLINK("http://geochem.nrcan.gc.ca/cdogs/content/kwd/kwd020039_e.htm", "Heavy Mineral Concentrate (Stream)")</f>
        <v>Heavy Mineral Concentrate (Stream)</v>
      </c>
      <c r="D488" s="1" t="str">
        <f>HYPERLINK("http://geochem.nrcan.gc.ca/cdogs/content/kwd/kwd080043_e.htm", "Grain Mount: 0.25 – 0.50 mm")</f>
        <v>Grain Mount: 0.25 – 0.50 mm</v>
      </c>
      <c r="E488" s="1" t="str">
        <f>HYPERLINK("http://geochem.nrcan.gc.ca/cdogs/content/dgp/dgp00002_e.htm", "Total")</f>
        <v>Total</v>
      </c>
      <c r="F488" s="1" t="str">
        <f>HYPERLINK("http://geochem.nrcan.gc.ca/cdogs/content/agp/agp02002_e.htm", "As2O3 | NONE | ELECTR PRB")</f>
        <v>As2O3 | NONE | ELECTR PRB</v>
      </c>
      <c r="G488" s="1" t="str">
        <f>HYPERLINK("http://geochem.nrcan.gc.ca/cdogs/content/mth/mth01348_e.htm", "1348")</f>
        <v>1348</v>
      </c>
      <c r="H488" s="1" t="str">
        <f>HYPERLINK("http://geochem.nrcan.gc.ca/cdogs/content/bdl/bdl210009_e.htm", "210009")</f>
        <v>210009</v>
      </c>
      <c r="I488" s="1" t="str">
        <f>HYPERLINK("http://geochem.nrcan.gc.ca/cdogs/content/prj/prj210166_e.htm", "210166")</f>
        <v>210166</v>
      </c>
      <c r="J488" s="1" t="str">
        <f>HYPERLINK("http://geochem.nrcan.gc.ca/cdogs/content/svy/svy210247_e.htm", "210247")</f>
        <v>210247</v>
      </c>
      <c r="L488" t="s">
        <v>20</v>
      </c>
      <c r="O488" t="s">
        <v>39</v>
      </c>
      <c r="P488" t="s">
        <v>1632</v>
      </c>
      <c r="Q488" t="s">
        <v>1633</v>
      </c>
      <c r="R488" t="s">
        <v>1634</v>
      </c>
      <c r="T488" t="s">
        <v>25</v>
      </c>
    </row>
    <row r="489" spans="1:20" x14ac:dyDescent="0.25">
      <c r="A489">
        <v>56.813311900000002</v>
      </c>
      <c r="B489">
        <v>-115.7635693</v>
      </c>
      <c r="C489" s="1" t="str">
        <f>HYPERLINK("http://geochem.nrcan.gc.ca/cdogs/content/kwd/kwd020039_e.htm", "Heavy Mineral Concentrate (Stream)")</f>
        <v>Heavy Mineral Concentrate (Stream)</v>
      </c>
      <c r="D489" s="1" t="str">
        <f>HYPERLINK("http://geochem.nrcan.gc.ca/cdogs/content/kwd/kwd080043_e.htm", "Grain Mount: 0.25 – 0.50 mm")</f>
        <v>Grain Mount: 0.25 – 0.50 mm</v>
      </c>
      <c r="E489" s="1" t="str">
        <f>HYPERLINK("http://geochem.nrcan.gc.ca/cdogs/content/dgp/dgp00002_e.htm", "Total")</f>
        <v>Total</v>
      </c>
      <c r="F489" s="1" t="str">
        <f>HYPERLINK("http://geochem.nrcan.gc.ca/cdogs/content/agp/agp02002_e.htm", "As2O3 | NONE | ELECTR PRB")</f>
        <v>As2O3 | NONE | ELECTR PRB</v>
      </c>
      <c r="G489" s="1" t="str">
        <f>HYPERLINK("http://geochem.nrcan.gc.ca/cdogs/content/mth/mth01348_e.htm", "1348")</f>
        <v>1348</v>
      </c>
      <c r="H489" s="1" t="str">
        <f>HYPERLINK("http://geochem.nrcan.gc.ca/cdogs/content/bdl/bdl210009_e.htm", "210009")</f>
        <v>210009</v>
      </c>
      <c r="I489" s="1" t="str">
        <f>HYPERLINK("http://geochem.nrcan.gc.ca/cdogs/content/prj/prj210166_e.htm", "210166")</f>
        <v>210166</v>
      </c>
      <c r="J489" s="1" t="str">
        <f>HYPERLINK("http://geochem.nrcan.gc.ca/cdogs/content/svy/svy210247_e.htm", "210247")</f>
        <v>210247</v>
      </c>
      <c r="L489" t="s">
        <v>20</v>
      </c>
      <c r="O489" t="s">
        <v>39</v>
      </c>
      <c r="P489" t="s">
        <v>1635</v>
      </c>
      <c r="Q489" t="s">
        <v>1636</v>
      </c>
      <c r="R489" t="s">
        <v>1637</v>
      </c>
      <c r="T489" t="s">
        <v>25</v>
      </c>
    </row>
    <row r="490" spans="1:20" x14ac:dyDescent="0.25">
      <c r="A490">
        <v>56.813311900000002</v>
      </c>
      <c r="B490">
        <v>-115.7635693</v>
      </c>
      <c r="C490" s="1" t="str">
        <f>HYPERLINK("http://geochem.nrcan.gc.ca/cdogs/content/kwd/kwd020039_e.htm", "Heavy Mineral Concentrate (Stream)")</f>
        <v>Heavy Mineral Concentrate (Stream)</v>
      </c>
      <c r="D490" s="1" t="str">
        <f>HYPERLINK("http://geochem.nrcan.gc.ca/cdogs/content/kwd/kwd080043_e.htm", "Grain Mount: 0.25 – 0.50 mm")</f>
        <v>Grain Mount: 0.25 – 0.50 mm</v>
      </c>
      <c r="E490" s="1" t="str">
        <f>HYPERLINK("http://geochem.nrcan.gc.ca/cdogs/content/dgp/dgp00002_e.htm", "Total")</f>
        <v>Total</v>
      </c>
      <c r="F490" s="1" t="str">
        <f>HYPERLINK("http://geochem.nrcan.gc.ca/cdogs/content/agp/agp02002_e.htm", "As2O3 | NONE | ELECTR PRB")</f>
        <v>As2O3 | NONE | ELECTR PRB</v>
      </c>
      <c r="G490" s="1" t="str">
        <f>HYPERLINK("http://geochem.nrcan.gc.ca/cdogs/content/mth/mth01348_e.htm", "1348")</f>
        <v>1348</v>
      </c>
      <c r="H490" s="1" t="str">
        <f>HYPERLINK("http://geochem.nrcan.gc.ca/cdogs/content/bdl/bdl210009_e.htm", "210009")</f>
        <v>210009</v>
      </c>
      <c r="I490" s="1" t="str">
        <f>HYPERLINK("http://geochem.nrcan.gc.ca/cdogs/content/prj/prj210166_e.htm", "210166")</f>
        <v>210166</v>
      </c>
      <c r="J490" s="1" t="str">
        <f>HYPERLINK("http://geochem.nrcan.gc.ca/cdogs/content/svy/svy210247_e.htm", "210247")</f>
        <v>210247</v>
      </c>
      <c r="L490" t="s">
        <v>20</v>
      </c>
      <c r="O490" t="s">
        <v>39</v>
      </c>
      <c r="P490" t="s">
        <v>1638</v>
      </c>
      <c r="Q490" t="s">
        <v>1639</v>
      </c>
      <c r="R490" t="s">
        <v>1640</v>
      </c>
      <c r="T490" t="s">
        <v>25</v>
      </c>
    </row>
    <row r="491" spans="1:20" x14ac:dyDescent="0.25">
      <c r="A491">
        <v>56.813311900000002</v>
      </c>
      <c r="B491">
        <v>-115.7635693</v>
      </c>
      <c r="C491" s="1" t="str">
        <f>HYPERLINK("http://geochem.nrcan.gc.ca/cdogs/content/kwd/kwd020039_e.htm", "Heavy Mineral Concentrate (Stream)")</f>
        <v>Heavy Mineral Concentrate (Stream)</v>
      </c>
      <c r="D491" s="1" t="str">
        <f>HYPERLINK("http://geochem.nrcan.gc.ca/cdogs/content/kwd/kwd080043_e.htm", "Grain Mount: 0.25 – 0.50 mm")</f>
        <v>Grain Mount: 0.25 – 0.50 mm</v>
      </c>
      <c r="E491" s="1" t="str">
        <f>HYPERLINK("http://geochem.nrcan.gc.ca/cdogs/content/dgp/dgp00002_e.htm", "Total")</f>
        <v>Total</v>
      </c>
      <c r="F491" s="1" t="str">
        <f>HYPERLINK("http://geochem.nrcan.gc.ca/cdogs/content/agp/agp02002_e.htm", "As2O3 | NONE | ELECTR PRB")</f>
        <v>As2O3 | NONE | ELECTR PRB</v>
      </c>
      <c r="G491" s="1" t="str">
        <f>HYPERLINK("http://geochem.nrcan.gc.ca/cdogs/content/mth/mth01348_e.htm", "1348")</f>
        <v>1348</v>
      </c>
      <c r="H491" s="1" t="str">
        <f>HYPERLINK("http://geochem.nrcan.gc.ca/cdogs/content/bdl/bdl210009_e.htm", "210009")</f>
        <v>210009</v>
      </c>
      <c r="I491" s="1" t="str">
        <f>HYPERLINK("http://geochem.nrcan.gc.ca/cdogs/content/prj/prj210166_e.htm", "210166")</f>
        <v>210166</v>
      </c>
      <c r="J491" s="1" t="str">
        <f>HYPERLINK("http://geochem.nrcan.gc.ca/cdogs/content/svy/svy210247_e.htm", "210247")</f>
        <v>210247</v>
      </c>
      <c r="L491" t="s">
        <v>20</v>
      </c>
      <c r="O491" t="s">
        <v>39</v>
      </c>
      <c r="P491" t="s">
        <v>1641</v>
      </c>
      <c r="Q491" t="s">
        <v>1642</v>
      </c>
      <c r="R491" t="s">
        <v>1643</v>
      </c>
      <c r="T491" t="s">
        <v>25</v>
      </c>
    </row>
    <row r="492" spans="1:20" x14ac:dyDescent="0.25">
      <c r="A492">
        <v>56.813311900000002</v>
      </c>
      <c r="B492">
        <v>-115.7635693</v>
      </c>
      <c r="C492" s="1" t="str">
        <f>HYPERLINK("http://geochem.nrcan.gc.ca/cdogs/content/kwd/kwd020039_e.htm", "Heavy Mineral Concentrate (Stream)")</f>
        <v>Heavy Mineral Concentrate (Stream)</v>
      </c>
      <c r="D492" s="1" t="str">
        <f>HYPERLINK("http://geochem.nrcan.gc.ca/cdogs/content/kwd/kwd080043_e.htm", "Grain Mount: 0.25 – 0.50 mm")</f>
        <v>Grain Mount: 0.25 – 0.50 mm</v>
      </c>
      <c r="E492" s="1" t="str">
        <f>HYPERLINK("http://geochem.nrcan.gc.ca/cdogs/content/dgp/dgp00002_e.htm", "Total")</f>
        <v>Total</v>
      </c>
      <c r="F492" s="1" t="str">
        <f>HYPERLINK("http://geochem.nrcan.gc.ca/cdogs/content/agp/agp02002_e.htm", "As2O3 | NONE | ELECTR PRB")</f>
        <v>As2O3 | NONE | ELECTR PRB</v>
      </c>
      <c r="G492" s="1" t="str">
        <f>HYPERLINK("http://geochem.nrcan.gc.ca/cdogs/content/mth/mth01348_e.htm", "1348")</f>
        <v>1348</v>
      </c>
      <c r="H492" s="1" t="str">
        <f>HYPERLINK("http://geochem.nrcan.gc.ca/cdogs/content/bdl/bdl210009_e.htm", "210009")</f>
        <v>210009</v>
      </c>
      <c r="I492" s="1" t="str">
        <f>HYPERLINK("http://geochem.nrcan.gc.ca/cdogs/content/prj/prj210166_e.htm", "210166")</f>
        <v>210166</v>
      </c>
      <c r="J492" s="1" t="str">
        <f>HYPERLINK("http://geochem.nrcan.gc.ca/cdogs/content/svy/svy210247_e.htm", "210247")</f>
        <v>210247</v>
      </c>
      <c r="L492" t="s">
        <v>20</v>
      </c>
      <c r="O492" t="s">
        <v>39</v>
      </c>
      <c r="P492" t="s">
        <v>1644</v>
      </c>
      <c r="Q492" t="s">
        <v>1645</v>
      </c>
      <c r="R492" t="s">
        <v>1646</v>
      </c>
      <c r="T492" t="s">
        <v>25</v>
      </c>
    </row>
    <row r="493" spans="1:20" x14ac:dyDescent="0.25">
      <c r="A493">
        <v>56.813311900000002</v>
      </c>
      <c r="B493">
        <v>-115.7635693</v>
      </c>
      <c r="C493" s="1" t="str">
        <f>HYPERLINK("http://geochem.nrcan.gc.ca/cdogs/content/kwd/kwd020039_e.htm", "Heavy Mineral Concentrate (Stream)")</f>
        <v>Heavy Mineral Concentrate (Stream)</v>
      </c>
      <c r="D493" s="1" t="str">
        <f>HYPERLINK("http://geochem.nrcan.gc.ca/cdogs/content/kwd/kwd080043_e.htm", "Grain Mount: 0.25 – 0.50 mm")</f>
        <v>Grain Mount: 0.25 – 0.50 mm</v>
      </c>
      <c r="E493" s="1" t="str">
        <f>HYPERLINK("http://geochem.nrcan.gc.ca/cdogs/content/dgp/dgp00002_e.htm", "Total")</f>
        <v>Total</v>
      </c>
      <c r="F493" s="1" t="str">
        <f>HYPERLINK("http://geochem.nrcan.gc.ca/cdogs/content/agp/agp02002_e.htm", "As2O3 | NONE | ELECTR PRB")</f>
        <v>As2O3 | NONE | ELECTR PRB</v>
      </c>
      <c r="G493" s="1" t="str">
        <f>HYPERLINK("http://geochem.nrcan.gc.ca/cdogs/content/mth/mth01348_e.htm", "1348")</f>
        <v>1348</v>
      </c>
      <c r="H493" s="1" t="str">
        <f>HYPERLINK("http://geochem.nrcan.gc.ca/cdogs/content/bdl/bdl210009_e.htm", "210009")</f>
        <v>210009</v>
      </c>
      <c r="I493" s="1" t="str">
        <f>HYPERLINK("http://geochem.nrcan.gc.ca/cdogs/content/prj/prj210166_e.htm", "210166")</f>
        <v>210166</v>
      </c>
      <c r="J493" s="1" t="str">
        <f>HYPERLINK("http://geochem.nrcan.gc.ca/cdogs/content/svy/svy210247_e.htm", "210247")</f>
        <v>210247</v>
      </c>
      <c r="L493" t="s">
        <v>20</v>
      </c>
      <c r="O493" t="s">
        <v>39</v>
      </c>
      <c r="P493" t="s">
        <v>1647</v>
      </c>
      <c r="Q493" t="s">
        <v>1648</v>
      </c>
      <c r="R493" t="s">
        <v>1649</v>
      </c>
      <c r="T493" t="s">
        <v>25</v>
      </c>
    </row>
    <row r="494" spans="1:20" x14ac:dyDescent="0.25">
      <c r="A494">
        <v>56.813311900000002</v>
      </c>
      <c r="B494">
        <v>-115.7635693</v>
      </c>
      <c r="C494" s="1" t="str">
        <f>HYPERLINK("http://geochem.nrcan.gc.ca/cdogs/content/kwd/kwd020039_e.htm", "Heavy Mineral Concentrate (Stream)")</f>
        <v>Heavy Mineral Concentrate (Stream)</v>
      </c>
      <c r="D494" s="1" t="str">
        <f>HYPERLINK("http://geochem.nrcan.gc.ca/cdogs/content/kwd/kwd080043_e.htm", "Grain Mount: 0.25 – 0.50 mm")</f>
        <v>Grain Mount: 0.25 – 0.50 mm</v>
      </c>
      <c r="E494" s="1" t="str">
        <f>HYPERLINK("http://geochem.nrcan.gc.ca/cdogs/content/dgp/dgp00002_e.htm", "Total")</f>
        <v>Total</v>
      </c>
      <c r="F494" s="1" t="str">
        <f>HYPERLINK("http://geochem.nrcan.gc.ca/cdogs/content/agp/agp02002_e.htm", "As2O3 | NONE | ELECTR PRB")</f>
        <v>As2O3 | NONE | ELECTR PRB</v>
      </c>
      <c r="G494" s="1" t="str">
        <f>HYPERLINK("http://geochem.nrcan.gc.ca/cdogs/content/mth/mth01348_e.htm", "1348")</f>
        <v>1348</v>
      </c>
      <c r="H494" s="1" t="str">
        <f>HYPERLINK("http://geochem.nrcan.gc.ca/cdogs/content/bdl/bdl210009_e.htm", "210009")</f>
        <v>210009</v>
      </c>
      <c r="I494" s="1" t="str">
        <f>HYPERLINK("http://geochem.nrcan.gc.ca/cdogs/content/prj/prj210166_e.htm", "210166")</f>
        <v>210166</v>
      </c>
      <c r="J494" s="1" t="str">
        <f>HYPERLINK("http://geochem.nrcan.gc.ca/cdogs/content/svy/svy210247_e.htm", "210247")</f>
        <v>210247</v>
      </c>
      <c r="L494" t="s">
        <v>20</v>
      </c>
      <c r="O494" t="s">
        <v>39</v>
      </c>
      <c r="P494" t="s">
        <v>1650</v>
      </c>
      <c r="Q494" t="s">
        <v>1651</v>
      </c>
      <c r="R494" t="s">
        <v>1652</v>
      </c>
      <c r="T494" t="s">
        <v>25</v>
      </c>
    </row>
    <row r="495" spans="1:20" x14ac:dyDescent="0.25">
      <c r="A495">
        <v>56.813311900000002</v>
      </c>
      <c r="B495">
        <v>-115.7635693</v>
      </c>
      <c r="C495" s="1" t="str">
        <f>HYPERLINK("http://geochem.nrcan.gc.ca/cdogs/content/kwd/kwd020039_e.htm", "Heavy Mineral Concentrate (Stream)")</f>
        <v>Heavy Mineral Concentrate (Stream)</v>
      </c>
      <c r="D495" s="1" t="str">
        <f>HYPERLINK("http://geochem.nrcan.gc.ca/cdogs/content/kwd/kwd080043_e.htm", "Grain Mount: 0.25 – 0.50 mm")</f>
        <v>Grain Mount: 0.25 – 0.50 mm</v>
      </c>
      <c r="E495" s="1" t="str">
        <f>HYPERLINK("http://geochem.nrcan.gc.ca/cdogs/content/dgp/dgp00002_e.htm", "Total")</f>
        <v>Total</v>
      </c>
      <c r="F495" s="1" t="str">
        <f>HYPERLINK("http://geochem.nrcan.gc.ca/cdogs/content/agp/agp02002_e.htm", "As2O3 | NONE | ELECTR PRB")</f>
        <v>As2O3 | NONE | ELECTR PRB</v>
      </c>
      <c r="G495" s="1" t="str">
        <f>HYPERLINK("http://geochem.nrcan.gc.ca/cdogs/content/mth/mth01348_e.htm", "1348")</f>
        <v>1348</v>
      </c>
      <c r="H495" s="1" t="str">
        <f>HYPERLINK("http://geochem.nrcan.gc.ca/cdogs/content/bdl/bdl210009_e.htm", "210009")</f>
        <v>210009</v>
      </c>
      <c r="I495" s="1" t="str">
        <f>HYPERLINK("http://geochem.nrcan.gc.ca/cdogs/content/prj/prj210166_e.htm", "210166")</f>
        <v>210166</v>
      </c>
      <c r="J495" s="1" t="str">
        <f>HYPERLINK("http://geochem.nrcan.gc.ca/cdogs/content/svy/svy210247_e.htm", "210247")</f>
        <v>210247</v>
      </c>
      <c r="L495" t="s">
        <v>20</v>
      </c>
      <c r="O495" t="s">
        <v>39</v>
      </c>
      <c r="P495" t="s">
        <v>1653</v>
      </c>
      <c r="Q495" t="s">
        <v>1654</v>
      </c>
      <c r="R495" t="s">
        <v>1655</v>
      </c>
      <c r="T495" t="s">
        <v>25</v>
      </c>
    </row>
    <row r="496" spans="1:20" x14ac:dyDescent="0.25">
      <c r="A496">
        <v>56.813311900000002</v>
      </c>
      <c r="B496">
        <v>-115.7635693</v>
      </c>
      <c r="C496" s="1" t="str">
        <f>HYPERLINK("http://geochem.nrcan.gc.ca/cdogs/content/kwd/kwd020039_e.htm", "Heavy Mineral Concentrate (Stream)")</f>
        <v>Heavy Mineral Concentrate (Stream)</v>
      </c>
      <c r="D496" s="1" t="str">
        <f>HYPERLINK("http://geochem.nrcan.gc.ca/cdogs/content/kwd/kwd080043_e.htm", "Grain Mount: 0.25 – 0.50 mm")</f>
        <v>Grain Mount: 0.25 – 0.50 mm</v>
      </c>
      <c r="E496" s="1" t="str">
        <f>HYPERLINK("http://geochem.nrcan.gc.ca/cdogs/content/dgp/dgp00002_e.htm", "Total")</f>
        <v>Total</v>
      </c>
      <c r="F496" s="1" t="str">
        <f>HYPERLINK("http://geochem.nrcan.gc.ca/cdogs/content/agp/agp02002_e.htm", "As2O3 | NONE | ELECTR PRB")</f>
        <v>As2O3 | NONE | ELECTR PRB</v>
      </c>
      <c r="G496" s="1" t="str">
        <f>HYPERLINK("http://geochem.nrcan.gc.ca/cdogs/content/mth/mth01348_e.htm", "1348")</f>
        <v>1348</v>
      </c>
      <c r="H496" s="1" t="str">
        <f>HYPERLINK("http://geochem.nrcan.gc.ca/cdogs/content/bdl/bdl210009_e.htm", "210009")</f>
        <v>210009</v>
      </c>
      <c r="I496" s="1" t="str">
        <f>HYPERLINK("http://geochem.nrcan.gc.ca/cdogs/content/prj/prj210166_e.htm", "210166")</f>
        <v>210166</v>
      </c>
      <c r="J496" s="1" t="str">
        <f>HYPERLINK("http://geochem.nrcan.gc.ca/cdogs/content/svy/svy210247_e.htm", "210247")</f>
        <v>210247</v>
      </c>
      <c r="L496" t="s">
        <v>20</v>
      </c>
      <c r="O496" t="s">
        <v>39</v>
      </c>
      <c r="P496" t="s">
        <v>1656</v>
      </c>
      <c r="Q496" t="s">
        <v>1657</v>
      </c>
      <c r="R496" t="s">
        <v>1658</v>
      </c>
      <c r="T496" t="s">
        <v>25</v>
      </c>
    </row>
    <row r="497" spans="1:20" x14ac:dyDescent="0.25">
      <c r="A497">
        <v>56.813311900000002</v>
      </c>
      <c r="B497">
        <v>-115.7635693</v>
      </c>
      <c r="C497" s="1" t="str">
        <f>HYPERLINK("http://geochem.nrcan.gc.ca/cdogs/content/kwd/kwd020039_e.htm", "Heavy Mineral Concentrate (Stream)")</f>
        <v>Heavy Mineral Concentrate (Stream)</v>
      </c>
      <c r="D497" s="1" t="str">
        <f>HYPERLINK("http://geochem.nrcan.gc.ca/cdogs/content/kwd/kwd080043_e.htm", "Grain Mount: 0.25 – 0.50 mm")</f>
        <v>Grain Mount: 0.25 – 0.50 mm</v>
      </c>
      <c r="E497" s="1" t="str">
        <f>HYPERLINK("http://geochem.nrcan.gc.ca/cdogs/content/dgp/dgp00002_e.htm", "Total")</f>
        <v>Total</v>
      </c>
      <c r="F497" s="1" t="str">
        <f>HYPERLINK("http://geochem.nrcan.gc.ca/cdogs/content/agp/agp02002_e.htm", "As2O3 | NONE | ELECTR PRB")</f>
        <v>As2O3 | NONE | ELECTR PRB</v>
      </c>
      <c r="G497" s="1" t="str">
        <f>HYPERLINK("http://geochem.nrcan.gc.ca/cdogs/content/mth/mth01348_e.htm", "1348")</f>
        <v>1348</v>
      </c>
      <c r="H497" s="1" t="str">
        <f>HYPERLINK("http://geochem.nrcan.gc.ca/cdogs/content/bdl/bdl210009_e.htm", "210009")</f>
        <v>210009</v>
      </c>
      <c r="I497" s="1" t="str">
        <f>HYPERLINK("http://geochem.nrcan.gc.ca/cdogs/content/prj/prj210166_e.htm", "210166")</f>
        <v>210166</v>
      </c>
      <c r="J497" s="1" t="str">
        <f>HYPERLINK("http://geochem.nrcan.gc.ca/cdogs/content/svy/svy210247_e.htm", "210247")</f>
        <v>210247</v>
      </c>
      <c r="L497" t="s">
        <v>20</v>
      </c>
      <c r="O497" t="s">
        <v>39</v>
      </c>
      <c r="P497" t="s">
        <v>1659</v>
      </c>
      <c r="Q497" t="s">
        <v>1660</v>
      </c>
      <c r="R497" t="s">
        <v>1661</v>
      </c>
      <c r="T497" t="s">
        <v>25</v>
      </c>
    </row>
    <row r="498" spans="1:20" x14ac:dyDescent="0.25">
      <c r="A498">
        <v>56.813311900000002</v>
      </c>
      <c r="B498">
        <v>-115.7635693</v>
      </c>
      <c r="C498" s="1" t="str">
        <f>HYPERLINK("http://geochem.nrcan.gc.ca/cdogs/content/kwd/kwd020039_e.htm", "Heavy Mineral Concentrate (Stream)")</f>
        <v>Heavy Mineral Concentrate (Stream)</v>
      </c>
      <c r="D498" s="1" t="str">
        <f>HYPERLINK("http://geochem.nrcan.gc.ca/cdogs/content/kwd/kwd080043_e.htm", "Grain Mount: 0.25 – 0.50 mm")</f>
        <v>Grain Mount: 0.25 – 0.50 mm</v>
      </c>
      <c r="E498" s="1" t="str">
        <f>HYPERLINK("http://geochem.nrcan.gc.ca/cdogs/content/dgp/dgp00002_e.htm", "Total")</f>
        <v>Total</v>
      </c>
      <c r="F498" s="1" t="str">
        <f>HYPERLINK("http://geochem.nrcan.gc.ca/cdogs/content/agp/agp02002_e.htm", "As2O3 | NONE | ELECTR PRB")</f>
        <v>As2O3 | NONE | ELECTR PRB</v>
      </c>
      <c r="G498" s="1" t="str">
        <f>HYPERLINK("http://geochem.nrcan.gc.ca/cdogs/content/mth/mth01348_e.htm", "1348")</f>
        <v>1348</v>
      </c>
      <c r="H498" s="1" t="str">
        <f>HYPERLINK("http://geochem.nrcan.gc.ca/cdogs/content/bdl/bdl210009_e.htm", "210009")</f>
        <v>210009</v>
      </c>
      <c r="I498" s="1" t="str">
        <f>HYPERLINK("http://geochem.nrcan.gc.ca/cdogs/content/prj/prj210166_e.htm", "210166")</f>
        <v>210166</v>
      </c>
      <c r="J498" s="1" t="str">
        <f>HYPERLINK("http://geochem.nrcan.gc.ca/cdogs/content/svy/svy210247_e.htm", "210247")</f>
        <v>210247</v>
      </c>
      <c r="L498" t="s">
        <v>20</v>
      </c>
      <c r="O498" t="s">
        <v>39</v>
      </c>
      <c r="P498" t="s">
        <v>1662</v>
      </c>
      <c r="Q498" t="s">
        <v>1663</v>
      </c>
      <c r="R498" t="s">
        <v>1664</v>
      </c>
      <c r="T498" t="s">
        <v>25</v>
      </c>
    </row>
    <row r="499" spans="1:20" x14ac:dyDescent="0.25">
      <c r="A499">
        <v>56.813311900000002</v>
      </c>
      <c r="B499">
        <v>-115.7635693</v>
      </c>
      <c r="C499" s="1" t="str">
        <f>HYPERLINK("http://geochem.nrcan.gc.ca/cdogs/content/kwd/kwd020039_e.htm", "Heavy Mineral Concentrate (Stream)")</f>
        <v>Heavy Mineral Concentrate (Stream)</v>
      </c>
      <c r="D499" s="1" t="str">
        <f>HYPERLINK("http://geochem.nrcan.gc.ca/cdogs/content/kwd/kwd080043_e.htm", "Grain Mount: 0.25 – 0.50 mm")</f>
        <v>Grain Mount: 0.25 – 0.50 mm</v>
      </c>
      <c r="E499" s="1" t="str">
        <f>HYPERLINK("http://geochem.nrcan.gc.ca/cdogs/content/dgp/dgp00002_e.htm", "Total")</f>
        <v>Total</v>
      </c>
      <c r="F499" s="1" t="str">
        <f>HYPERLINK("http://geochem.nrcan.gc.ca/cdogs/content/agp/agp02002_e.htm", "As2O3 | NONE | ELECTR PRB")</f>
        <v>As2O3 | NONE | ELECTR PRB</v>
      </c>
      <c r="G499" s="1" t="str">
        <f>HYPERLINK("http://geochem.nrcan.gc.ca/cdogs/content/mth/mth01348_e.htm", "1348")</f>
        <v>1348</v>
      </c>
      <c r="H499" s="1" t="str">
        <f>HYPERLINK("http://geochem.nrcan.gc.ca/cdogs/content/bdl/bdl210009_e.htm", "210009")</f>
        <v>210009</v>
      </c>
      <c r="I499" s="1" t="str">
        <f>HYPERLINK("http://geochem.nrcan.gc.ca/cdogs/content/prj/prj210166_e.htm", "210166")</f>
        <v>210166</v>
      </c>
      <c r="J499" s="1" t="str">
        <f>HYPERLINK("http://geochem.nrcan.gc.ca/cdogs/content/svy/svy210247_e.htm", "210247")</f>
        <v>210247</v>
      </c>
      <c r="L499" t="s">
        <v>20</v>
      </c>
      <c r="O499" t="s">
        <v>39</v>
      </c>
      <c r="P499" t="s">
        <v>1665</v>
      </c>
      <c r="Q499" t="s">
        <v>1666</v>
      </c>
      <c r="R499" t="s">
        <v>1667</v>
      </c>
      <c r="T499" t="s">
        <v>25</v>
      </c>
    </row>
    <row r="500" spans="1:20" x14ac:dyDescent="0.25">
      <c r="A500">
        <v>56.813311900000002</v>
      </c>
      <c r="B500">
        <v>-115.7635693</v>
      </c>
      <c r="C500" s="1" t="str">
        <f>HYPERLINK("http://geochem.nrcan.gc.ca/cdogs/content/kwd/kwd020039_e.htm", "Heavy Mineral Concentrate (Stream)")</f>
        <v>Heavy Mineral Concentrate (Stream)</v>
      </c>
      <c r="D500" s="1" t="str">
        <f>HYPERLINK("http://geochem.nrcan.gc.ca/cdogs/content/kwd/kwd080043_e.htm", "Grain Mount: 0.25 – 0.50 mm")</f>
        <v>Grain Mount: 0.25 – 0.50 mm</v>
      </c>
      <c r="E500" s="1" t="str">
        <f>HYPERLINK("http://geochem.nrcan.gc.ca/cdogs/content/dgp/dgp00002_e.htm", "Total")</f>
        <v>Total</v>
      </c>
      <c r="F500" s="1" t="str">
        <f>HYPERLINK("http://geochem.nrcan.gc.ca/cdogs/content/agp/agp02002_e.htm", "As2O3 | NONE | ELECTR PRB")</f>
        <v>As2O3 | NONE | ELECTR PRB</v>
      </c>
      <c r="G500" s="1" t="str">
        <f>HYPERLINK("http://geochem.nrcan.gc.ca/cdogs/content/mth/mth01348_e.htm", "1348")</f>
        <v>1348</v>
      </c>
      <c r="H500" s="1" t="str">
        <f>HYPERLINK("http://geochem.nrcan.gc.ca/cdogs/content/bdl/bdl210009_e.htm", "210009")</f>
        <v>210009</v>
      </c>
      <c r="I500" s="1" t="str">
        <f>HYPERLINK("http://geochem.nrcan.gc.ca/cdogs/content/prj/prj210166_e.htm", "210166")</f>
        <v>210166</v>
      </c>
      <c r="J500" s="1" t="str">
        <f>HYPERLINK("http://geochem.nrcan.gc.ca/cdogs/content/svy/svy210247_e.htm", "210247")</f>
        <v>210247</v>
      </c>
      <c r="L500" t="s">
        <v>20</v>
      </c>
      <c r="O500" t="s">
        <v>39</v>
      </c>
      <c r="P500" t="s">
        <v>1668</v>
      </c>
      <c r="Q500" t="s">
        <v>1669</v>
      </c>
      <c r="R500" t="s">
        <v>1670</v>
      </c>
      <c r="T500" t="s">
        <v>25</v>
      </c>
    </row>
    <row r="501" spans="1:20" x14ac:dyDescent="0.25">
      <c r="A501">
        <v>56.813311900000002</v>
      </c>
      <c r="B501">
        <v>-115.7635693</v>
      </c>
      <c r="C501" s="1" t="str">
        <f>HYPERLINK("http://geochem.nrcan.gc.ca/cdogs/content/kwd/kwd020039_e.htm", "Heavy Mineral Concentrate (Stream)")</f>
        <v>Heavy Mineral Concentrate (Stream)</v>
      </c>
      <c r="D501" s="1" t="str">
        <f>HYPERLINK("http://geochem.nrcan.gc.ca/cdogs/content/kwd/kwd080043_e.htm", "Grain Mount: 0.25 – 0.50 mm")</f>
        <v>Grain Mount: 0.25 – 0.50 mm</v>
      </c>
      <c r="E501" s="1" t="str">
        <f>HYPERLINK("http://geochem.nrcan.gc.ca/cdogs/content/dgp/dgp00002_e.htm", "Total")</f>
        <v>Total</v>
      </c>
      <c r="F501" s="1" t="str">
        <f>HYPERLINK("http://geochem.nrcan.gc.ca/cdogs/content/agp/agp02002_e.htm", "As2O3 | NONE | ELECTR PRB")</f>
        <v>As2O3 | NONE | ELECTR PRB</v>
      </c>
      <c r="G501" s="1" t="str">
        <f>HYPERLINK("http://geochem.nrcan.gc.ca/cdogs/content/mth/mth01348_e.htm", "1348")</f>
        <v>1348</v>
      </c>
      <c r="H501" s="1" t="str">
        <f>HYPERLINK("http://geochem.nrcan.gc.ca/cdogs/content/bdl/bdl210009_e.htm", "210009")</f>
        <v>210009</v>
      </c>
      <c r="I501" s="1" t="str">
        <f>HYPERLINK("http://geochem.nrcan.gc.ca/cdogs/content/prj/prj210166_e.htm", "210166")</f>
        <v>210166</v>
      </c>
      <c r="J501" s="1" t="str">
        <f>HYPERLINK("http://geochem.nrcan.gc.ca/cdogs/content/svy/svy210247_e.htm", "210247")</f>
        <v>210247</v>
      </c>
      <c r="L501" t="s">
        <v>20</v>
      </c>
      <c r="O501" t="s">
        <v>39</v>
      </c>
      <c r="P501" t="s">
        <v>1671</v>
      </c>
      <c r="Q501" t="s">
        <v>1672</v>
      </c>
      <c r="R501" t="s">
        <v>1673</v>
      </c>
      <c r="T501" t="s">
        <v>25</v>
      </c>
    </row>
    <row r="502" spans="1:20" x14ac:dyDescent="0.25">
      <c r="A502">
        <v>56.813311900000002</v>
      </c>
      <c r="B502">
        <v>-115.7635693</v>
      </c>
      <c r="C502" s="1" t="str">
        <f>HYPERLINK("http://geochem.nrcan.gc.ca/cdogs/content/kwd/kwd020039_e.htm", "Heavy Mineral Concentrate (Stream)")</f>
        <v>Heavy Mineral Concentrate (Stream)</v>
      </c>
      <c r="D502" s="1" t="str">
        <f>HYPERLINK("http://geochem.nrcan.gc.ca/cdogs/content/kwd/kwd080043_e.htm", "Grain Mount: 0.25 – 0.50 mm")</f>
        <v>Grain Mount: 0.25 – 0.50 mm</v>
      </c>
      <c r="E502" s="1" t="str">
        <f>HYPERLINK("http://geochem.nrcan.gc.ca/cdogs/content/dgp/dgp00002_e.htm", "Total")</f>
        <v>Total</v>
      </c>
      <c r="F502" s="1" t="str">
        <f>HYPERLINK("http://geochem.nrcan.gc.ca/cdogs/content/agp/agp02002_e.htm", "As2O3 | NONE | ELECTR PRB")</f>
        <v>As2O3 | NONE | ELECTR PRB</v>
      </c>
      <c r="G502" s="1" t="str">
        <f>HYPERLINK("http://geochem.nrcan.gc.ca/cdogs/content/mth/mth01348_e.htm", "1348")</f>
        <v>1348</v>
      </c>
      <c r="H502" s="1" t="str">
        <f>HYPERLINK("http://geochem.nrcan.gc.ca/cdogs/content/bdl/bdl210009_e.htm", "210009")</f>
        <v>210009</v>
      </c>
      <c r="I502" s="1" t="str">
        <f>HYPERLINK("http://geochem.nrcan.gc.ca/cdogs/content/prj/prj210166_e.htm", "210166")</f>
        <v>210166</v>
      </c>
      <c r="J502" s="1" t="str">
        <f>HYPERLINK("http://geochem.nrcan.gc.ca/cdogs/content/svy/svy210247_e.htm", "210247")</f>
        <v>210247</v>
      </c>
      <c r="L502" t="s">
        <v>20</v>
      </c>
      <c r="O502" t="s">
        <v>39</v>
      </c>
      <c r="P502" t="s">
        <v>1674</v>
      </c>
      <c r="Q502" t="s">
        <v>1675</v>
      </c>
      <c r="R502" t="s">
        <v>1676</v>
      </c>
      <c r="T502" t="s">
        <v>25</v>
      </c>
    </row>
    <row r="503" spans="1:20" x14ac:dyDescent="0.25">
      <c r="A503">
        <v>56.813311900000002</v>
      </c>
      <c r="B503">
        <v>-115.7635693</v>
      </c>
      <c r="C503" s="1" t="str">
        <f>HYPERLINK("http://geochem.nrcan.gc.ca/cdogs/content/kwd/kwd020039_e.htm", "Heavy Mineral Concentrate (Stream)")</f>
        <v>Heavy Mineral Concentrate (Stream)</v>
      </c>
      <c r="D503" s="1" t="str">
        <f>HYPERLINK("http://geochem.nrcan.gc.ca/cdogs/content/kwd/kwd080043_e.htm", "Grain Mount: 0.25 – 0.50 mm")</f>
        <v>Grain Mount: 0.25 – 0.50 mm</v>
      </c>
      <c r="E503" s="1" t="str">
        <f>HYPERLINK("http://geochem.nrcan.gc.ca/cdogs/content/dgp/dgp00002_e.htm", "Total")</f>
        <v>Total</v>
      </c>
      <c r="F503" s="1" t="str">
        <f>HYPERLINK("http://geochem.nrcan.gc.ca/cdogs/content/agp/agp02002_e.htm", "As2O3 | NONE | ELECTR PRB")</f>
        <v>As2O3 | NONE | ELECTR PRB</v>
      </c>
      <c r="G503" s="1" t="str">
        <f>HYPERLINK("http://geochem.nrcan.gc.ca/cdogs/content/mth/mth01348_e.htm", "1348")</f>
        <v>1348</v>
      </c>
      <c r="H503" s="1" t="str">
        <f>HYPERLINK("http://geochem.nrcan.gc.ca/cdogs/content/bdl/bdl210009_e.htm", "210009")</f>
        <v>210009</v>
      </c>
      <c r="I503" s="1" t="str">
        <f>HYPERLINK("http://geochem.nrcan.gc.ca/cdogs/content/prj/prj210166_e.htm", "210166")</f>
        <v>210166</v>
      </c>
      <c r="J503" s="1" t="str">
        <f>HYPERLINK("http://geochem.nrcan.gc.ca/cdogs/content/svy/svy210247_e.htm", "210247")</f>
        <v>210247</v>
      </c>
      <c r="L503" t="s">
        <v>20</v>
      </c>
      <c r="O503" t="s">
        <v>39</v>
      </c>
      <c r="P503" t="s">
        <v>1677</v>
      </c>
      <c r="Q503" t="s">
        <v>1678</v>
      </c>
      <c r="R503" t="s">
        <v>1679</v>
      </c>
      <c r="T503" t="s">
        <v>25</v>
      </c>
    </row>
    <row r="504" spans="1:20" x14ac:dyDescent="0.25">
      <c r="A504">
        <v>56.813311900000002</v>
      </c>
      <c r="B504">
        <v>-115.7635693</v>
      </c>
      <c r="C504" s="1" t="str">
        <f>HYPERLINK("http://geochem.nrcan.gc.ca/cdogs/content/kwd/kwd020039_e.htm", "Heavy Mineral Concentrate (Stream)")</f>
        <v>Heavy Mineral Concentrate (Stream)</v>
      </c>
      <c r="D504" s="1" t="str">
        <f>HYPERLINK("http://geochem.nrcan.gc.ca/cdogs/content/kwd/kwd080043_e.htm", "Grain Mount: 0.25 – 0.50 mm")</f>
        <v>Grain Mount: 0.25 – 0.50 mm</v>
      </c>
      <c r="E504" s="1" t="str">
        <f>HYPERLINK("http://geochem.nrcan.gc.ca/cdogs/content/dgp/dgp00002_e.htm", "Total")</f>
        <v>Total</v>
      </c>
      <c r="F504" s="1" t="str">
        <f>HYPERLINK("http://geochem.nrcan.gc.ca/cdogs/content/agp/agp02002_e.htm", "As2O3 | NONE | ELECTR PRB")</f>
        <v>As2O3 | NONE | ELECTR PRB</v>
      </c>
      <c r="G504" s="1" t="str">
        <f>HYPERLINK("http://geochem.nrcan.gc.ca/cdogs/content/mth/mth01348_e.htm", "1348")</f>
        <v>1348</v>
      </c>
      <c r="H504" s="1" t="str">
        <f>HYPERLINK("http://geochem.nrcan.gc.ca/cdogs/content/bdl/bdl210009_e.htm", "210009")</f>
        <v>210009</v>
      </c>
      <c r="I504" s="1" t="str">
        <f>HYPERLINK("http://geochem.nrcan.gc.ca/cdogs/content/prj/prj210166_e.htm", "210166")</f>
        <v>210166</v>
      </c>
      <c r="J504" s="1" t="str">
        <f>HYPERLINK("http://geochem.nrcan.gc.ca/cdogs/content/svy/svy210247_e.htm", "210247")</f>
        <v>210247</v>
      </c>
      <c r="L504" t="s">
        <v>20</v>
      </c>
      <c r="O504" t="s">
        <v>39</v>
      </c>
      <c r="P504" t="s">
        <v>1680</v>
      </c>
      <c r="Q504" t="s">
        <v>1681</v>
      </c>
      <c r="R504" t="s">
        <v>1682</v>
      </c>
      <c r="T504" t="s">
        <v>25</v>
      </c>
    </row>
    <row r="505" spans="1:20" x14ac:dyDescent="0.25">
      <c r="A505">
        <v>56.813311900000002</v>
      </c>
      <c r="B505">
        <v>-115.7635693</v>
      </c>
      <c r="C505" s="1" t="str">
        <f>HYPERLINK("http://geochem.nrcan.gc.ca/cdogs/content/kwd/kwd020039_e.htm", "Heavy Mineral Concentrate (Stream)")</f>
        <v>Heavy Mineral Concentrate (Stream)</v>
      </c>
      <c r="D505" s="1" t="str">
        <f>HYPERLINK("http://geochem.nrcan.gc.ca/cdogs/content/kwd/kwd080043_e.htm", "Grain Mount: 0.25 – 0.50 mm")</f>
        <v>Grain Mount: 0.25 – 0.50 mm</v>
      </c>
      <c r="E505" s="1" t="str">
        <f>HYPERLINK("http://geochem.nrcan.gc.ca/cdogs/content/dgp/dgp00002_e.htm", "Total")</f>
        <v>Total</v>
      </c>
      <c r="F505" s="1" t="str">
        <f>HYPERLINK("http://geochem.nrcan.gc.ca/cdogs/content/agp/agp02002_e.htm", "As2O3 | NONE | ELECTR PRB")</f>
        <v>As2O3 | NONE | ELECTR PRB</v>
      </c>
      <c r="G505" s="1" t="str">
        <f>HYPERLINK("http://geochem.nrcan.gc.ca/cdogs/content/mth/mth01348_e.htm", "1348")</f>
        <v>1348</v>
      </c>
      <c r="H505" s="1" t="str">
        <f>HYPERLINK("http://geochem.nrcan.gc.ca/cdogs/content/bdl/bdl210009_e.htm", "210009")</f>
        <v>210009</v>
      </c>
      <c r="I505" s="1" t="str">
        <f>HYPERLINK("http://geochem.nrcan.gc.ca/cdogs/content/prj/prj210166_e.htm", "210166")</f>
        <v>210166</v>
      </c>
      <c r="J505" s="1" t="str">
        <f>HYPERLINK("http://geochem.nrcan.gc.ca/cdogs/content/svy/svy210247_e.htm", "210247")</f>
        <v>210247</v>
      </c>
      <c r="L505" t="s">
        <v>20</v>
      </c>
      <c r="O505" t="s">
        <v>39</v>
      </c>
      <c r="P505" t="s">
        <v>1683</v>
      </c>
      <c r="Q505" t="s">
        <v>1684</v>
      </c>
      <c r="R505" t="s">
        <v>1685</v>
      </c>
      <c r="T505" t="s">
        <v>25</v>
      </c>
    </row>
    <row r="506" spans="1:20" x14ac:dyDescent="0.25">
      <c r="A506">
        <v>56.813311900000002</v>
      </c>
      <c r="B506">
        <v>-115.7635693</v>
      </c>
      <c r="C506" s="1" t="str">
        <f>HYPERLINK("http://geochem.nrcan.gc.ca/cdogs/content/kwd/kwd020039_e.htm", "Heavy Mineral Concentrate (Stream)")</f>
        <v>Heavy Mineral Concentrate (Stream)</v>
      </c>
      <c r="D506" s="1" t="str">
        <f>HYPERLINK("http://geochem.nrcan.gc.ca/cdogs/content/kwd/kwd080043_e.htm", "Grain Mount: 0.25 – 0.50 mm")</f>
        <v>Grain Mount: 0.25 – 0.50 mm</v>
      </c>
      <c r="E506" s="1" t="str">
        <f>HYPERLINK("http://geochem.nrcan.gc.ca/cdogs/content/dgp/dgp00002_e.htm", "Total")</f>
        <v>Total</v>
      </c>
      <c r="F506" s="1" t="str">
        <f>HYPERLINK("http://geochem.nrcan.gc.ca/cdogs/content/agp/agp02002_e.htm", "As2O3 | NONE | ELECTR PRB")</f>
        <v>As2O3 | NONE | ELECTR PRB</v>
      </c>
      <c r="G506" s="1" t="str">
        <f>HYPERLINK("http://geochem.nrcan.gc.ca/cdogs/content/mth/mth01348_e.htm", "1348")</f>
        <v>1348</v>
      </c>
      <c r="H506" s="1" t="str">
        <f>HYPERLINK("http://geochem.nrcan.gc.ca/cdogs/content/bdl/bdl210009_e.htm", "210009")</f>
        <v>210009</v>
      </c>
      <c r="I506" s="1" t="str">
        <f>HYPERLINK("http://geochem.nrcan.gc.ca/cdogs/content/prj/prj210166_e.htm", "210166")</f>
        <v>210166</v>
      </c>
      <c r="J506" s="1" t="str">
        <f>HYPERLINK("http://geochem.nrcan.gc.ca/cdogs/content/svy/svy210247_e.htm", "210247")</f>
        <v>210247</v>
      </c>
      <c r="L506" t="s">
        <v>20</v>
      </c>
      <c r="O506" t="s">
        <v>39</v>
      </c>
      <c r="P506" t="s">
        <v>1686</v>
      </c>
      <c r="Q506" t="s">
        <v>1687</v>
      </c>
      <c r="R506" t="s">
        <v>1688</v>
      </c>
      <c r="T506" t="s">
        <v>25</v>
      </c>
    </row>
    <row r="507" spans="1:20" x14ac:dyDescent="0.25">
      <c r="A507">
        <v>56.813311900000002</v>
      </c>
      <c r="B507">
        <v>-115.7635693</v>
      </c>
      <c r="C507" s="1" t="str">
        <f>HYPERLINK("http://geochem.nrcan.gc.ca/cdogs/content/kwd/kwd020039_e.htm", "Heavy Mineral Concentrate (Stream)")</f>
        <v>Heavy Mineral Concentrate (Stream)</v>
      </c>
      <c r="D507" s="1" t="str">
        <f>HYPERLINK("http://geochem.nrcan.gc.ca/cdogs/content/kwd/kwd080043_e.htm", "Grain Mount: 0.25 – 0.50 mm")</f>
        <v>Grain Mount: 0.25 – 0.50 mm</v>
      </c>
      <c r="E507" s="1" t="str">
        <f>HYPERLINK("http://geochem.nrcan.gc.ca/cdogs/content/dgp/dgp00002_e.htm", "Total")</f>
        <v>Total</v>
      </c>
      <c r="F507" s="1" t="str">
        <f>HYPERLINK("http://geochem.nrcan.gc.ca/cdogs/content/agp/agp02002_e.htm", "As2O3 | NONE | ELECTR PRB")</f>
        <v>As2O3 | NONE | ELECTR PRB</v>
      </c>
      <c r="G507" s="1" t="str">
        <f>HYPERLINK("http://geochem.nrcan.gc.ca/cdogs/content/mth/mth01348_e.htm", "1348")</f>
        <v>1348</v>
      </c>
      <c r="H507" s="1" t="str">
        <f>HYPERLINK("http://geochem.nrcan.gc.ca/cdogs/content/bdl/bdl210009_e.htm", "210009")</f>
        <v>210009</v>
      </c>
      <c r="I507" s="1" t="str">
        <f>HYPERLINK("http://geochem.nrcan.gc.ca/cdogs/content/prj/prj210166_e.htm", "210166")</f>
        <v>210166</v>
      </c>
      <c r="J507" s="1" t="str">
        <f>HYPERLINK("http://geochem.nrcan.gc.ca/cdogs/content/svy/svy210247_e.htm", "210247")</f>
        <v>210247</v>
      </c>
      <c r="L507" t="s">
        <v>20</v>
      </c>
      <c r="O507" t="s">
        <v>39</v>
      </c>
      <c r="P507" t="s">
        <v>1689</v>
      </c>
      <c r="Q507" t="s">
        <v>1690</v>
      </c>
      <c r="R507" t="s">
        <v>1691</v>
      </c>
      <c r="T507" t="s">
        <v>25</v>
      </c>
    </row>
    <row r="508" spans="1:20" x14ac:dyDescent="0.25">
      <c r="A508">
        <v>56.813311900000002</v>
      </c>
      <c r="B508">
        <v>-115.7635693</v>
      </c>
      <c r="C508" s="1" t="str">
        <f>HYPERLINK("http://geochem.nrcan.gc.ca/cdogs/content/kwd/kwd020039_e.htm", "Heavy Mineral Concentrate (Stream)")</f>
        <v>Heavy Mineral Concentrate (Stream)</v>
      </c>
      <c r="D508" s="1" t="str">
        <f>HYPERLINK("http://geochem.nrcan.gc.ca/cdogs/content/kwd/kwd080043_e.htm", "Grain Mount: 0.25 – 0.50 mm")</f>
        <v>Grain Mount: 0.25 – 0.50 mm</v>
      </c>
      <c r="E508" s="1" t="str">
        <f>HYPERLINK("http://geochem.nrcan.gc.ca/cdogs/content/dgp/dgp00002_e.htm", "Total")</f>
        <v>Total</v>
      </c>
      <c r="F508" s="1" t="str">
        <f>HYPERLINK("http://geochem.nrcan.gc.ca/cdogs/content/agp/agp02002_e.htm", "As2O3 | NONE | ELECTR PRB")</f>
        <v>As2O3 | NONE | ELECTR PRB</v>
      </c>
      <c r="G508" s="1" t="str">
        <f>HYPERLINK("http://geochem.nrcan.gc.ca/cdogs/content/mth/mth01348_e.htm", "1348")</f>
        <v>1348</v>
      </c>
      <c r="H508" s="1" t="str">
        <f>HYPERLINK("http://geochem.nrcan.gc.ca/cdogs/content/bdl/bdl210009_e.htm", "210009")</f>
        <v>210009</v>
      </c>
      <c r="I508" s="1" t="str">
        <f>HYPERLINK("http://geochem.nrcan.gc.ca/cdogs/content/prj/prj210166_e.htm", "210166")</f>
        <v>210166</v>
      </c>
      <c r="J508" s="1" t="str">
        <f>HYPERLINK("http://geochem.nrcan.gc.ca/cdogs/content/svy/svy210247_e.htm", "210247")</f>
        <v>210247</v>
      </c>
      <c r="L508" t="s">
        <v>20</v>
      </c>
      <c r="O508" t="s">
        <v>39</v>
      </c>
      <c r="P508" t="s">
        <v>1692</v>
      </c>
      <c r="Q508" t="s">
        <v>1693</v>
      </c>
      <c r="R508" t="s">
        <v>1694</v>
      </c>
      <c r="T508" t="s">
        <v>25</v>
      </c>
    </row>
    <row r="509" spans="1:20" x14ac:dyDescent="0.25">
      <c r="A509">
        <v>56.813311900000002</v>
      </c>
      <c r="B509">
        <v>-115.7635693</v>
      </c>
      <c r="C509" s="1" t="str">
        <f>HYPERLINK("http://geochem.nrcan.gc.ca/cdogs/content/kwd/kwd020039_e.htm", "Heavy Mineral Concentrate (Stream)")</f>
        <v>Heavy Mineral Concentrate (Stream)</v>
      </c>
      <c r="D509" s="1" t="str">
        <f>HYPERLINK("http://geochem.nrcan.gc.ca/cdogs/content/kwd/kwd080043_e.htm", "Grain Mount: 0.25 – 0.50 mm")</f>
        <v>Grain Mount: 0.25 – 0.50 mm</v>
      </c>
      <c r="E509" s="1" t="str">
        <f>HYPERLINK("http://geochem.nrcan.gc.ca/cdogs/content/dgp/dgp00002_e.htm", "Total")</f>
        <v>Total</v>
      </c>
      <c r="F509" s="1" t="str">
        <f>HYPERLINK("http://geochem.nrcan.gc.ca/cdogs/content/agp/agp02002_e.htm", "As2O3 | NONE | ELECTR PRB")</f>
        <v>As2O3 | NONE | ELECTR PRB</v>
      </c>
      <c r="G509" s="1" t="str">
        <f>HYPERLINK("http://geochem.nrcan.gc.ca/cdogs/content/mth/mth01348_e.htm", "1348")</f>
        <v>1348</v>
      </c>
      <c r="H509" s="1" t="str">
        <f>HYPERLINK("http://geochem.nrcan.gc.ca/cdogs/content/bdl/bdl210009_e.htm", "210009")</f>
        <v>210009</v>
      </c>
      <c r="I509" s="1" t="str">
        <f>HYPERLINK("http://geochem.nrcan.gc.ca/cdogs/content/prj/prj210166_e.htm", "210166")</f>
        <v>210166</v>
      </c>
      <c r="J509" s="1" t="str">
        <f>HYPERLINK("http://geochem.nrcan.gc.ca/cdogs/content/svy/svy210247_e.htm", "210247")</f>
        <v>210247</v>
      </c>
      <c r="L509" t="s">
        <v>20</v>
      </c>
      <c r="O509" t="s">
        <v>39</v>
      </c>
      <c r="P509" t="s">
        <v>1695</v>
      </c>
      <c r="Q509" t="s">
        <v>1696</v>
      </c>
      <c r="R509" t="s">
        <v>1697</v>
      </c>
      <c r="T509" t="s">
        <v>25</v>
      </c>
    </row>
    <row r="510" spans="1:20" x14ac:dyDescent="0.25">
      <c r="A510">
        <v>56.813311900000002</v>
      </c>
      <c r="B510">
        <v>-115.7635693</v>
      </c>
      <c r="C510" s="1" t="str">
        <f>HYPERLINK("http://geochem.nrcan.gc.ca/cdogs/content/kwd/kwd020039_e.htm", "Heavy Mineral Concentrate (Stream)")</f>
        <v>Heavy Mineral Concentrate (Stream)</v>
      </c>
      <c r="D510" s="1" t="str">
        <f>HYPERLINK("http://geochem.nrcan.gc.ca/cdogs/content/kwd/kwd080043_e.htm", "Grain Mount: 0.25 – 0.50 mm")</f>
        <v>Grain Mount: 0.25 – 0.50 mm</v>
      </c>
      <c r="E510" s="1" t="str">
        <f>HYPERLINK("http://geochem.nrcan.gc.ca/cdogs/content/dgp/dgp00002_e.htm", "Total")</f>
        <v>Total</v>
      </c>
      <c r="F510" s="1" t="str">
        <f>HYPERLINK("http://geochem.nrcan.gc.ca/cdogs/content/agp/agp02002_e.htm", "As2O3 | NONE | ELECTR PRB")</f>
        <v>As2O3 | NONE | ELECTR PRB</v>
      </c>
      <c r="G510" s="1" t="str">
        <f>HYPERLINK("http://geochem.nrcan.gc.ca/cdogs/content/mth/mth01348_e.htm", "1348")</f>
        <v>1348</v>
      </c>
      <c r="H510" s="1" t="str">
        <f>HYPERLINK("http://geochem.nrcan.gc.ca/cdogs/content/bdl/bdl210009_e.htm", "210009")</f>
        <v>210009</v>
      </c>
      <c r="I510" s="1" t="str">
        <f>HYPERLINK("http://geochem.nrcan.gc.ca/cdogs/content/prj/prj210166_e.htm", "210166")</f>
        <v>210166</v>
      </c>
      <c r="J510" s="1" t="str">
        <f>HYPERLINK("http://geochem.nrcan.gc.ca/cdogs/content/svy/svy210247_e.htm", "210247")</f>
        <v>210247</v>
      </c>
      <c r="L510" t="s">
        <v>20</v>
      </c>
      <c r="O510" t="s">
        <v>39</v>
      </c>
      <c r="P510" t="s">
        <v>1698</v>
      </c>
      <c r="Q510" t="s">
        <v>1699</v>
      </c>
      <c r="R510" t="s">
        <v>1700</v>
      </c>
      <c r="T510" t="s">
        <v>25</v>
      </c>
    </row>
    <row r="511" spans="1:20" x14ac:dyDescent="0.25">
      <c r="A511">
        <v>56.813311900000002</v>
      </c>
      <c r="B511">
        <v>-115.7635693</v>
      </c>
      <c r="C511" s="1" t="str">
        <f>HYPERLINK("http://geochem.nrcan.gc.ca/cdogs/content/kwd/kwd020039_e.htm", "Heavy Mineral Concentrate (Stream)")</f>
        <v>Heavy Mineral Concentrate (Stream)</v>
      </c>
      <c r="D511" s="1" t="str">
        <f>HYPERLINK("http://geochem.nrcan.gc.ca/cdogs/content/kwd/kwd080043_e.htm", "Grain Mount: 0.25 – 0.50 mm")</f>
        <v>Grain Mount: 0.25 – 0.50 mm</v>
      </c>
      <c r="E511" s="1" t="str">
        <f>HYPERLINK("http://geochem.nrcan.gc.ca/cdogs/content/dgp/dgp00002_e.htm", "Total")</f>
        <v>Total</v>
      </c>
      <c r="F511" s="1" t="str">
        <f>HYPERLINK("http://geochem.nrcan.gc.ca/cdogs/content/agp/agp02002_e.htm", "As2O3 | NONE | ELECTR PRB")</f>
        <v>As2O3 | NONE | ELECTR PRB</v>
      </c>
      <c r="G511" s="1" t="str">
        <f>HYPERLINK("http://geochem.nrcan.gc.ca/cdogs/content/mth/mth01348_e.htm", "1348")</f>
        <v>1348</v>
      </c>
      <c r="H511" s="1" t="str">
        <f>HYPERLINK("http://geochem.nrcan.gc.ca/cdogs/content/bdl/bdl210009_e.htm", "210009")</f>
        <v>210009</v>
      </c>
      <c r="I511" s="1" t="str">
        <f>HYPERLINK("http://geochem.nrcan.gc.ca/cdogs/content/prj/prj210166_e.htm", "210166")</f>
        <v>210166</v>
      </c>
      <c r="J511" s="1" t="str">
        <f>HYPERLINK("http://geochem.nrcan.gc.ca/cdogs/content/svy/svy210247_e.htm", "210247")</f>
        <v>210247</v>
      </c>
      <c r="L511" t="s">
        <v>20</v>
      </c>
      <c r="O511" t="s">
        <v>39</v>
      </c>
      <c r="P511" t="s">
        <v>1701</v>
      </c>
      <c r="Q511" t="s">
        <v>1702</v>
      </c>
      <c r="R511" t="s">
        <v>1703</v>
      </c>
      <c r="T511" t="s">
        <v>25</v>
      </c>
    </row>
    <row r="512" spans="1:20" x14ac:dyDescent="0.25">
      <c r="A512">
        <v>56.813311900000002</v>
      </c>
      <c r="B512">
        <v>-115.7635693</v>
      </c>
      <c r="C512" s="1" t="str">
        <f>HYPERLINK("http://geochem.nrcan.gc.ca/cdogs/content/kwd/kwd020039_e.htm", "Heavy Mineral Concentrate (Stream)")</f>
        <v>Heavy Mineral Concentrate (Stream)</v>
      </c>
      <c r="D512" s="1" t="str">
        <f>HYPERLINK("http://geochem.nrcan.gc.ca/cdogs/content/kwd/kwd080043_e.htm", "Grain Mount: 0.25 – 0.50 mm")</f>
        <v>Grain Mount: 0.25 – 0.50 mm</v>
      </c>
      <c r="E512" s="1" t="str">
        <f>HYPERLINK("http://geochem.nrcan.gc.ca/cdogs/content/dgp/dgp00002_e.htm", "Total")</f>
        <v>Total</v>
      </c>
      <c r="F512" s="1" t="str">
        <f>HYPERLINK("http://geochem.nrcan.gc.ca/cdogs/content/agp/agp02002_e.htm", "As2O3 | NONE | ELECTR PRB")</f>
        <v>As2O3 | NONE | ELECTR PRB</v>
      </c>
      <c r="G512" s="1" t="str">
        <f>HYPERLINK("http://geochem.nrcan.gc.ca/cdogs/content/mth/mth01348_e.htm", "1348")</f>
        <v>1348</v>
      </c>
      <c r="H512" s="1" t="str">
        <f>HYPERLINK("http://geochem.nrcan.gc.ca/cdogs/content/bdl/bdl210009_e.htm", "210009")</f>
        <v>210009</v>
      </c>
      <c r="I512" s="1" t="str">
        <f>HYPERLINK("http://geochem.nrcan.gc.ca/cdogs/content/prj/prj210166_e.htm", "210166")</f>
        <v>210166</v>
      </c>
      <c r="J512" s="1" t="str">
        <f>HYPERLINK("http://geochem.nrcan.gc.ca/cdogs/content/svy/svy210247_e.htm", "210247")</f>
        <v>210247</v>
      </c>
      <c r="L512" t="s">
        <v>20</v>
      </c>
      <c r="O512" t="s">
        <v>39</v>
      </c>
      <c r="P512" t="s">
        <v>1704</v>
      </c>
      <c r="Q512" t="s">
        <v>1705</v>
      </c>
      <c r="R512" t="s">
        <v>1706</v>
      </c>
      <c r="T512" t="s">
        <v>25</v>
      </c>
    </row>
    <row r="513" spans="1:20" x14ac:dyDescent="0.25">
      <c r="A513">
        <v>56.813311900000002</v>
      </c>
      <c r="B513">
        <v>-115.7635693</v>
      </c>
      <c r="C513" s="1" t="str">
        <f>HYPERLINK("http://geochem.nrcan.gc.ca/cdogs/content/kwd/kwd020039_e.htm", "Heavy Mineral Concentrate (Stream)")</f>
        <v>Heavy Mineral Concentrate (Stream)</v>
      </c>
      <c r="D513" s="1" t="str">
        <f>HYPERLINK("http://geochem.nrcan.gc.ca/cdogs/content/kwd/kwd080043_e.htm", "Grain Mount: 0.25 – 0.50 mm")</f>
        <v>Grain Mount: 0.25 – 0.50 mm</v>
      </c>
      <c r="E513" s="1" t="str">
        <f>HYPERLINK("http://geochem.nrcan.gc.ca/cdogs/content/dgp/dgp00002_e.htm", "Total")</f>
        <v>Total</v>
      </c>
      <c r="F513" s="1" t="str">
        <f>HYPERLINK("http://geochem.nrcan.gc.ca/cdogs/content/agp/agp02002_e.htm", "As2O3 | NONE | ELECTR PRB")</f>
        <v>As2O3 | NONE | ELECTR PRB</v>
      </c>
      <c r="G513" s="1" t="str">
        <f>HYPERLINK("http://geochem.nrcan.gc.ca/cdogs/content/mth/mth01348_e.htm", "1348")</f>
        <v>1348</v>
      </c>
      <c r="H513" s="1" t="str">
        <f>HYPERLINK("http://geochem.nrcan.gc.ca/cdogs/content/bdl/bdl210009_e.htm", "210009")</f>
        <v>210009</v>
      </c>
      <c r="I513" s="1" t="str">
        <f>HYPERLINK("http://geochem.nrcan.gc.ca/cdogs/content/prj/prj210166_e.htm", "210166")</f>
        <v>210166</v>
      </c>
      <c r="J513" s="1" t="str">
        <f>HYPERLINK("http://geochem.nrcan.gc.ca/cdogs/content/svy/svy210247_e.htm", "210247")</f>
        <v>210247</v>
      </c>
      <c r="L513" t="s">
        <v>20</v>
      </c>
      <c r="O513" t="s">
        <v>39</v>
      </c>
      <c r="P513" t="s">
        <v>1707</v>
      </c>
      <c r="Q513" t="s">
        <v>1708</v>
      </c>
      <c r="R513" t="s">
        <v>1709</v>
      </c>
      <c r="T513" t="s">
        <v>25</v>
      </c>
    </row>
    <row r="514" spans="1:20" x14ac:dyDescent="0.25">
      <c r="A514">
        <v>56.813311900000002</v>
      </c>
      <c r="B514">
        <v>-115.7635693</v>
      </c>
      <c r="C514" s="1" t="str">
        <f>HYPERLINK("http://geochem.nrcan.gc.ca/cdogs/content/kwd/kwd020039_e.htm", "Heavy Mineral Concentrate (Stream)")</f>
        <v>Heavy Mineral Concentrate (Stream)</v>
      </c>
      <c r="D514" s="1" t="str">
        <f>HYPERLINK("http://geochem.nrcan.gc.ca/cdogs/content/kwd/kwd080043_e.htm", "Grain Mount: 0.25 – 0.50 mm")</f>
        <v>Grain Mount: 0.25 – 0.50 mm</v>
      </c>
      <c r="E514" s="1" t="str">
        <f>HYPERLINK("http://geochem.nrcan.gc.ca/cdogs/content/dgp/dgp00002_e.htm", "Total")</f>
        <v>Total</v>
      </c>
      <c r="F514" s="1" t="str">
        <f>HYPERLINK("http://geochem.nrcan.gc.ca/cdogs/content/agp/agp02002_e.htm", "As2O3 | NONE | ELECTR PRB")</f>
        <v>As2O3 | NONE | ELECTR PRB</v>
      </c>
      <c r="G514" s="1" t="str">
        <f>HYPERLINK("http://geochem.nrcan.gc.ca/cdogs/content/mth/mth01348_e.htm", "1348")</f>
        <v>1348</v>
      </c>
      <c r="H514" s="1" t="str">
        <f>HYPERLINK("http://geochem.nrcan.gc.ca/cdogs/content/bdl/bdl210009_e.htm", "210009")</f>
        <v>210009</v>
      </c>
      <c r="I514" s="1" t="str">
        <f>HYPERLINK("http://geochem.nrcan.gc.ca/cdogs/content/prj/prj210166_e.htm", "210166")</f>
        <v>210166</v>
      </c>
      <c r="J514" s="1" t="str">
        <f>HYPERLINK("http://geochem.nrcan.gc.ca/cdogs/content/svy/svy210247_e.htm", "210247")</f>
        <v>210247</v>
      </c>
      <c r="L514" t="s">
        <v>20</v>
      </c>
      <c r="O514" t="s">
        <v>39</v>
      </c>
      <c r="P514" t="s">
        <v>1710</v>
      </c>
      <c r="Q514" t="s">
        <v>1711</v>
      </c>
      <c r="R514" t="s">
        <v>1712</v>
      </c>
      <c r="T514" t="s">
        <v>25</v>
      </c>
    </row>
    <row r="515" spans="1:20" x14ac:dyDescent="0.25">
      <c r="A515">
        <v>56.813311900000002</v>
      </c>
      <c r="B515">
        <v>-115.7635693</v>
      </c>
      <c r="C515" s="1" t="str">
        <f>HYPERLINK("http://geochem.nrcan.gc.ca/cdogs/content/kwd/kwd020039_e.htm", "Heavy Mineral Concentrate (Stream)")</f>
        <v>Heavy Mineral Concentrate (Stream)</v>
      </c>
      <c r="D515" s="1" t="str">
        <f>HYPERLINK("http://geochem.nrcan.gc.ca/cdogs/content/kwd/kwd080043_e.htm", "Grain Mount: 0.25 – 0.50 mm")</f>
        <v>Grain Mount: 0.25 – 0.50 mm</v>
      </c>
      <c r="E515" s="1" t="str">
        <f>HYPERLINK("http://geochem.nrcan.gc.ca/cdogs/content/dgp/dgp00002_e.htm", "Total")</f>
        <v>Total</v>
      </c>
      <c r="F515" s="1" t="str">
        <f>HYPERLINK("http://geochem.nrcan.gc.ca/cdogs/content/agp/agp02002_e.htm", "As2O3 | NONE | ELECTR PRB")</f>
        <v>As2O3 | NONE | ELECTR PRB</v>
      </c>
      <c r="G515" s="1" t="str">
        <f>HYPERLINK("http://geochem.nrcan.gc.ca/cdogs/content/mth/mth01348_e.htm", "1348")</f>
        <v>1348</v>
      </c>
      <c r="H515" s="1" t="str">
        <f>HYPERLINK("http://geochem.nrcan.gc.ca/cdogs/content/bdl/bdl210009_e.htm", "210009")</f>
        <v>210009</v>
      </c>
      <c r="I515" s="1" t="str">
        <f>HYPERLINK("http://geochem.nrcan.gc.ca/cdogs/content/prj/prj210166_e.htm", "210166")</f>
        <v>210166</v>
      </c>
      <c r="J515" s="1" t="str">
        <f>HYPERLINK("http://geochem.nrcan.gc.ca/cdogs/content/svy/svy210247_e.htm", "210247")</f>
        <v>210247</v>
      </c>
      <c r="L515" t="s">
        <v>20</v>
      </c>
      <c r="O515" t="s">
        <v>39</v>
      </c>
      <c r="P515" t="s">
        <v>1713</v>
      </c>
      <c r="Q515" t="s">
        <v>1714</v>
      </c>
      <c r="R515" t="s">
        <v>1715</v>
      </c>
      <c r="T515" t="s">
        <v>25</v>
      </c>
    </row>
    <row r="516" spans="1:20" x14ac:dyDescent="0.25">
      <c r="A516">
        <v>56.813311900000002</v>
      </c>
      <c r="B516">
        <v>-115.7635693</v>
      </c>
      <c r="C516" s="1" t="str">
        <f>HYPERLINK("http://geochem.nrcan.gc.ca/cdogs/content/kwd/kwd020039_e.htm", "Heavy Mineral Concentrate (Stream)")</f>
        <v>Heavy Mineral Concentrate (Stream)</v>
      </c>
      <c r="D516" s="1" t="str">
        <f>HYPERLINK("http://geochem.nrcan.gc.ca/cdogs/content/kwd/kwd080043_e.htm", "Grain Mount: 0.25 – 0.50 mm")</f>
        <v>Grain Mount: 0.25 – 0.50 mm</v>
      </c>
      <c r="E516" s="1" t="str">
        <f>HYPERLINK("http://geochem.nrcan.gc.ca/cdogs/content/dgp/dgp00002_e.htm", "Total")</f>
        <v>Total</v>
      </c>
      <c r="F516" s="1" t="str">
        <f>HYPERLINK("http://geochem.nrcan.gc.ca/cdogs/content/agp/agp02002_e.htm", "As2O3 | NONE | ELECTR PRB")</f>
        <v>As2O3 | NONE | ELECTR PRB</v>
      </c>
      <c r="G516" s="1" t="str">
        <f>HYPERLINK("http://geochem.nrcan.gc.ca/cdogs/content/mth/mth01348_e.htm", "1348")</f>
        <v>1348</v>
      </c>
      <c r="H516" s="1" t="str">
        <f>HYPERLINK("http://geochem.nrcan.gc.ca/cdogs/content/bdl/bdl210009_e.htm", "210009")</f>
        <v>210009</v>
      </c>
      <c r="I516" s="1" t="str">
        <f>HYPERLINK("http://geochem.nrcan.gc.ca/cdogs/content/prj/prj210166_e.htm", "210166")</f>
        <v>210166</v>
      </c>
      <c r="J516" s="1" t="str">
        <f>HYPERLINK("http://geochem.nrcan.gc.ca/cdogs/content/svy/svy210247_e.htm", "210247")</f>
        <v>210247</v>
      </c>
      <c r="L516" t="s">
        <v>20</v>
      </c>
      <c r="O516" t="s">
        <v>39</v>
      </c>
      <c r="P516" t="s">
        <v>1716</v>
      </c>
      <c r="Q516" t="s">
        <v>1717</v>
      </c>
      <c r="R516" t="s">
        <v>1718</v>
      </c>
      <c r="T516" t="s">
        <v>25</v>
      </c>
    </row>
    <row r="517" spans="1:20" x14ac:dyDescent="0.25">
      <c r="A517">
        <v>56.813311900000002</v>
      </c>
      <c r="B517">
        <v>-115.7635693</v>
      </c>
      <c r="C517" s="1" t="str">
        <f>HYPERLINK("http://geochem.nrcan.gc.ca/cdogs/content/kwd/kwd020039_e.htm", "Heavy Mineral Concentrate (Stream)")</f>
        <v>Heavy Mineral Concentrate (Stream)</v>
      </c>
      <c r="D517" s="1" t="str">
        <f>HYPERLINK("http://geochem.nrcan.gc.ca/cdogs/content/kwd/kwd080043_e.htm", "Grain Mount: 0.25 – 0.50 mm")</f>
        <v>Grain Mount: 0.25 – 0.50 mm</v>
      </c>
      <c r="E517" s="1" t="str">
        <f>HYPERLINK("http://geochem.nrcan.gc.ca/cdogs/content/dgp/dgp00002_e.htm", "Total")</f>
        <v>Total</v>
      </c>
      <c r="F517" s="1" t="str">
        <f>HYPERLINK("http://geochem.nrcan.gc.ca/cdogs/content/agp/agp02002_e.htm", "As2O3 | NONE | ELECTR PRB")</f>
        <v>As2O3 | NONE | ELECTR PRB</v>
      </c>
      <c r="G517" s="1" t="str">
        <f>HYPERLINK("http://geochem.nrcan.gc.ca/cdogs/content/mth/mth01348_e.htm", "1348")</f>
        <v>1348</v>
      </c>
      <c r="H517" s="1" t="str">
        <f>HYPERLINK("http://geochem.nrcan.gc.ca/cdogs/content/bdl/bdl210009_e.htm", "210009")</f>
        <v>210009</v>
      </c>
      <c r="I517" s="1" t="str">
        <f>HYPERLINK("http://geochem.nrcan.gc.ca/cdogs/content/prj/prj210166_e.htm", "210166")</f>
        <v>210166</v>
      </c>
      <c r="J517" s="1" t="str">
        <f>HYPERLINK("http://geochem.nrcan.gc.ca/cdogs/content/svy/svy210247_e.htm", "210247")</f>
        <v>210247</v>
      </c>
      <c r="L517" t="s">
        <v>20</v>
      </c>
      <c r="O517" t="s">
        <v>39</v>
      </c>
      <c r="P517" t="s">
        <v>1719</v>
      </c>
      <c r="Q517" t="s">
        <v>1720</v>
      </c>
      <c r="R517" t="s">
        <v>1721</v>
      </c>
      <c r="T517" t="s">
        <v>25</v>
      </c>
    </row>
    <row r="518" spans="1:20" x14ac:dyDescent="0.25">
      <c r="A518">
        <v>56.813311900000002</v>
      </c>
      <c r="B518">
        <v>-115.7635693</v>
      </c>
      <c r="C518" s="1" t="str">
        <f>HYPERLINK("http://geochem.nrcan.gc.ca/cdogs/content/kwd/kwd020039_e.htm", "Heavy Mineral Concentrate (Stream)")</f>
        <v>Heavy Mineral Concentrate (Stream)</v>
      </c>
      <c r="D518" s="1" t="str">
        <f>HYPERLINK("http://geochem.nrcan.gc.ca/cdogs/content/kwd/kwd080043_e.htm", "Grain Mount: 0.25 – 0.50 mm")</f>
        <v>Grain Mount: 0.25 – 0.50 mm</v>
      </c>
      <c r="E518" s="1" t="str">
        <f>HYPERLINK("http://geochem.nrcan.gc.ca/cdogs/content/dgp/dgp00002_e.htm", "Total")</f>
        <v>Total</v>
      </c>
      <c r="F518" s="1" t="str">
        <f>HYPERLINK("http://geochem.nrcan.gc.ca/cdogs/content/agp/agp02002_e.htm", "As2O3 | NONE | ELECTR PRB")</f>
        <v>As2O3 | NONE | ELECTR PRB</v>
      </c>
      <c r="G518" s="1" t="str">
        <f>HYPERLINK("http://geochem.nrcan.gc.ca/cdogs/content/mth/mth01348_e.htm", "1348")</f>
        <v>1348</v>
      </c>
      <c r="H518" s="1" t="str">
        <f>HYPERLINK("http://geochem.nrcan.gc.ca/cdogs/content/bdl/bdl210009_e.htm", "210009")</f>
        <v>210009</v>
      </c>
      <c r="I518" s="1" t="str">
        <f>HYPERLINK("http://geochem.nrcan.gc.ca/cdogs/content/prj/prj210166_e.htm", "210166")</f>
        <v>210166</v>
      </c>
      <c r="J518" s="1" t="str">
        <f>HYPERLINK("http://geochem.nrcan.gc.ca/cdogs/content/svy/svy210247_e.htm", "210247")</f>
        <v>210247</v>
      </c>
      <c r="L518" t="s">
        <v>20</v>
      </c>
      <c r="O518" t="s">
        <v>39</v>
      </c>
      <c r="P518" t="s">
        <v>1722</v>
      </c>
      <c r="Q518" t="s">
        <v>1723</v>
      </c>
      <c r="R518" t="s">
        <v>1724</v>
      </c>
      <c r="T518" t="s">
        <v>25</v>
      </c>
    </row>
    <row r="519" spans="1:20" x14ac:dyDescent="0.25">
      <c r="A519">
        <v>56.813311900000002</v>
      </c>
      <c r="B519">
        <v>-115.7635693</v>
      </c>
      <c r="C519" s="1" t="str">
        <f>HYPERLINK("http://geochem.nrcan.gc.ca/cdogs/content/kwd/kwd020039_e.htm", "Heavy Mineral Concentrate (Stream)")</f>
        <v>Heavy Mineral Concentrate (Stream)</v>
      </c>
      <c r="D519" s="1" t="str">
        <f>HYPERLINK("http://geochem.nrcan.gc.ca/cdogs/content/kwd/kwd080043_e.htm", "Grain Mount: 0.25 – 0.50 mm")</f>
        <v>Grain Mount: 0.25 – 0.50 mm</v>
      </c>
      <c r="E519" s="1" t="str">
        <f>HYPERLINK("http://geochem.nrcan.gc.ca/cdogs/content/dgp/dgp00002_e.htm", "Total")</f>
        <v>Total</v>
      </c>
      <c r="F519" s="1" t="str">
        <f>HYPERLINK("http://geochem.nrcan.gc.ca/cdogs/content/agp/agp02002_e.htm", "As2O3 | NONE | ELECTR PRB")</f>
        <v>As2O3 | NONE | ELECTR PRB</v>
      </c>
      <c r="G519" s="1" t="str">
        <f>HYPERLINK("http://geochem.nrcan.gc.ca/cdogs/content/mth/mth01348_e.htm", "1348")</f>
        <v>1348</v>
      </c>
      <c r="H519" s="1" t="str">
        <f>HYPERLINK("http://geochem.nrcan.gc.ca/cdogs/content/bdl/bdl210009_e.htm", "210009")</f>
        <v>210009</v>
      </c>
      <c r="I519" s="1" t="str">
        <f>HYPERLINK("http://geochem.nrcan.gc.ca/cdogs/content/prj/prj210166_e.htm", "210166")</f>
        <v>210166</v>
      </c>
      <c r="J519" s="1" t="str">
        <f>HYPERLINK("http://geochem.nrcan.gc.ca/cdogs/content/svy/svy210247_e.htm", "210247")</f>
        <v>210247</v>
      </c>
      <c r="L519" t="s">
        <v>20</v>
      </c>
      <c r="O519" t="s">
        <v>39</v>
      </c>
      <c r="P519" t="s">
        <v>1725</v>
      </c>
      <c r="Q519" t="s">
        <v>1726</v>
      </c>
      <c r="R519" t="s">
        <v>1727</v>
      </c>
      <c r="T519" t="s">
        <v>25</v>
      </c>
    </row>
    <row r="520" spans="1:20" x14ac:dyDescent="0.25">
      <c r="A520">
        <v>56.813311900000002</v>
      </c>
      <c r="B520">
        <v>-115.7635693</v>
      </c>
      <c r="C520" s="1" t="str">
        <f>HYPERLINK("http://geochem.nrcan.gc.ca/cdogs/content/kwd/kwd020039_e.htm", "Heavy Mineral Concentrate (Stream)")</f>
        <v>Heavy Mineral Concentrate (Stream)</v>
      </c>
      <c r="D520" s="1" t="str">
        <f>HYPERLINK("http://geochem.nrcan.gc.ca/cdogs/content/kwd/kwd080043_e.htm", "Grain Mount: 0.25 – 0.50 mm")</f>
        <v>Grain Mount: 0.25 – 0.50 mm</v>
      </c>
      <c r="E520" s="1" t="str">
        <f>HYPERLINK("http://geochem.nrcan.gc.ca/cdogs/content/dgp/dgp00002_e.htm", "Total")</f>
        <v>Total</v>
      </c>
      <c r="F520" s="1" t="str">
        <f>HYPERLINK("http://geochem.nrcan.gc.ca/cdogs/content/agp/agp02002_e.htm", "As2O3 | NONE | ELECTR PRB")</f>
        <v>As2O3 | NONE | ELECTR PRB</v>
      </c>
      <c r="G520" s="1" t="str">
        <f>HYPERLINK("http://geochem.nrcan.gc.ca/cdogs/content/mth/mth01348_e.htm", "1348")</f>
        <v>1348</v>
      </c>
      <c r="H520" s="1" t="str">
        <f>HYPERLINK("http://geochem.nrcan.gc.ca/cdogs/content/bdl/bdl210009_e.htm", "210009")</f>
        <v>210009</v>
      </c>
      <c r="I520" s="1" t="str">
        <f>HYPERLINK("http://geochem.nrcan.gc.ca/cdogs/content/prj/prj210166_e.htm", "210166")</f>
        <v>210166</v>
      </c>
      <c r="J520" s="1" t="str">
        <f>HYPERLINK("http://geochem.nrcan.gc.ca/cdogs/content/svy/svy210247_e.htm", "210247")</f>
        <v>210247</v>
      </c>
      <c r="L520" t="s">
        <v>20</v>
      </c>
      <c r="O520" t="s">
        <v>39</v>
      </c>
      <c r="P520" t="s">
        <v>1728</v>
      </c>
      <c r="Q520" t="s">
        <v>1729</v>
      </c>
      <c r="R520" t="s">
        <v>1730</v>
      </c>
      <c r="T520" t="s">
        <v>25</v>
      </c>
    </row>
    <row r="521" spans="1:20" x14ac:dyDescent="0.25">
      <c r="A521">
        <v>56.813311900000002</v>
      </c>
      <c r="B521">
        <v>-115.7635693</v>
      </c>
      <c r="C521" s="1" t="str">
        <f>HYPERLINK("http://geochem.nrcan.gc.ca/cdogs/content/kwd/kwd020039_e.htm", "Heavy Mineral Concentrate (Stream)")</f>
        <v>Heavy Mineral Concentrate (Stream)</v>
      </c>
      <c r="D521" s="1" t="str">
        <f>HYPERLINK("http://geochem.nrcan.gc.ca/cdogs/content/kwd/kwd080043_e.htm", "Grain Mount: 0.25 – 0.50 mm")</f>
        <v>Grain Mount: 0.25 – 0.50 mm</v>
      </c>
      <c r="E521" s="1" t="str">
        <f>HYPERLINK("http://geochem.nrcan.gc.ca/cdogs/content/dgp/dgp00002_e.htm", "Total")</f>
        <v>Total</v>
      </c>
      <c r="F521" s="1" t="str">
        <f>HYPERLINK("http://geochem.nrcan.gc.ca/cdogs/content/agp/agp02002_e.htm", "As2O3 | NONE | ELECTR PRB")</f>
        <v>As2O3 | NONE | ELECTR PRB</v>
      </c>
      <c r="G521" s="1" t="str">
        <f>HYPERLINK("http://geochem.nrcan.gc.ca/cdogs/content/mth/mth01348_e.htm", "1348")</f>
        <v>1348</v>
      </c>
      <c r="H521" s="1" t="str">
        <f>HYPERLINK("http://geochem.nrcan.gc.ca/cdogs/content/bdl/bdl210009_e.htm", "210009")</f>
        <v>210009</v>
      </c>
      <c r="I521" s="1" t="str">
        <f>HYPERLINK("http://geochem.nrcan.gc.ca/cdogs/content/prj/prj210166_e.htm", "210166")</f>
        <v>210166</v>
      </c>
      <c r="J521" s="1" t="str">
        <f>HYPERLINK("http://geochem.nrcan.gc.ca/cdogs/content/svy/svy210247_e.htm", "210247")</f>
        <v>210247</v>
      </c>
      <c r="L521" t="s">
        <v>20</v>
      </c>
      <c r="O521" t="s">
        <v>39</v>
      </c>
      <c r="P521" t="s">
        <v>1731</v>
      </c>
      <c r="Q521" t="s">
        <v>1732</v>
      </c>
      <c r="R521" t="s">
        <v>1733</v>
      </c>
      <c r="T521" t="s">
        <v>25</v>
      </c>
    </row>
    <row r="522" spans="1:20" x14ac:dyDescent="0.25">
      <c r="A522">
        <v>56.813311900000002</v>
      </c>
      <c r="B522">
        <v>-115.7635693</v>
      </c>
      <c r="C522" s="1" t="str">
        <f>HYPERLINK("http://geochem.nrcan.gc.ca/cdogs/content/kwd/kwd020039_e.htm", "Heavy Mineral Concentrate (Stream)")</f>
        <v>Heavy Mineral Concentrate (Stream)</v>
      </c>
      <c r="D522" s="1" t="str">
        <f>HYPERLINK("http://geochem.nrcan.gc.ca/cdogs/content/kwd/kwd080043_e.htm", "Grain Mount: 0.25 – 0.50 mm")</f>
        <v>Grain Mount: 0.25 – 0.50 mm</v>
      </c>
      <c r="E522" s="1" t="str">
        <f>HYPERLINK("http://geochem.nrcan.gc.ca/cdogs/content/dgp/dgp00002_e.htm", "Total")</f>
        <v>Total</v>
      </c>
      <c r="F522" s="1" t="str">
        <f>HYPERLINK("http://geochem.nrcan.gc.ca/cdogs/content/agp/agp02002_e.htm", "As2O3 | NONE | ELECTR PRB")</f>
        <v>As2O3 | NONE | ELECTR PRB</v>
      </c>
      <c r="G522" s="1" t="str">
        <f>HYPERLINK("http://geochem.nrcan.gc.ca/cdogs/content/mth/mth01348_e.htm", "1348")</f>
        <v>1348</v>
      </c>
      <c r="H522" s="1" t="str">
        <f>HYPERLINK("http://geochem.nrcan.gc.ca/cdogs/content/bdl/bdl210009_e.htm", "210009")</f>
        <v>210009</v>
      </c>
      <c r="I522" s="1" t="str">
        <f>HYPERLINK("http://geochem.nrcan.gc.ca/cdogs/content/prj/prj210166_e.htm", "210166")</f>
        <v>210166</v>
      </c>
      <c r="J522" s="1" t="str">
        <f>HYPERLINK("http://geochem.nrcan.gc.ca/cdogs/content/svy/svy210247_e.htm", "210247")</f>
        <v>210247</v>
      </c>
      <c r="L522" t="s">
        <v>20</v>
      </c>
      <c r="O522" t="s">
        <v>39</v>
      </c>
      <c r="P522" t="s">
        <v>1734</v>
      </c>
      <c r="Q522" t="s">
        <v>1735</v>
      </c>
      <c r="R522" t="s">
        <v>1736</v>
      </c>
      <c r="T522" t="s">
        <v>25</v>
      </c>
    </row>
    <row r="523" spans="1:20" x14ac:dyDescent="0.25">
      <c r="A523">
        <v>56.813311900000002</v>
      </c>
      <c r="B523">
        <v>-115.7635693</v>
      </c>
      <c r="C523" s="1" t="str">
        <f>HYPERLINK("http://geochem.nrcan.gc.ca/cdogs/content/kwd/kwd020039_e.htm", "Heavy Mineral Concentrate (Stream)")</f>
        <v>Heavy Mineral Concentrate (Stream)</v>
      </c>
      <c r="D523" s="1" t="str">
        <f>HYPERLINK("http://geochem.nrcan.gc.ca/cdogs/content/kwd/kwd080043_e.htm", "Grain Mount: 0.25 – 0.50 mm")</f>
        <v>Grain Mount: 0.25 – 0.50 mm</v>
      </c>
      <c r="E523" s="1" t="str">
        <f>HYPERLINK("http://geochem.nrcan.gc.ca/cdogs/content/dgp/dgp00002_e.htm", "Total")</f>
        <v>Total</v>
      </c>
      <c r="F523" s="1" t="str">
        <f>HYPERLINK("http://geochem.nrcan.gc.ca/cdogs/content/agp/agp02002_e.htm", "As2O3 | NONE | ELECTR PRB")</f>
        <v>As2O3 | NONE | ELECTR PRB</v>
      </c>
      <c r="G523" s="1" t="str">
        <f>HYPERLINK("http://geochem.nrcan.gc.ca/cdogs/content/mth/mth01348_e.htm", "1348")</f>
        <v>1348</v>
      </c>
      <c r="H523" s="1" t="str">
        <f>HYPERLINK("http://geochem.nrcan.gc.ca/cdogs/content/bdl/bdl210009_e.htm", "210009")</f>
        <v>210009</v>
      </c>
      <c r="I523" s="1" t="str">
        <f>HYPERLINK("http://geochem.nrcan.gc.ca/cdogs/content/prj/prj210166_e.htm", "210166")</f>
        <v>210166</v>
      </c>
      <c r="J523" s="1" t="str">
        <f>HYPERLINK("http://geochem.nrcan.gc.ca/cdogs/content/svy/svy210247_e.htm", "210247")</f>
        <v>210247</v>
      </c>
      <c r="L523" t="s">
        <v>20</v>
      </c>
      <c r="O523" t="s">
        <v>39</v>
      </c>
      <c r="P523" t="s">
        <v>1737</v>
      </c>
      <c r="Q523" t="s">
        <v>1738</v>
      </c>
      <c r="R523" t="s">
        <v>1739</v>
      </c>
      <c r="T523" t="s">
        <v>25</v>
      </c>
    </row>
    <row r="524" spans="1:20" x14ac:dyDescent="0.25">
      <c r="A524">
        <v>56.813311900000002</v>
      </c>
      <c r="B524">
        <v>-115.7635693</v>
      </c>
      <c r="C524" s="1" t="str">
        <f>HYPERLINK("http://geochem.nrcan.gc.ca/cdogs/content/kwd/kwd020039_e.htm", "Heavy Mineral Concentrate (Stream)")</f>
        <v>Heavy Mineral Concentrate (Stream)</v>
      </c>
      <c r="D524" s="1" t="str">
        <f>HYPERLINK("http://geochem.nrcan.gc.ca/cdogs/content/kwd/kwd080043_e.htm", "Grain Mount: 0.25 – 0.50 mm")</f>
        <v>Grain Mount: 0.25 – 0.50 mm</v>
      </c>
      <c r="E524" s="1" t="str">
        <f>HYPERLINK("http://geochem.nrcan.gc.ca/cdogs/content/dgp/dgp00002_e.htm", "Total")</f>
        <v>Total</v>
      </c>
      <c r="F524" s="1" t="str">
        <f>HYPERLINK("http://geochem.nrcan.gc.ca/cdogs/content/agp/agp02002_e.htm", "As2O3 | NONE | ELECTR PRB")</f>
        <v>As2O3 | NONE | ELECTR PRB</v>
      </c>
      <c r="G524" s="1" t="str">
        <f>HYPERLINK("http://geochem.nrcan.gc.ca/cdogs/content/mth/mth01348_e.htm", "1348")</f>
        <v>1348</v>
      </c>
      <c r="H524" s="1" t="str">
        <f>HYPERLINK("http://geochem.nrcan.gc.ca/cdogs/content/bdl/bdl210009_e.htm", "210009")</f>
        <v>210009</v>
      </c>
      <c r="I524" s="1" t="str">
        <f>HYPERLINK("http://geochem.nrcan.gc.ca/cdogs/content/prj/prj210166_e.htm", "210166")</f>
        <v>210166</v>
      </c>
      <c r="J524" s="1" t="str">
        <f>HYPERLINK("http://geochem.nrcan.gc.ca/cdogs/content/svy/svy210247_e.htm", "210247")</f>
        <v>210247</v>
      </c>
      <c r="L524" t="s">
        <v>20</v>
      </c>
      <c r="O524" t="s">
        <v>39</v>
      </c>
      <c r="P524" t="s">
        <v>1740</v>
      </c>
      <c r="Q524" t="s">
        <v>1741</v>
      </c>
      <c r="R524" t="s">
        <v>1742</v>
      </c>
      <c r="T524" t="s">
        <v>25</v>
      </c>
    </row>
    <row r="525" spans="1:20" x14ac:dyDescent="0.25">
      <c r="A525">
        <v>56.813311900000002</v>
      </c>
      <c r="B525">
        <v>-115.7635693</v>
      </c>
      <c r="C525" s="1" t="str">
        <f>HYPERLINK("http://geochem.nrcan.gc.ca/cdogs/content/kwd/kwd020039_e.htm", "Heavy Mineral Concentrate (Stream)")</f>
        <v>Heavy Mineral Concentrate (Stream)</v>
      </c>
      <c r="D525" s="1" t="str">
        <f>HYPERLINK("http://geochem.nrcan.gc.ca/cdogs/content/kwd/kwd080043_e.htm", "Grain Mount: 0.25 – 0.50 mm")</f>
        <v>Grain Mount: 0.25 – 0.50 mm</v>
      </c>
      <c r="E525" s="1" t="str">
        <f>HYPERLINK("http://geochem.nrcan.gc.ca/cdogs/content/dgp/dgp00002_e.htm", "Total")</f>
        <v>Total</v>
      </c>
      <c r="F525" s="1" t="str">
        <f>HYPERLINK("http://geochem.nrcan.gc.ca/cdogs/content/agp/agp02002_e.htm", "As2O3 | NONE | ELECTR PRB")</f>
        <v>As2O3 | NONE | ELECTR PRB</v>
      </c>
      <c r="G525" s="1" t="str">
        <f>HYPERLINK("http://geochem.nrcan.gc.ca/cdogs/content/mth/mth01348_e.htm", "1348")</f>
        <v>1348</v>
      </c>
      <c r="H525" s="1" t="str">
        <f>HYPERLINK("http://geochem.nrcan.gc.ca/cdogs/content/bdl/bdl210009_e.htm", "210009")</f>
        <v>210009</v>
      </c>
      <c r="I525" s="1" t="str">
        <f>HYPERLINK("http://geochem.nrcan.gc.ca/cdogs/content/prj/prj210166_e.htm", "210166")</f>
        <v>210166</v>
      </c>
      <c r="J525" s="1" t="str">
        <f>HYPERLINK("http://geochem.nrcan.gc.ca/cdogs/content/svy/svy210247_e.htm", "210247")</f>
        <v>210247</v>
      </c>
      <c r="L525" t="s">
        <v>20</v>
      </c>
      <c r="O525" t="s">
        <v>39</v>
      </c>
      <c r="P525" t="s">
        <v>1743</v>
      </c>
      <c r="Q525" t="s">
        <v>1744</v>
      </c>
      <c r="R525" t="s">
        <v>1745</v>
      </c>
      <c r="T525" t="s">
        <v>25</v>
      </c>
    </row>
    <row r="526" spans="1:20" x14ac:dyDescent="0.25">
      <c r="A526">
        <v>56.813311900000002</v>
      </c>
      <c r="B526">
        <v>-115.7635693</v>
      </c>
      <c r="C526" s="1" t="str">
        <f>HYPERLINK("http://geochem.nrcan.gc.ca/cdogs/content/kwd/kwd020039_e.htm", "Heavy Mineral Concentrate (Stream)")</f>
        <v>Heavy Mineral Concentrate (Stream)</v>
      </c>
      <c r="D526" s="1" t="str">
        <f>HYPERLINK("http://geochem.nrcan.gc.ca/cdogs/content/kwd/kwd080043_e.htm", "Grain Mount: 0.25 – 0.50 mm")</f>
        <v>Grain Mount: 0.25 – 0.50 mm</v>
      </c>
      <c r="E526" s="1" t="str">
        <f>HYPERLINK("http://geochem.nrcan.gc.ca/cdogs/content/dgp/dgp00002_e.htm", "Total")</f>
        <v>Total</v>
      </c>
      <c r="F526" s="1" t="str">
        <f>HYPERLINK("http://geochem.nrcan.gc.ca/cdogs/content/agp/agp02002_e.htm", "As2O3 | NONE | ELECTR PRB")</f>
        <v>As2O3 | NONE | ELECTR PRB</v>
      </c>
      <c r="G526" s="1" t="str">
        <f>HYPERLINK("http://geochem.nrcan.gc.ca/cdogs/content/mth/mth01348_e.htm", "1348")</f>
        <v>1348</v>
      </c>
      <c r="H526" s="1" t="str">
        <f>HYPERLINK("http://geochem.nrcan.gc.ca/cdogs/content/bdl/bdl210009_e.htm", "210009")</f>
        <v>210009</v>
      </c>
      <c r="I526" s="1" t="str">
        <f>HYPERLINK("http://geochem.nrcan.gc.ca/cdogs/content/prj/prj210166_e.htm", "210166")</f>
        <v>210166</v>
      </c>
      <c r="J526" s="1" t="str">
        <f>HYPERLINK("http://geochem.nrcan.gc.ca/cdogs/content/svy/svy210247_e.htm", "210247")</f>
        <v>210247</v>
      </c>
      <c r="L526" t="s">
        <v>20</v>
      </c>
      <c r="O526" t="s">
        <v>39</v>
      </c>
      <c r="P526" t="s">
        <v>1746</v>
      </c>
      <c r="Q526" t="s">
        <v>1747</v>
      </c>
      <c r="R526" t="s">
        <v>1748</v>
      </c>
      <c r="T526" t="s">
        <v>25</v>
      </c>
    </row>
    <row r="527" spans="1:20" x14ac:dyDescent="0.25">
      <c r="A527">
        <v>56.813311900000002</v>
      </c>
      <c r="B527">
        <v>-115.7635693</v>
      </c>
      <c r="C527" s="1" t="str">
        <f>HYPERLINK("http://geochem.nrcan.gc.ca/cdogs/content/kwd/kwd020039_e.htm", "Heavy Mineral Concentrate (Stream)")</f>
        <v>Heavy Mineral Concentrate (Stream)</v>
      </c>
      <c r="D527" s="1" t="str">
        <f>HYPERLINK("http://geochem.nrcan.gc.ca/cdogs/content/kwd/kwd080043_e.htm", "Grain Mount: 0.25 – 0.50 mm")</f>
        <v>Grain Mount: 0.25 – 0.50 mm</v>
      </c>
      <c r="E527" s="1" t="str">
        <f>HYPERLINK("http://geochem.nrcan.gc.ca/cdogs/content/dgp/dgp00002_e.htm", "Total")</f>
        <v>Total</v>
      </c>
      <c r="F527" s="1" t="str">
        <f>HYPERLINK("http://geochem.nrcan.gc.ca/cdogs/content/agp/agp02002_e.htm", "As2O3 | NONE | ELECTR PRB")</f>
        <v>As2O3 | NONE | ELECTR PRB</v>
      </c>
      <c r="G527" s="1" t="str">
        <f>HYPERLINK("http://geochem.nrcan.gc.ca/cdogs/content/mth/mth01348_e.htm", "1348")</f>
        <v>1348</v>
      </c>
      <c r="H527" s="1" t="str">
        <f>HYPERLINK("http://geochem.nrcan.gc.ca/cdogs/content/bdl/bdl210009_e.htm", "210009")</f>
        <v>210009</v>
      </c>
      <c r="I527" s="1" t="str">
        <f>HYPERLINK("http://geochem.nrcan.gc.ca/cdogs/content/prj/prj210166_e.htm", "210166")</f>
        <v>210166</v>
      </c>
      <c r="J527" s="1" t="str">
        <f>HYPERLINK("http://geochem.nrcan.gc.ca/cdogs/content/svy/svy210247_e.htm", "210247")</f>
        <v>210247</v>
      </c>
      <c r="L527" t="s">
        <v>20</v>
      </c>
      <c r="O527" t="s">
        <v>39</v>
      </c>
      <c r="P527" t="s">
        <v>1749</v>
      </c>
      <c r="Q527" t="s">
        <v>1750</v>
      </c>
      <c r="R527" t="s">
        <v>1751</v>
      </c>
      <c r="T527" t="s">
        <v>25</v>
      </c>
    </row>
    <row r="528" spans="1:20" x14ac:dyDescent="0.25">
      <c r="A528">
        <v>56.813311900000002</v>
      </c>
      <c r="B528">
        <v>-115.7635693</v>
      </c>
      <c r="C528" s="1" t="str">
        <f>HYPERLINK("http://geochem.nrcan.gc.ca/cdogs/content/kwd/kwd020039_e.htm", "Heavy Mineral Concentrate (Stream)")</f>
        <v>Heavy Mineral Concentrate (Stream)</v>
      </c>
      <c r="D528" s="1" t="str">
        <f>HYPERLINK("http://geochem.nrcan.gc.ca/cdogs/content/kwd/kwd080043_e.htm", "Grain Mount: 0.25 – 0.50 mm")</f>
        <v>Grain Mount: 0.25 – 0.50 mm</v>
      </c>
      <c r="E528" s="1" t="str">
        <f>HYPERLINK("http://geochem.nrcan.gc.ca/cdogs/content/dgp/dgp00002_e.htm", "Total")</f>
        <v>Total</v>
      </c>
      <c r="F528" s="1" t="str">
        <f>HYPERLINK("http://geochem.nrcan.gc.ca/cdogs/content/agp/agp02002_e.htm", "As2O3 | NONE | ELECTR PRB")</f>
        <v>As2O3 | NONE | ELECTR PRB</v>
      </c>
      <c r="G528" s="1" t="str">
        <f>HYPERLINK("http://geochem.nrcan.gc.ca/cdogs/content/mth/mth01348_e.htm", "1348")</f>
        <v>1348</v>
      </c>
      <c r="H528" s="1" t="str">
        <f>HYPERLINK("http://geochem.nrcan.gc.ca/cdogs/content/bdl/bdl210009_e.htm", "210009")</f>
        <v>210009</v>
      </c>
      <c r="I528" s="1" t="str">
        <f>HYPERLINK("http://geochem.nrcan.gc.ca/cdogs/content/prj/prj210166_e.htm", "210166")</f>
        <v>210166</v>
      </c>
      <c r="J528" s="1" t="str">
        <f>HYPERLINK("http://geochem.nrcan.gc.ca/cdogs/content/svy/svy210247_e.htm", "210247")</f>
        <v>210247</v>
      </c>
      <c r="L528" t="s">
        <v>20</v>
      </c>
      <c r="O528" t="s">
        <v>39</v>
      </c>
      <c r="P528" t="s">
        <v>1752</v>
      </c>
      <c r="Q528" t="s">
        <v>1753</v>
      </c>
      <c r="R528" t="s">
        <v>1754</v>
      </c>
      <c r="T528" t="s">
        <v>25</v>
      </c>
    </row>
    <row r="529" spans="1:20" x14ac:dyDescent="0.25">
      <c r="A529">
        <v>56.813311900000002</v>
      </c>
      <c r="B529">
        <v>-115.7635693</v>
      </c>
      <c r="C529" s="1" t="str">
        <f>HYPERLINK("http://geochem.nrcan.gc.ca/cdogs/content/kwd/kwd020039_e.htm", "Heavy Mineral Concentrate (Stream)")</f>
        <v>Heavy Mineral Concentrate (Stream)</v>
      </c>
      <c r="D529" s="1" t="str">
        <f>HYPERLINK("http://geochem.nrcan.gc.ca/cdogs/content/kwd/kwd080043_e.htm", "Grain Mount: 0.25 – 0.50 mm")</f>
        <v>Grain Mount: 0.25 – 0.50 mm</v>
      </c>
      <c r="E529" s="1" t="str">
        <f>HYPERLINK("http://geochem.nrcan.gc.ca/cdogs/content/dgp/dgp00002_e.htm", "Total")</f>
        <v>Total</v>
      </c>
      <c r="F529" s="1" t="str">
        <f>HYPERLINK("http://geochem.nrcan.gc.ca/cdogs/content/agp/agp02002_e.htm", "As2O3 | NONE | ELECTR PRB")</f>
        <v>As2O3 | NONE | ELECTR PRB</v>
      </c>
      <c r="G529" s="1" t="str">
        <f>HYPERLINK("http://geochem.nrcan.gc.ca/cdogs/content/mth/mth01348_e.htm", "1348")</f>
        <v>1348</v>
      </c>
      <c r="H529" s="1" t="str">
        <f>HYPERLINK("http://geochem.nrcan.gc.ca/cdogs/content/bdl/bdl210009_e.htm", "210009")</f>
        <v>210009</v>
      </c>
      <c r="I529" s="1" t="str">
        <f>HYPERLINK("http://geochem.nrcan.gc.ca/cdogs/content/prj/prj210166_e.htm", "210166")</f>
        <v>210166</v>
      </c>
      <c r="J529" s="1" t="str">
        <f>HYPERLINK("http://geochem.nrcan.gc.ca/cdogs/content/svy/svy210247_e.htm", "210247")</f>
        <v>210247</v>
      </c>
      <c r="L529" t="s">
        <v>20</v>
      </c>
      <c r="O529" t="s">
        <v>39</v>
      </c>
      <c r="P529" t="s">
        <v>1755</v>
      </c>
      <c r="Q529" t="s">
        <v>1756</v>
      </c>
      <c r="R529" t="s">
        <v>1757</v>
      </c>
      <c r="T529" t="s">
        <v>25</v>
      </c>
    </row>
    <row r="530" spans="1:20" x14ac:dyDescent="0.25">
      <c r="A530">
        <v>56.813311900000002</v>
      </c>
      <c r="B530">
        <v>-115.7635693</v>
      </c>
      <c r="C530" s="1" t="str">
        <f>HYPERLINK("http://geochem.nrcan.gc.ca/cdogs/content/kwd/kwd020039_e.htm", "Heavy Mineral Concentrate (Stream)")</f>
        <v>Heavy Mineral Concentrate (Stream)</v>
      </c>
      <c r="D530" s="1" t="str">
        <f>HYPERLINK("http://geochem.nrcan.gc.ca/cdogs/content/kwd/kwd080043_e.htm", "Grain Mount: 0.25 – 0.50 mm")</f>
        <v>Grain Mount: 0.25 – 0.50 mm</v>
      </c>
      <c r="E530" s="1" t="str">
        <f>HYPERLINK("http://geochem.nrcan.gc.ca/cdogs/content/dgp/dgp00002_e.htm", "Total")</f>
        <v>Total</v>
      </c>
      <c r="F530" s="1" t="str">
        <f>HYPERLINK("http://geochem.nrcan.gc.ca/cdogs/content/agp/agp02002_e.htm", "As2O3 | NONE | ELECTR PRB")</f>
        <v>As2O3 | NONE | ELECTR PRB</v>
      </c>
      <c r="G530" s="1" t="str">
        <f>HYPERLINK("http://geochem.nrcan.gc.ca/cdogs/content/mth/mth01348_e.htm", "1348")</f>
        <v>1348</v>
      </c>
      <c r="H530" s="1" t="str">
        <f>HYPERLINK("http://geochem.nrcan.gc.ca/cdogs/content/bdl/bdl210009_e.htm", "210009")</f>
        <v>210009</v>
      </c>
      <c r="I530" s="1" t="str">
        <f>HYPERLINK("http://geochem.nrcan.gc.ca/cdogs/content/prj/prj210166_e.htm", "210166")</f>
        <v>210166</v>
      </c>
      <c r="J530" s="1" t="str">
        <f>HYPERLINK("http://geochem.nrcan.gc.ca/cdogs/content/svy/svy210247_e.htm", "210247")</f>
        <v>210247</v>
      </c>
      <c r="L530" t="s">
        <v>20</v>
      </c>
      <c r="O530" t="s">
        <v>39</v>
      </c>
      <c r="P530" t="s">
        <v>1758</v>
      </c>
      <c r="Q530" t="s">
        <v>1759</v>
      </c>
      <c r="R530" t="s">
        <v>1760</v>
      </c>
      <c r="T530" t="s">
        <v>25</v>
      </c>
    </row>
    <row r="531" spans="1:20" x14ac:dyDescent="0.25">
      <c r="A531">
        <v>56.813311900000002</v>
      </c>
      <c r="B531">
        <v>-115.7635693</v>
      </c>
      <c r="C531" s="1" t="str">
        <f>HYPERLINK("http://geochem.nrcan.gc.ca/cdogs/content/kwd/kwd020039_e.htm", "Heavy Mineral Concentrate (Stream)")</f>
        <v>Heavy Mineral Concentrate (Stream)</v>
      </c>
      <c r="D531" s="1" t="str">
        <f>HYPERLINK("http://geochem.nrcan.gc.ca/cdogs/content/kwd/kwd080043_e.htm", "Grain Mount: 0.25 – 0.50 mm")</f>
        <v>Grain Mount: 0.25 – 0.50 mm</v>
      </c>
      <c r="E531" s="1" t="str">
        <f>HYPERLINK("http://geochem.nrcan.gc.ca/cdogs/content/dgp/dgp00002_e.htm", "Total")</f>
        <v>Total</v>
      </c>
      <c r="F531" s="1" t="str">
        <f>HYPERLINK("http://geochem.nrcan.gc.ca/cdogs/content/agp/agp02002_e.htm", "As2O3 | NONE | ELECTR PRB")</f>
        <v>As2O3 | NONE | ELECTR PRB</v>
      </c>
      <c r="G531" s="1" t="str">
        <f>HYPERLINK("http://geochem.nrcan.gc.ca/cdogs/content/mth/mth01348_e.htm", "1348")</f>
        <v>1348</v>
      </c>
      <c r="H531" s="1" t="str">
        <f>HYPERLINK("http://geochem.nrcan.gc.ca/cdogs/content/bdl/bdl210009_e.htm", "210009")</f>
        <v>210009</v>
      </c>
      <c r="I531" s="1" t="str">
        <f>HYPERLINK("http://geochem.nrcan.gc.ca/cdogs/content/prj/prj210166_e.htm", "210166")</f>
        <v>210166</v>
      </c>
      <c r="J531" s="1" t="str">
        <f>HYPERLINK("http://geochem.nrcan.gc.ca/cdogs/content/svy/svy210247_e.htm", "210247")</f>
        <v>210247</v>
      </c>
      <c r="L531" t="s">
        <v>20</v>
      </c>
      <c r="O531" t="s">
        <v>39</v>
      </c>
      <c r="P531" t="s">
        <v>1761</v>
      </c>
      <c r="Q531" t="s">
        <v>1762</v>
      </c>
      <c r="R531" t="s">
        <v>1763</v>
      </c>
      <c r="T531" t="s">
        <v>25</v>
      </c>
    </row>
    <row r="532" spans="1:20" x14ac:dyDescent="0.25">
      <c r="A532">
        <v>56.813311900000002</v>
      </c>
      <c r="B532">
        <v>-115.7635693</v>
      </c>
      <c r="C532" s="1" t="str">
        <f>HYPERLINK("http://geochem.nrcan.gc.ca/cdogs/content/kwd/kwd020039_e.htm", "Heavy Mineral Concentrate (Stream)")</f>
        <v>Heavy Mineral Concentrate (Stream)</v>
      </c>
      <c r="D532" s="1" t="str">
        <f>HYPERLINK("http://geochem.nrcan.gc.ca/cdogs/content/kwd/kwd080043_e.htm", "Grain Mount: 0.25 – 0.50 mm")</f>
        <v>Grain Mount: 0.25 – 0.50 mm</v>
      </c>
      <c r="E532" s="1" t="str">
        <f>HYPERLINK("http://geochem.nrcan.gc.ca/cdogs/content/dgp/dgp00002_e.htm", "Total")</f>
        <v>Total</v>
      </c>
      <c r="F532" s="1" t="str">
        <f>HYPERLINK("http://geochem.nrcan.gc.ca/cdogs/content/agp/agp02002_e.htm", "As2O3 | NONE | ELECTR PRB")</f>
        <v>As2O3 | NONE | ELECTR PRB</v>
      </c>
      <c r="G532" s="1" t="str">
        <f>HYPERLINK("http://geochem.nrcan.gc.ca/cdogs/content/mth/mth01348_e.htm", "1348")</f>
        <v>1348</v>
      </c>
      <c r="H532" s="1" t="str">
        <f>HYPERLINK("http://geochem.nrcan.gc.ca/cdogs/content/bdl/bdl210009_e.htm", "210009")</f>
        <v>210009</v>
      </c>
      <c r="I532" s="1" t="str">
        <f>HYPERLINK("http://geochem.nrcan.gc.ca/cdogs/content/prj/prj210166_e.htm", "210166")</f>
        <v>210166</v>
      </c>
      <c r="J532" s="1" t="str">
        <f>HYPERLINK("http://geochem.nrcan.gc.ca/cdogs/content/svy/svy210247_e.htm", "210247")</f>
        <v>210247</v>
      </c>
      <c r="L532" t="s">
        <v>20</v>
      </c>
      <c r="O532" t="s">
        <v>39</v>
      </c>
      <c r="P532" t="s">
        <v>1764</v>
      </c>
      <c r="Q532" t="s">
        <v>1765</v>
      </c>
      <c r="R532" t="s">
        <v>1766</v>
      </c>
      <c r="T532" t="s">
        <v>25</v>
      </c>
    </row>
    <row r="533" spans="1:20" x14ac:dyDescent="0.25">
      <c r="A533">
        <v>56.813311900000002</v>
      </c>
      <c r="B533">
        <v>-115.7635693</v>
      </c>
      <c r="C533" s="1" t="str">
        <f>HYPERLINK("http://geochem.nrcan.gc.ca/cdogs/content/kwd/kwd020039_e.htm", "Heavy Mineral Concentrate (Stream)")</f>
        <v>Heavy Mineral Concentrate (Stream)</v>
      </c>
      <c r="D533" s="1" t="str">
        <f>HYPERLINK("http://geochem.nrcan.gc.ca/cdogs/content/kwd/kwd080043_e.htm", "Grain Mount: 0.25 – 0.50 mm")</f>
        <v>Grain Mount: 0.25 – 0.50 mm</v>
      </c>
      <c r="E533" s="1" t="str">
        <f>HYPERLINK("http://geochem.nrcan.gc.ca/cdogs/content/dgp/dgp00002_e.htm", "Total")</f>
        <v>Total</v>
      </c>
      <c r="F533" s="1" t="str">
        <f>HYPERLINK("http://geochem.nrcan.gc.ca/cdogs/content/agp/agp02002_e.htm", "As2O3 | NONE | ELECTR PRB")</f>
        <v>As2O3 | NONE | ELECTR PRB</v>
      </c>
      <c r="G533" s="1" t="str">
        <f>HYPERLINK("http://geochem.nrcan.gc.ca/cdogs/content/mth/mth01348_e.htm", "1348")</f>
        <v>1348</v>
      </c>
      <c r="H533" s="1" t="str">
        <f>HYPERLINK("http://geochem.nrcan.gc.ca/cdogs/content/bdl/bdl210009_e.htm", "210009")</f>
        <v>210009</v>
      </c>
      <c r="I533" s="1" t="str">
        <f>HYPERLINK("http://geochem.nrcan.gc.ca/cdogs/content/prj/prj210166_e.htm", "210166")</f>
        <v>210166</v>
      </c>
      <c r="J533" s="1" t="str">
        <f>HYPERLINK("http://geochem.nrcan.gc.ca/cdogs/content/svy/svy210247_e.htm", "210247")</f>
        <v>210247</v>
      </c>
      <c r="L533" t="s">
        <v>20</v>
      </c>
      <c r="O533" t="s">
        <v>39</v>
      </c>
      <c r="P533" t="s">
        <v>1767</v>
      </c>
      <c r="Q533" t="s">
        <v>1768</v>
      </c>
      <c r="R533" t="s">
        <v>1769</v>
      </c>
      <c r="T533" t="s">
        <v>25</v>
      </c>
    </row>
    <row r="534" spans="1:20" x14ac:dyDescent="0.25">
      <c r="A534">
        <v>56.813311900000002</v>
      </c>
      <c r="B534">
        <v>-115.7635693</v>
      </c>
      <c r="C534" s="1" t="str">
        <f>HYPERLINK("http://geochem.nrcan.gc.ca/cdogs/content/kwd/kwd020039_e.htm", "Heavy Mineral Concentrate (Stream)")</f>
        <v>Heavy Mineral Concentrate (Stream)</v>
      </c>
      <c r="D534" s="1" t="str">
        <f>HYPERLINK("http://geochem.nrcan.gc.ca/cdogs/content/kwd/kwd080043_e.htm", "Grain Mount: 0.25 – 0.50 mm")</f>
        <v>Grain Mount: 0.25 – 0.50 mm</v>
      </c>
      <c r="E534" s="1" t="str">
        <f>HYPERLINK("http://geochem.nrcan.gc.ca/cdogs/content/dgp/dgp00002_e.htm", "Total")</f>
        <v>Total</v>
      </c>
      <c r="F534" s="1" t="str">
        <f>HYPERLINK("http://geochem.nrcan.gc.ca/cdogs/content/agp/agp02002_e.htm", "As2O3 | NONE | ELECTR PRB")</f>
        <v>As2O3 | NONE | ELECTR PRB</v>
      </c>
      <c r="G534" s="1" t="str">
        <f>HYPERLINK("http://geochem.nrcan.gc.ca/cdogs/content/mth/mth01348_e.htm", "1348")</f>
        <v>1348</v>
      </c>
      <c r="H534" s="1" t="str">
        <f>HYPERLINK("http://geochem.nrcan.gc.ca/cdogs/content/bdl/bdl210009_e.htm", "210009")</f>
        <v>210009</v>
      </c>
      <c r="I534" s="1" t="str">
        <f>HYPERLINK("http://geochem.nrcan.gc.ca/cdogs/content/prj/prj210166_e.htm", "210166")</f>
        <v>210166</v>
      </c>
      <c r="J534" s="1" t="str">
        <f>HYPERLINK("http://geochem.nrcan.gc.ca/cdogs/content/svy/svy210247_e.htm", "210247")</f>
        <v>210247</v>
      </c>
      <c r="L534" t="s">
        <v>20</v>
      </c>
      <c r="O534" t="s">
        <v>39</v>
      </c>
      <c r="P534" t="s">
        <v>1770</v>
      </c>
      <c r="Q534" t="s">
        <v>1771</v>
      </c>
      <c r="R534" t="s">
        <v>1772</v>
      </c>
      <c r="T534" t="s">
        <v>25</v>
      </c>
    </row>
    <row r="535" spans="1:20" x14ac:dyDescent="0.25">
      <c r="A535">
        <v>56.813311900000002</v>
      </c>
      <c r="B535">
        <v>-115.7635693</v>
      </c>
      <c r="C535" s="1" t="str">
        <f>HYPERLINK("http://geochem.nrcan.gc.ca/cdogs/content/kwd/kwd020039_e.htm", "Heavy Mineral Concentrate (Stream)")</f>
        <v>Heavy Mineral Concentrate (Stream)</v>
      </c>
      <c r="D535" s="1" t="str">
        <f>HYPERLINK("http://geochem.nrcan.gc.ca/cdogs/content/kwd/kwd080043_e.htm", "Grain Mount: 0.25 – 0.50 mm")</f>
        <v>Grain Mount: 0.25 – 0.50 mm</v>
      </c>
      <c r="E535" s="1" t="str">
        <f>HYPERLINK("http://geochem.nrcan.gc.ca/cdogs/content/dgp/dgp00002_e.htm", "Total")</f>
        <v>Total</v>
      </c>
      <c r="F535" s="1" t="str">
        <f>HYPERLINK("http://geochem.nrcan.gc.ca/cdogs/content/agp/agp02002_e.htm", "As2O3 | NONE | ELECTR PRB")</f>
        <v>As2O3 | NONE | ELECTR PRB</v>
      </c>
      <c r="G535" s="1" t="str">
        <f>HYPERLINK("http://geochem.nrcan.gc.ca/cdogs/content/mth/mth01348_e.htm", "1348")</f>
        <v>1348</v>
      </c>
      <c r="H535" s="1" t="str">
        <f>HYPERLINK("http://geochem.nrcan.gc.ca/cdogs/content/bdl/bdl210009_e.htm", "210009")</f>
        <v>210009</v>
      </c>
      <c r="I535" s="1" t="str">
        <f>HYPERLINK("http://geochem.nrcan.gc.ca/cdogs/content/prj/prj210166_e.htm", "210166")</f>
        <v>210166</v>
      </c>
      <c r="J535" s="1" t="str">
        <f>HYPERLINK("http://geochem.nrcan.gc.ca/cdogs/content/svy/svy210247_e.htm", "210247")</f>
        <v>210247</v>
      </c>
      <c r="L535" t="s">
        <v>20</v>
      </c>
      <c r="O535" t="s">
        <v>39</v>
      </c>
      <c r="P535" t="s">
        <v>1773</v>
      </c>
      <c r="Q535" t="s">
        <v>1774</v>
      </c>
      <c r="R535" t="s">
        <v>1775</v>
      </c>
      <c r="T535" t="s">
        <v>25</v>
      </c>
    </row>
    <row r="536" spans="1:20" x14ac:dyDescent="0.25">
      <c r="A536">
        <v>56.813311900000002</v>
      </c>
      <c r="B536">
        <v>-115.7635693</v>
      </c>
      <c r="C536" s="1" t="str">
        <f>HYPERLINK("http://geochem.nrcan.gc.ca/cdogs/content/kwd/kwd020039_e.htm", "Heavy Mineral Concentrate (Stream)")</f>
        <v>Heavy Mineral Concentrate (Stream)</v>
      </c>
      <c r="D536" s="1" t="str">
        <f>HYPERLINK("http://geochem.nrcan.gc.ca/cdogs/content/kwd/kwd080043_e.htm", "Grain Mount: 0.25 – 0.50 mm")</f>
        <v>Grain Mount: 0.25 – 0.50 mm</v>
      </c>
      <c r="E536" s="1" t="str">
        <f>HYPERLINK("http://geochem.nrcan.gc.ca/cdogs/content/dgp/dgp00002_e.htm", "Total")</f>
        <v>Total</v>
      </c>
      <c r="F536" s="1" t="str">
        <f>HYPERLINK("http://geochem.nrcan.gc.ca/cdogs/content/agp/agp02002_e.htm", "As2O3 | NONE | ELECTR PRB")</f>
        <v>As2O3 | NONE | ELECTR PRB</v>
      </c>
      <c r="G536" s="1" t="str">
        <f>HYPERLINK("http://geochem.nrcan.gc.ca/cdogs/content/mth/mth01348_e.htm", "1348")</f>
        <v>1348</v>
      </c>
      <c r="H536" s="1" t="str">
        <f>HYPERLINK("http://geochem.nrcan.gc.ca/cdogs/content/bdl/bdl210009_e.htm", "210009")</f>
        <v>210009</v>
      </c>
      <c r="I536" s="1" t="str">
        <f>HYPERLINK("http://geochem.nrcan.gc.ca/cdogs/content/prj/prj210166_e.htm", "210166")</f>
        <v>210166</v>
      </c>
      <c r="J536" s="1" t="str">
        <f>HYPERLINK("http://geochem.nrcan.gc.ca/cdogs/content/svy/svy210247_e.htm", "210247")</f>
        <v>210247</v>
      </c>
      <c r="L536" t="s">
        <v>20</v>
      </c>
      <c r="O536" t="s">
        <v>39</v>
      </c>
      <c r="P536" t="s">
        <v>1776</v>
      </c>
      <c r="Q536" t="s">
        <v>1777</v>
      </c>
      <c r="R536" t="s">
        <v>1778</v>
      </c>
      <c r="T536" t="s">
        <v>25</v>
      </c>
    </row>
    <row r="537" spans="1:20" x14ac:dyDescent="0.25">
      <c r="A537">
        <v>56.813311900000002</v>
      </c>
      <c r="B537">
        <v>-115.7635693</v>
      </c>
      <c r="C537" s="1" t="str">
        <f>HYPERLINK("http://geochem.nrcan.gc.ca/cdogs/content/kwd/kwd020039_e.htm", "Heavy Mineral Concentrate (Stream)")</f>
        <v>Heavy Mineral Concentrate (Stream)</v>
      </c>
      <c r="D537" s="1" t="str">
        <f>HYPERLINK("http://geochem.nrcan.gc.ca/cdogs/content/kwd/kwd080043_e.htm", "Grain Mount: 0.25 – 0.50 mm")</f>
        <v>Grain Mount: 0.25 – 0.50 mm</v>
      </c>
      <c r="E537" s="1" t="str">
        <f>HYPERLINK("http://geochem.nrcan.gc.ca/cdogs/content/dgp/dgp00002_e.htm", "Total")</f>
        <v>Total</v>
      </c>
      <c r="F537" s="1" t="str">
        <f>HYPERLINK("http://geochem.nrcan.gc.ca/cdogs/content/agp/agp02002_e.htm", "As2O3 | NONE | ELECTR PRB")</f>
        <v>As2O3 | NONE | ELECTR PRB</v>
      </c>
      <c r="G537" s="1" t="str">
        <f>HYPERLINK("http://geochem.nrcan.gc.ca/cdogs/content/mth/mth01348_e.htm", "1348")</f>
        <v>1348</v>
      </c>
      <c r="H537" s="1" t="str">
        <f>HYPERLINK("http://geochem.nrcan.gc.ca/cdogs/content/bdl/bdl210009_e.htm", "210009")</f>
        <v>210009</v>
      </c>
      <c r="I537" s="1" t="str">
        <f>HYPERLINK("http://geochem.nrcan.gc.ca/cdogs/content/prj/prj210166_e.htm", "210166")</f>
        <v>210166</v>
      </c>
      <c r="J537" s="1" t="str">
        <f>HYPERLINK("http://geochem.nrcan.gc.ca/cdogs/content/svy/svy210247_e.htm", "210247")</f>
        <v>210247</v>
      </c>
      <c r="L537" t="s">
        <v>20</v>
      </c>
      <c r="O537" t="s">
        <v>39</v>
      </c>
      <c r="P537" t="s">
        <v>1779</v>
      </c>
      <c r="Q537" t="s">
        <v>1780</v>
      </c>
      <c r="R537" t="s">
        <v>1781</v>
      </c>
      <c r="T537" t="s">
        <v>25</v>
      </c>
    </row>
    <row r="538" spans="1:20" x14ac:dyDescent="0.25">
      <c r="A538">
        <v>56.813311900000002</v>
      </c>
      <c r="B538">
        <v>-115.7635693</v>
      </c>
      <c r="C538" s="1" t="str">
        <f>HYPERLINK("http://geochem.nrcan.gc.ca/cdogs/content/kwd/kwd020039_e.htm", "Heavy Mineral Concentrate (Stream)")</f>
        <v>Heavy Mineral Concentrate (Stream)</v>
      </c>
      <c r="D538" s="1" t="str">
        <f>HYPERLINK("http://geochem.nrcan.gc.ca/cdogs/content/kwd/kwd080043_e.htm", "Grain Mount: 0.25 – 0.50 mm")</f>
        <v>Grain Mount: 0.25 – 0.50 mm</v>
      </c>
      <c r="E538" s="1" t="str">
        <f>HYPERLINK("http://geochem.nrcan.gc.ca/cdogs/content/dgp/dgp00002_e.htm", "Total")</f>
        <v>Total</v>
      </c>
      <c r="F538" s="1" t="str">
        <f>HYPERLINK("http://geochem.nrcan.gc.ca/cdogs/content/agp/agp02002_e.htm", "As2O3 | NONE | ELECTR PRB")</f>
        <v>As2O3 | NONE | ELECTR PRB</v>
      </c>
      <c r="G538" s="1" t="str">
        <f>HYPERLINK("http://geochem.nrcan.gc.ca/cdogs/content/mth/mth01348_e.htm", "1348")</f>
        <v>1348</v>
      </c>
      <c r="H538" s="1" t="str">
        <f>HYPERLINK("http://geochem.nrcan.gc.ca/cdogs/content/bdl/bdl210009_e.htm", "210009")</f>
        <v>210009</v>
      </c>
      <c r="I538" s="1" t="str">
        <f>HYPERLINK("http://geochem.nrcan.gc.ca/cdogs/content/prj/prj210166_e.htm", "210166")</f>
        <v>210166</v>
      </c>
      <c r="J538" s="1" t="str">
        <f>HYPERLINK("http://geochem.nrcan.gc.ca/cdogs/content/svy/svy210247_e.htm", "210247")</f>
        <v>210247</v>
      </c>
      <c r="L538" t="s">
        <v>20</v>
      </c>
      <c r="O538" t="s">
        <v>39</v>
      </c>
      <c r="P538" t="s">
        <v>1782</v>
      </c>
      <c r="Q538" t="s">
        <v>1783</v>
      </c>
      <c r="R538" t="s">
        <v>1784</v>
      </c>
      <c r="T538" t="s">
        <v>25</v>
      </c>
    </row>
    <row r="539" spans="1:20" x14ac:dyDescent="0.25">
      <c r="A539">
        <v>56.813311900000002</v>
      </c>
      <c r="B539">
        <v>-115.7635693</v>
      </c>
      <c r="C539" s="1" t="str">
        <f>HYPERLINK("http://geochem.nrcan.gc.ca/cdogs/content/kwd/kwd020039_e.htm", "Heavy Mineral Concentrate (Stream)")</f>
        <v>Heavy Mineral Concentrate (Stream)</v>
      </c>
      <c r="D539" s="1" t="str">
        <f>HYPERLINK("http://geochem.nrcan.gc.ca/cdogs/content/kwd/kwd080043_e.htm", "Grain Mount: 0.25 – 0.50 mm")</f>
        <v>Grain Mount: 0.25 – 0.50 mm</v>
      </c>
      <c r="E539" s="1" t="str">
        <f>HYPERLINK("http://geochem.nrcan.gc.ca/cdogs/content/dgp/dgp00002_e.htm", "Total")</f>
        <v>Total</v>
      </c>
      <c r="F539" s="1" t="str">
        <f>HYPERLINK("http://geochem.nrcan.gc.ca/cdogs/content/agp/agp02002_e.htm", "As2O3 | NONE | ELECTR PRB")</f>
        <v>As2O3 | NONE | ELECTR PRB</v>
      </c>
      <c r="G539" s="1" t="str">
        <f>HYPERLINK("http://geochem.nrcan.gc.ca/cdogs/content/mth/mth01348_e.htm", "1348")</f>
        <v>1348</v>
      </c>
      <c r="H539" s="1" t="str">
        <f>HYPERLINK("http://geochem.nrcan.gc.ca/cdogs/content/bdl/bdl210009_e.htm", "210009")</f>
        <v>210009</v>
      </c>
      <c r="I539" s="1" t="str">
        <f>HYPERLINK("http://geochem.nrcan.gc.ca/cdogs/content/prj/prj210166_e.htm", "210166")</f>
        <v>210166</v>
      </c>
      <c r="J539" s="1" t="str">
        <f>HYPERLINK("http://geochem.nrcan.gc.ca/cdogs/content/svy/svy210247_e.htm", "210247")</f>
        <v>210247</v>
      </c>
      <c r="L539" t="s">
        <v>20</v>
      </c>
      <c r="O539" t="s">
        <v>39</v>
      </c>
      <c r="P539" t="s">
        <v>1785</v>
      </c>
      <c r="Q539" t="s">
        <v>1786</v>
      </c>
      <c r="R539" t="s">
        <v>1787</v>
      </c>
      <c r="T539" t="s">
        <v>25</v>
      </c>
    </row>
    <row r="540" spans="1:20" x14ac:dyDescent="0.25">
      <c r="A540">
        <v>56.813311900000002</v>
      </c>
      <c r="B540">
        <v>-115.7635693</v>
      </c>
      <c r="C540" s="1" t="str">
        <f>HYPERLINK("http://geochem.nrcan.gc.ca/cdogs/content/kwd/kwd020039_e.htm", "Heavy Mineral Concentrate (Stream)")</f>
        <v>Heavy Mineral Concentrate (Stream)</v>
      </c>
      <c r="D540" s="1" t="str">
        <f>HYPERLINK("http://geochem.nrcan.gc.ca/cdogs/content/kwd/kwd080043_e.htm", "Grain Mount: 0.25 – 0.50 mm")</f>
        <v>Grain Mount: 0.25 – 0.50 mm</v>
      </c>
      <c r="E540" s="1" t="str">
        <f>HYPERLINK("http://geochem.nrcan.gc.ca/cdogs/content/dgp/dgp00002_e.htm", "Total")</f>
        <v>Total</v>
      </c>
      <c r="F540" s="1" t="str">
        <f>HYPERLINK("http://geochem.nrcan.gc.ca/cdogs/content/agp/agp02002_e.htm", "As2O3 | NONE | ELECTR PRB")</f>
        <v>As2O3 | NONE | ELECTR PRB</v>
      </c>
      <c r="G540" s="1" t="str">
        <f>HYPERLINK("http://geochem.nrcan.gc.ca/cdogs/content/mth/mth01348_e.htm", "1348")</f>
        <v>1348</v>
      </c>
      <c r="H540" s="1" t="str">
        <f>HYPERLINK("http://geochem.nrcan.gc.ca/cdogs/content/bdl/bdl210009_e.htm", "210009")</f>
        <v>210009</v>
      </c>
      <c r="I540" s="1" t="str">
        <f>HYPERLINK("http://geochem.nrcan.gc.ca/cdogs/content/prj/prj210166_e.htm", "210166")</f>
        <v>210166</v>
      </c>
      <c r="J540" s="1" t="str">
        <f>HYPERLINK("http://geochem.nrcan.gc.ca/cdogs/content/svy/svy210247_e.htm", "210247")</f>
        <v>210247</v>
      </c>
      <c r="L540" t="s">
        <v>20</v>
      </c>
      <c r="O540" t="s">
        <v>39</v>
      </c>
      <c r="P540" t="s">
        <v>1788</v>
      </c>
      <c r="Q540" t="s">
        <v>1789</v>
      </c>
      <c r="R540" t="s">
        <v>1790</v>
      </c>
      <c r="T540" t="s">
        <v>25</v>
      </c>
    </row>
    <row r="541" spans="1:20" x14ac:dyDescent="0.25">
      <c r="A541">
        <v>56.813311900000002</v>
      </c>
      <c r="B541">
        <v>-115.7635693</v>
      </c>
      <c r="C541" s="1" t="str">
        <f>HYPERLINK("http://geochem.nrcan.gc.ca/cdogs/content/kwd/kwd020039_e.htm", "Heavy Mineral Concentrate (Stream)")</f>
        <v>Heavy Mineral Concentrate (Stream)</v>
      </c>
      <c r="D541" s="1" t="str">
        <f>HYPERLINK("http://geochem.nrcan.gc.ca/cdogs/content/kwd/kwd080043_e.htm", "Grain Mount: 0.25 – 0.50 mm")</f>
        <v>Grain Mount: 0.25 – 0.50 mm</v>
      </c>
      <c r="E541" s="1" t="str">
        <f>HYPERLINK("http://geochem.nrcan.gc.ca/cdogs/content/dgp/dgp00002_e.htm", "Total")</f>
        <v>Total</v>
      </c>
      <c r="F541" s="1" t="str">
        <f>HYPERLINK("http://geochem.nrcan.gc.ca/cdogs/content/agp/agp02002_e.htm", "As2O3 | NONE | ELECTR PRB")</f>
        <v>As2O3 | NONE | ELECTR PRB</v>
      </c>
      <c r="G541" s="1" t="str">
        <f>HYPERLINK("http://geochem.nrcan.gc.ca/cdogs/content/mth/mth01348_e.htm", "1348")</f>
        <v>1348</v>
      </c>
      <c r="H541" s="1" t="str">
        <f>HYPERLINK("http://geochem.nrcan.gc.ca/cdogs/content/bdl/bdl210009_e.htm", "210009")</f>
        <v>210009</v>
      </c>
      <c r="I541" s="1" t="str">
        <f>HYPERLINK("http://geochem.nrcan.gc.ca/cdogs/content/prj/prj210166_e.htm", "210166")</f>
        <v>210166</v>
      </c>
      <c r="J541" s="1" t="str">
        <f>HYPERLINK("http://geochem.nrcan.gc.ca/cdogs/content/svy/svy210247_e.htm", "210247")</f>
        <v>210247</v>
      </c>
      <c r="L541" t="s">
        <v>20</v>
      </c>
      <c r="O541" t="s">
        <v>39</v>
      </c>
      <c r="P541" t="s">
        <v>1791</v>
      </c>
      <c r="Q541" t="s">
        <v>1792</v>
      </c>
      <c r="R541" t="s">
        <v>1793</v>
      </c>
      <c r="T541" t="s">
        <v>25</v>
      </c>
    </row>
    <row r="542" spans="1:20" x14ac:dyDescent="0.25">
      <c r="A542">
        <v>56.813311900000002</v>
      </c>
      <c r="B542">
        <v>-115.7635693</v>
      </c>
      <c r="C542" s="1" t="str">
        <f>HYPERLINK("http://geochem.nrcan.gc.ca/cdogs/content/kwd/kwd020039_e.htm", "Heavy Mineral Concentrate (Stream)")</f>
        <v>Heavy Mineral Concentrate (Stream)</v>
      </c>
      <c r="D542" s="1" t="str">
        <f>HYPERLINK("http://geochem.nrcan.gc.ca/cdogs/content/kwd/kwd080043_e.htm", "Grain Mount: 0.25 – 0.50 mm")</f>
        <v>Grain Mount: 0.25 – 0.50 mm</v>
      </c>
      <c r="E542" s="1" t="str">
        <f>HYPERLINK("http://geochem.nrcan.gc.ca/cdogs/content/dgp/dgp00002_e.htm", "Total")</f>
        <v>Total</v>
      </c>
      <c r="F542" s="1" t="str">
        <f>HYPERLINK("http://geochem.nrcan.gc.ca/cdogs/content/agp/agp02002_e.htm", "As2O3 | NONE | ELECTR PRB")</f>
        <v>As2O3 | NONE | ELECTR PRB</v>
      </c>
      <c r="G542" s="1" t="str">
        <f>HYPERLINK("http://geochem.nrcan.gc.ca/cdogs/content/mth/mth01348_e.htm", "1348")</f>
        <v>1348</v>
      </c>
      <c r="H542" s="1" t="str">
        <f>HYPERLINK("http://geochem.nrcan.gc.ca/cdogs/content/bdl/bdl210009_e.htm", "210009")</f>
        <v>210009</v>
      </c>
      <c r="I542" s="1" t="str">
        <f>HYPERLINK("http://geochem.nrcan.gc.ca/cdogs/content/prj/prj210166_e.htm", "210166")</f>
        <v>210166</v>
      </c>
      <c r="J542" s="1" t="str">
        <f>HYPERLINK("http://geochem.nrcan.gc.ca/cdogs/content/svy/svy210247_e.htm", "210247")</f>
        <v>210247</v>
      </c>
      <c r="L542" t="s">
        <v>20</v>
      </c>
      <c r="O542" t="s">
        <v>39</v>
      </c>
      <c r="P542" t="s">
        <v>1794</v>
      </c>
      <c r="Q542" t="s">
        <v>1795</v>
      </c>
      <c r="R542" t="s">
        <v>1796</v>
      </c>
      <c r="T542" t="s">
        <v>25</v>
      </c>
    </row>
    <row r="543" spans="1:20" x14ac:dyDescent="0.25">
      <c r="A543">
        <v>56.813311900000002</v>
      </c>
      <c r="B543">
        <v>-115.7635693</v>
      </c>
      <c r="C543" s="1" t="str">
        <f>HYPERLINK("http://geochem.nrcan.gc.ca/cdogs/content/kwd/kwd020039_e.htm", "Heavy Mineral Concentrate (Stream)")</f>
        <v>Heavy Mineral Concentrate (Stream)</v>
      </c>
      <c r="D543" s="1" t="str">
        <f>HYPERLINK("http://geochem.nrcan.gc.ca/cdogs/content/kwd/kwd080043_e.htm", "Grain Mount: 0.25 – 0.50 mm")</f>
        <v>Grain Mount: 0.25 – 0.50 mm</v>
      </c>
      <c r="E543" s="1" t="str">
        <f>HYPERLINK("http://geochem.nrcan.gc.ca/cdogs/content/dgp/dgp00002_e.htm", "Total")</f>
        <v>Total</v>
      </c>
      <c r="F543" s="1" t="str">
        <f>HYPERLINK("http://geochem.nrcan.gc.ca/cdogs/content/agp/agp02002_e.htm", "As2O3 | NONE | ELECTR PRB")</f>
        <v>As2O3 | NONE | ELECTR PRB</v>
      </c>
      <c r="G543" s="1" t="str">
        <f>HYPERLINK("http://geochem.nrcan.gc.ca/cdogs/content/mth/mth01348_e.htm", "1348")</f>
        <v>1348</v>
      </c>
      <c r="H543" s="1" t="str">
        <f>HYPERLINK("http://geochem.nrcan.gc.ca/cdogs/content/bdl/bdl210009_e.htm", "210009")</f>
        <v>210009</v>
      </c>
      <c r="I543" s="1" t="str">
        <f>HYPERLINK("http://geochem.nrcan.gc.ca/cdogs/content/prj/prj210166_e.htm", "210166")</f>
        <v>210166</v>
      </c>
      <c r="J543" s="1" t="str">
        <f>HYPERLINK("http://geochem.nrcan.gc.ca/cdogs/content/svy/svy210247_e.htm", "210247")</f>
        <v>210247</v>
      </c>
      <c r="L543" t="s">
        <v>20</v>
      </c>
      <c r="O543" t="s">
        <v>39</v>
      </c>
      <c r="P543" t="s">
        <v>1797</v>
      </c>
      <c r="Q543" t="s">
        <v>1798</v>
      </c>
      <c r="R543" t="s">
        <v>1799</v>
      </c>
      <c r="T543" t="s">
        <v>25</v>
      </c>
    </row>
    <row r="544" spans="1:20" x14ac:dyDescent="0.25">
      <c r="A544">
        <v>56.813311900000002</v>
      </c>
      <c r="B544">
        <v>-115.7635693</v>
      </c>
      <c r="C544" s="1" t="str">
        <f>HYPERLINK("http://geochem.nrcan.gc.ca/cdogs/content/kwd/kwd020039_e.htm", "Heavy Mineral Concentrate (Stream)")</f>
        <v>Heavy Mineral Concentrate (Stream)</v>
      </c>
      <c r="D544" s="1" t="str">
        <f>HYPERLINK("http://geochem.nrcan.gc.ca/cdogs/content/kwd/kwd080043_e.htm", "Grain Mount: 0.25 – 0.50 mm")</f>
        <v>Grain Mount: 0.25 – 0.50 mm</v>
      </c>
      <c r="E544" s="1" t="str">
        <f>HYPERLINK("http://geochem.nrcan.gc.ca/cdogs/content/dgp/dgp00002_e.htm", "Total")</f>
        <v>Total</v>
      </c>
      <c r="F544" s="1" t="str">
        <f>HYPERLINK("http://geochem.nrcan.gc.ca/cdogs/content/agp/agp02002_e.htm", "As2O3 | NONE | ELECTR PRB")</f>
        <v>As2O3 | NONE | ELECTR PRB</v>
      </c>
      <c r="G544" s="1" t="str">
        <f>HYPERLINK("http://geochem.nrcan.gc.ca/cdogs/content/mth/mth01348_e.htm", "1348")</f>
        <v>1348</v>
      </c>
      <c r="H544" s="1" t="str">
        <f>HYPERLINK("http://geochem.nrcan.gc.ca/cdogs/content/bdl/bdl210009_e.htm", "210009")</f>
        <v>210009</v>
      </c>
      <c r="I544" s="1" t="str">
        <f>HYPERLINK("http://geochem.nrcan.gc.ca/cdogs/content/prj/prj210166_e.htm", "210166")</f>
        <v>210166</v>
      </c>
      <c r="J544" s="1" t="str">
        <f>HYPERLINK("http://geochem.nrcan.gc.ca/cdogs/content/svy/svy210247_e.htm", "210247")</f>
        <v>210247</v>
      </c>
      <c r="L544" t="s">
        <v>20</v>
      </c>
      <c r="O544" t="s">
        <v>39</v>
      </c>
      <c r="P544" t="s">
        <v>1800</v>
      </c>
      <c r="Q544" t="s">
        <v>1801</v>
      </c>
      <c r="R544" t="s">
        <v>1802</v>
      </c>
      <c r="T544" t="s">
        <v>25</v>
      </c>
    </row>
    <row r="545" spans="1:20" x14ac:dyDescent="0.25">
      <c r="A545">
        <v>56.813311900000002</v>
      </c>
      <c r="B545">
        <v>-115.7635693</v>
      </c>
      <c r="C545" s="1" t="str">
        <f>HYPERLINK("http://geochem.nrcan.gc.ca/cdogs/content/kwd/kwd020039_e.htm", "Heavy Mineral Concentrate (Stream)")</f>
        <v>Heavy Mineral Concentrate (Stream)</v>
      </c>
      <c r="D545" s="1" t="str">
        <f>HYPERLINK("http://geochem.nrcan.gc.ca/cdogs/content/kwd/kwd080043_e.htm", "Grain Mount: 0.25 – 0.50 mm")</f>
        <v>Grain Mount: 0.25 – 0.50 mm</v>
      </c>
      <c r="E545" s="1" t="str">
        <f>HYPERLINK("http://geochem.nrcan.gc.ca/cdogs/content/dgp/dgp00002_e.htm", "Total")</f>
        <v>Total</v>
      </c>
      <c r="F545" s="1" t="str">
        <f>HYPERLINK("http://geochem.nrcan.gc.ca/cdogs/content/agp/agp02002_e.htm", "As2O3 | NONE | ELECTR PRB")</f>
        <v>As2O3 | NONE | ELECTR PRB</v>
      </c>
      <c r="G545" s="1" t="str">
        <f>HYPERLINK("http://geochem.nrcan.gc.ca/cdogs/content/mth/mth01348_e.htm", "1348")</f>
        <v>1348</v>
      </c>
      <c r="H545" s="1" t="str">
        <f>HYPERLINK("http://geochem.nrcan.gc.ca/cdogs/content/bdl/bdl210009_e.htm", "210009")</f>
        <v>210009</v>
      </c>
      <c r="I545" s="1" t="str">
        <f>HYPERLINK("http://geochem.nrcan.gc.ca/cdogs/content/prj/prj210166_e.htm", "210166")</f>
        <v>210166</v>
      </c>
      <c r="J545" s="1" t="str">
        <f>HYPERLINK("http://geochem.nrcan.gc.ca/cdogs/content/svy/svy210247_e.htm", "210247")</f>
        <v>210247</v>
      </c>
      <c r="L545" t="s">
        <v>20</v>
      </c>
      <c r="O545" t="s">
        <v>39</v>
      </c>
      <c r="P545" t="s">
        <v>1803</v>
      </c>
      <c r="Q545" t="s">
        <v>1804</v>
      </c>
      <c r="R545" t="s">
        <v>1805</v>
      </c>
      <c r="T545" t="s">
        <v>25</v>
      </c>
    </row>
    <row r="546" spans="1:20" x14ac:dyDescent="0.25">
      <c r="A546">
        <v>56.813311900000002</v>
      </c>
      <c r="B546">
        <v>-115.7635693</v>
      </c>
      <c r="C546" s="1" t="str">
        <f>HYPERLINK("http://geochem.nrcan.gc.ca/cdogs/content/kwd/kwd020039_e.htm", "Heavy Mineral Concentrate (Stream)")</f>
        <v>Heavy Mineral Concentrate (Stream)</v>
      </c>
      <c r="D546" s="1" t="str">
        <f>HYPERLINK("http://geochem.nrcan.gc.ca/cdogs/content/kwd/kwd080043_e.htm", "Grain Mount: 0.25 – 0.50 mm")</f>
        <v>Grain Mount: 0.25 – 0.50 mm</v>
      </c>
      <c r="E546" s="1" t="str">
        <f>HYPERLINK("http://geochem.nrcan.gc.ca/cdogs/content/dgp/dgp00002_e.htm", "Total")</f>
        <v>Total</v>
      </c>
      <c r="F546" s="1" t="str">
        <f>HYPERLINK("http://geochem.nrcan.gc.ca/cdogs/content/agp/agp02002_e.htm", "As2O3 | NONE | ELECTR PRB")</f>
        <v>As2O3 | NONE | ELECTR PRB</v>
      </c>
      <c r="G546" s="1" t="str">
        <f>HYPERLINK("http://geochem.nrcan.gc.ca/cdogs/content/mth/mth01348_e.htm", "1348")</f>
        <v>1348</v>
      </c>
      <c r="H546" s="1" t="str">
        <f>HYPERLINK("http://geochem.nrcan.gc.ca/cdogs/content/bdl/bdl210009_e.htm", "210009")</f>
        <v>210009</v>
      </c>
      <c r="I546" s="1" t="str">
        <f>HYPERLINK("http://geochem.nrcan.gc.ca/cdogs/content/prj/prj210166_e.htm", "210166")</f>
        <v>210166</v>
      </c>
      <c r="J546" s="1" t="str">
        <f>HYPERLINK("http://geochem.nrcan.gc.ca/cdogs/content/svy/svy210247_e.htm", "210247")</f>
        <v>210247</v>
      </c>
      <c r="L546" t="s">
        <v>20</v>
      </c>
      <c r="O546" t="s">
        <v>39</v>
      </c>
      <c r="P546" t="s">
        <v>1806</v>
      </c>
      <c r="Q546" t="s">
        <v>1807</v>
      </c>
      <c r="R546" t="s">
        <v>1808</v>
      </c>
      <c r="T546" t="s">
        <v>25</v>
      </c>
    </row>
    <row r="547" spans="1:20" x14ac:dyDescent="0.25">
      <c r="A547">
        <v>56.813311900000002</v>
      </c>
      <c r="B547">
        <v>-115.7635693</v>
      </c>
      <c r="C547" s="1" t="str">
        <f>HYPERLINK("http://geochem.nrcan.gc.ca/cdogs/content/kwd/kwd020039_e.htm", "Heavy Mineral Concentrate (Stream)")</f>
        <v>Heavy Mineral Concentrate (Stream)</v>
      </c>
      <c r="D547" s="1" t="str">
        <f>HYPERLINK("http://geochem.nrcan.gc.ca/cdogs/content/kwd/kwd080043_e.htm", "Grain Mount: 0.25 – 0.50 mm")</f>
        <v>Grain Mount: 0.25 – 0.50 mm</v>
      </c>
      <c r="E547" s="1" t="str">
        <f>HYPERLINK("http://geochem.nrcan.gc.ca/cdogs/content/dgp/dgp00002_e.htm", "Total")</f>
        <v>Total</v>
      </c>
      <c r="F547" s="1" t="str">
        <f>HYPERLINK("http://geochem.nrcan.gc.ca/cdogs/content/agp/agp02002_e.htm", "As2O3 | NONE | ELECTR PRB")</f>
        <v>As2O3 | NONE | ELECTR PRB</v>
      </c>
      <c r="G547" s="1" t="str">
        <f>HYPERLINK("http://geochem.nrcan.gc.ca/cdogs/content/mth/mth01348_e.htm", "1348")</f>
        <v>1348</v>
      </c>
      <c r="H547" s="1" t="str">
        <f>HYPERLINK("http://geochem.nrcan.gc.ca/cdogs/content/bdl/bdl210009_e.htm", "210009")</f>
        <v>210009</v>
      </c>
      <c r="I547" s="1" t="str">
        <f>HYPERLINK("http://geochem.nrcan.gc.ca/cdogs/content/prj/prj210166_e.htm", "210166")</f>
        <v>210166</v>
      </c>
      <c r="J547" s="1" t="str">
        <f>HYPERLINK("http://geochem.nrcan.gc.ca/cdogs/content/svy/svy210247_e.htm", "210247")</f>
        <v>210247</v>
      </c>
      <c r="L547" t="s">
        <v>1571</v>
      </c>
      <c r="M547">
        <v>0.161</v>
      </c>
      <c r="N547" t="s">
        <v>1571</v>
      </c>
      <c r="O547" t="s">
        <v>39</v>
      </c>
      <c r="P547" t="s">
        <v>1809</v>
      </c>
      <c r="Q547" t="s">
        <v>1810</v>
      </c>
      <c r="R547" t="s">
        <v>1811</v>
      </c>
      <c r="T547" t="s">
        <v>25</v>
      </c>
    </row>
    <row r="548" spans="1:20" x14ac:dyDescent="0.25">
      <c r="A548">
        <v>56.813311900000002</v>
      </c>
      <c r="B548">
        <v>-115.7635693</v>
      </c>
      <c r="C548" s="1" t="str">
        <f>HYPERLINK("http://geochem.nrcan.gc.ca/cdogs/content/kwd/kwd020039_e.htm", "Heavy Mineral Concentrate (Stream)")</f>
        <v>Heavy Mineral Concentrate (Stream)</v>
      </c>
      <c r="D548" s="1" t="str">
        <f>HYPERLINK("http://geochem.nrcan.gc.ca/cdogs/content/kwd/kwd080043_e.htm", "Grain Mount: 0.25 – 0.50 mm")</f>
        <v>Grain Mount: 0.25 – 0.50 mm</v>
      </c>
      <c r="E548" s="1" t="str">
        <f>HYPERLINK("http://geochem.nrcan.gc.ca/cdogs/content/dgp/dgp00002_e.htm", "Total")</f>
        <v>Total</v>
      </c>
      <c r="F548" s="1" t="str">
        <f>HYPERLINK("http://geochem.nrcan.gc.ca/cdogs/content/agp/agp02002_e.htm", "As2O3 | NONE | ELECTR PRB")</f>
        <v>As2O3 | NONE | ELECTR PRB</v>
      </c>
      <c r="G548" s="1" t="str">
        <f>HYPERLINK("http://geochem.nrcan.gc.ca/cdogs/content/mth/mth01348_e.htm", "1348")</f>
        <v>1348</v>
      </c>
      <c r="H548" s="1" t="str">
        <f>HYPERLINK("http://geochem.nrcan.gc.ca/cdogs/content/bdl/bdl210009_e.htm", "210009")</f>
        <v>210009</v>
      </c>
      <c r="I548" s="1" t="str">
        <f>HYPERLINK("http://geochem.nrcan.gc.ca/cdogs/content/prj/prj210166_e.htm", "210166")</f>
        <v>210166</v>
      </c>
      <c r="J548" s="1" t="str">
        <f>HYPERLINK("http://geochem.nrcan.gc.ca/cdogs/content/svy/svy210247_e.htm", "210247")</f>
        <v>210247</v>
      </c>
      <c r="L548" t="s">
        <v>330</v>
      </c>
      <c r="M548">
        <v>0.13</v>
      </c>
      <c r="N548" t="s">
        <v>330</v>
      </c>
      <c r="O548" t="s">
        <v>39</v>
      </c>
      <c r="P548" t="s">
        <v>1812</v>
      </c>
      <c r="Q548" t="s">
        <v>1813</v>
      </c>
      <c r="R548" t="s">
        <v>1814</v>
      </c>
      <c r="T548" t="s">
        <v>25</v>
      </c>
    </row>
    <row r="549" spans="1:20" x14ac:dyDescent="0.25">
      <c r="A549">
        <v>56.813311900000002</v>
      </c>
      <c r="B549">
        <v>-115.7635693</v>
      </c>
      <c r="C549" s="1" t="str">
        <f>HYPERLINK("http://geochem.nrcan.gc.ca/cdogs/content/kwd/kwd020039_e.htm", "Heavy Mineral Concentrate (Stream)")</f>
        <v>Heavy Mineral Concentrate (Stream)</v>
      </c>
      <c r="D549" s="1" t="str">
        <f>HYPERLINK("http://geochem.nrcan.gc.ca/cdogs/content/kwd/kwd080043_e.htm", "Grain Mount: 0.25 – 0.50 mm")</f>
        <v>Grain Mount: 0.25 – 0.50 mm</v>
      </c>
      <c r="E549" s="1" t="str">
        <f>HYPERLINK("http://geochem.nrcan.gc.ca/cdogs/content/dgp/dgp00002_e.htm", "Total")</f>
        <v>Total</v>
      </c>
      <c r="F549" s="1" t="str">
        <f>HYPERLINK("http://geochem.nrcan.gc.ca/cdogs/content/agp/agp02002_e.htm", "As2O3 | NONE | ELECTR PRB")</f>
        <v>As2O3 | NONE | ELECTR PRB</v>
      </c>
      <c r="G549" s="1" t="str">
        <f>HYPERLINK("http://geochem.nrcan.gc.ca/cdogs/content/mth/mth01348_e.htm", "1348")</f>
        <v>1348</v>
      </c>
      <c r="H549" s="1" t="str">
        <f>HYPERLINK("http://geochem.nrcan.gc.ca/cdogs/content/bdl/bdl210009_e.htm", "210009")</f>
        <v>210009</v>
      </c>
      <c r="I549" s="1" t="str">
        <f>HYPERLINK("http://geochem.nrcan.gc.ca/cdogs/content/prj/prj210166_e.htm", "210166")</f>
        <v>210166</v>
      </c>
      <c r="J549" s="1" t="str">
        <f>HYPERLINK("http://geochem.nrcan.gc.ca/cdogs/content/svy/svy210247_e.htm", "210247")</f>
        <v>210247</v>
      </c>
      <c r="L549" t="s">
        <v>1815</v>
      </c>
      <c r="M549">
        <v>0.19</v>
      </c>
      <c r="N549" t="s">
        <v>1815</v>
      </c>
      <c r="O549" t="s">
        <v>39</v>
      </c>
      <c r="P549" t="s">
        <v>1816</v>
      </c>
      <c r="Q549" t="s">
        <v>1817</v>
      </c>
      <c r="R549" t="s">
        <v>1818</v>
      </c>
      <c r="T549" t="s">
        <v>25</v>
      </c>
    </row>
    <row r="550" spans="1:20" x14ac:dyDescent="0.25">
      <c r="A550">
        <v>56.813311900000002</v>
      </c>
      <c r="B550">
        <v>-115.7635693</v>
      </c>
      <c r="C550" s="1" t="str">
        <f>HYPERLINK("http://geochem.nrcan.gc.ca/cdogs/content/kwd/kwd020039_e.htm", "Heavy Mineral Concentrate (Stream)")</f>
        <v>Heavy Mineral Concentrate (Stream)</v>
      </c>
      <c r="D550" s="1" t="str">
        <f>HYPERLINK("http://geochem.nrcan.gc.ca/cdogs/content/kwd/kwd080043_e.htm", "Grain Mount: 0.25 – 0.50 mm")</f>
        <v>Grain Mount: 0.25 – 0.50 mm</v>
      </c>
      <c r="E550" s="1" t="str">
        <f>HYPERLINK("http://geochem.nrcan.gc.ca/cdogs/content/dgp/dgp00002_e.htm", "Total")</f>
        <v>Total</v>
      </c>
      <c r="F550" s="1" t="str">
        <f>HYPERLINK("http://geochem.nrcan.gc.ca/cdogs/content/agp/agp02002_e.htm", "As2O3 | NONE | ELECTR PRB")</f>
        <v>As2O3 | NONE | ELECTR PRB</v>
      </c>
      <c r="G550" s="1" t="str">
        <f>HYPERLINK("http://geochem.nrcan.gc.ca/cdogs/content/mth/mth01348_e.htm", "1348")</f>
        <v>1348</v>
      </c>
      <c r="H550" s="1" t="str">
        <f>HYPERLINK("http://geochem.nrcan.gc.ca/cdogs/content/bdl/bdl210009_e.htm", "210009")</f>
        <v>210009</v>
      </c>
      <c r="I550" s="1" t="str">
        <f>HYPERLINK("http://geochem.nrcan.gc.ca/cdogs/content/prj/prj210166_e.htm", "210166")</f>
        <v>210166</v>
      </c>
      <c r="J550" s="1" t="str">
        <f>HYPERLINK("http://geochem.nrcan.gc.ca/cdogs/content/svy/svy210247_e.htm", "210247")</f>
        <v>210247</v>
      </c>
      <c r="L550" t="s">
        <v>764</v>
      </c>
      <c r="M550">
        <v>0.109</v>
      </c>
      <c r="N550" t="s">
        <v>764</v>
      </c>
      <c r="O550" t="s">
        <v>39</v>
      </c>
      <c r="P550" t="s">
        <v>1819</v>
      </c>
      <c r="Q550" t="s">
        <v>1820</v>
      </c>
      <c r="R550" t="s">
        <v>1821</v>
      </c>
      <c r="T550" t="s">
        <v>25</v>
      </c>
    </row>
    <row r="551" spans="1:20" x14ac:dyDescent="0.25">
      <c r="A551">
        <v>56.813311900000002</v>
      </c>
      <c r="B551">
        <v>-115.7635693</v>
      </c>
      <c r="C551" s="1" t="str">
        <f>HYPERLINK("http://geochem.nrcan.gc.ca/cdogs/content/kwd/kwd020039_e.htm", "Heavy Mineral Concentrate (Stream)")</f>
        <v>Heavy Mineral Concentrate (Stream)</v>
      </c>
      <c r="D551" s="1" t="str">
        <f>HYPERLINK("http://geochem.nrcan.gc.ca/cdogs/content/kwd/kwd080043_e.htm", "Grain Mount: 0.25 – 0.50 mm")</f>
        <v>Grain Mount: 0.25 – 0.50 mm</v>
      </c>
      <c r="E551" s="1" t="str">
        <f>HYPERLINK("http://geochem.nrcan.gc.ca/cdogs/content/dgp/dgp00002_e.htm", "Total")</f>
        <v>Total</v>
      </c>
      <c r="F551" s="1" t="str">
        <f>HYPERLINK("http://geochem.nrcan.gc.ca/cdogs/content/agp/agp02002_e.htm", "As2O3 | NONE | ELECTR PRB")</f>
        <v>As2O3 | NONE | ELECTR PRB</v>
      </c>
      <c r="G551" s="1" t="str">
        <f>HYPERLINK("http://geochem.nrcan.gc.ca/cdogs/content/mth/mth01348_e.htm", "1348")</f>
        <v>1348</v>
      </c>
      <c r="H551" s="1" t="str">
        <f>HYPERLINK("http://geochem.nrcan.gc.ca/cdogs/content/bdl/bdl210009_e.htm", "210009")</f>
        <v>210009</v>
      </c>
      <c r="I551" s="1" t="str">
        <f>HYPERLINK("http://geochem.nrcan.gc.ca/cdogs/content/prj/prj210166_e.htm", "210166")</f>
        <v>210166</v>
      </c>
      <c r="J551" s="1" t="str">
        <f>HYPERLINK("http://geochem.nrcan.gc.ca/cdogs/content/svy/svy210247_e.htm", "210247")</f>
        <v>210247</v>
      </c>
      <c r="L551" t="s">
        <v>756</v>
      </c>
      <c r="M551">
        <v>9.2999999999999999E-2</v>
      </c>
      <c r="N551" t="s">
        <v>756</v>
      </c>
      <c r="O551" t="s">
        <v>39</v>
      </c>
      <c r="P551" t="s">
        <v>1822</v>
      </c>
      <c r="Q551" t="s">
        <v>1823</v>
      </c>
      <c r="R551" t="s">
        <v>1824</v>
      </c>
      <c r="T551" t="s">
        <v>25</v>
      </c>
    </row>
    <row r="552" spans="1:20" x14ac:dyDescent="0.25">
      <c r="A552">
        <v>56.813311900000002</v>
      </c>
      <c r="B552">
        <v>-115.7635693</v>
      </c>
      <c r="C552" s="1" t="str">
        <f>HYPERLINK("http://geochem.nrcan.gc.ca/cdogs/content/kwd/kwd020039_e.htm", "Heavy Mineral Concentrate (Stream)")</f>
        <v>Heavy Mineral Concentrate (Stream)</v>
      </c>
      <c r="D552" s="1" t="str">
        <f>HYPERLINK("http://geochem.nrcan.gc.ca/cdogs/content/kwd/kwd080043_e.htm", "Grain Mount: 0.25 – 0.50 mm")</f>
        <v>Grain Mount: 0.25 – 0.50 mm</v>
      </c>
      <c r="E552" s="1" t="str">
        <f>HYPERLINK("http://geochem.nrcan.gc.ca/cdogs/content/dgp/dgp00002_e.htm", "Total")</f>
        <v>Total</v>
      </c>
      <c r="F552" s="1" t="str">
        <f>HYPERLINK("http://geochem.nrcan.gc.ca/cdogs/content/agp/agp02002_e.htm", "As2O3 | NONE | ELECTR PRB")</f>
        <v>As2O3 | NONE | ELECTR PRB</v>
      </c>
      <c r="G552" s="1" t="str">
        <f>HYPERLINK("http://geochem.nrcan.gc.ca/cdogs/content/mth/mth01348_e.htm", "1348")</f>
        <v>1348</v>
      </c>
      <c r="H552" s="1" t="str">
        <f>HYPERLINK("http://geochem.nrcan.gc.ca/cdogs/content/bdl/bdl210009_e.htm", "210009")</f>
        <v>210009</v>
      </c>
      <c r="I552" s="1" t="str">
        <f>HYPERLINK("http://geochem.nrcan.gc.ca/cdogs/content/prj/prj210166_e.htm", "210166")</f>
        <v>210166</v>
      </c>
      <c r="J552" s="1" t="str">
        <f>HYPERLINK("http://geochem.nrcan.gc.ca/cdogs/content/svy/svy210247_e.htm", "210247")</f>
        <v>210247</v>
      </c>
      <c r="L552" t="s">
        <v>1825</v>
      </c>
      <c r="M552">
        <v>5.2999999999999999E-2</v>
      </c>
      <c r="N552" t="s">
        <v>1825</v>
      </c>
      <c r="O552" t="s">
        <v>39</v>
      </c>
      <c r="P552" t="s">
        <v>1826</v>
      </c>
      <c r="Q552" t="s">
        <v>1827</v>
      </c>
      <c r="R552" t="s">
        <v>1828</v>
      </c>
      <c r="T552" t="s">
        <v>25</v>
      </c>
    </row>
    <row r="553" spans="1:20" x14ac:dyDescent="0.25">
      <c r="A553">
        <v>56.813311900000002</v>
      </c>
      <c r="B553">
        <v>-115.7635693</v>
      </c>
      <c r="C553" s="1" t="str">
        <f>HYPERLINK("http://geochem.nrcan.gc.ca/cdogs/content/kwd/kwd020039_e.htm", "Heavy Mineral Concentrate (Stream)")</f>
        <v>Heavy Mineral Concentrate (Stream)</v>
      </c>
      <c r="D553" s="1" t="str">
        <f>HYPERLINK("http://geochem.nrcan.gc.ca/cdogs/content/kwd/kwd080043_e.htm", "Grain Mount: 0.25 – 0.50 mm")</f>
        <v>Grain Mount: 0.25 – 0.50 mm</v>
      </c>
      <c r="E553" s="1" t="str">
        <f>HYPERLINK("http://geochem.nrcan.gc.ca/cdogs/content/dgp/dgp00002_e.htm", "Total")</f>
        <v>Total</v>
      </c>
      <c r="F553" s="1" t="str">
        <f>HYPERLINK("http://geochem.nrcan.gc.ca/cdogs/content/agp/agp02002_e.htm", "As2O3 | NONE | ELECTR PRB")</f>
        <v>As2O3 | NONE | ELECTR PRB</v>
      </c>
      <c r="G553" s="1" t="str">
        <f>HYPERLINK("http://geochem.nrcan.gc.ca/cdogs/content/mth/mth01348_e.htm", "1348")</f>
        <v>1348</v>
      </c>
      <c r="H553" s="1" t="str">
        <f>HYPERLINK("http://geochem.nrcan.gc.ca/cdogs/content/bdl/bdl210009_e.htm", "210009")</f>
        <v>210009</v>
      </c>
      <c r="I553" s="1" t="str">
        <f>HYPERLINK("http://geochem.nrcan.gc.ca/cdogs/content/prj/prj210166_e.htm", "210166")</f>
        <v>210166</v>
      </c>
      <c r="J553" s="1" t="str">
        <f>HYPERLINK("http://geochem.nrcan.gc.ca/cdogs/content/svy/svy210247_e.htm", "210247")</f>
        <v>210247</v>
      </c>
      <c r="L553" t="s">
        <v>249</v>
      </c>
      <c r="M553">
        <v>0.14299999999999999</v>
      </c>
      <c r="N553" t="s">
        <v>249</v>
      </c>
      <c r="O553" t="s">
        <v>39</v>
      </c>
      <c r="P553" t="s">
        <v>1829</v>
      </c>
      <c r="Q553" t="s">
        <v>1830</v>
      </c>
      <c r="R553" t="s">
        <v>1831</v>
      </c>
      <c r="T553" t="s">
        <v>25</v>
      </c>
    </row>
    <row r="554" spans="1:20" x14ac:dyDescent="0.25">
      <c r="A554">
        <v>56.813311900000002</v>
      </c>
      <c r="B554">
        <v>-115.7635693</v>
      </c>
      <c r="C554" s="1" t="str">
        <f>HYPERLINK("http://geochem.nrcan.gc.ca/cdogs/content/kwd/kwd020039_e.htm", "Heavy Mineral Concentrate (Stream)")</f>
        <v>Heavy Mineral Concentrate (Stream)</v>
      </c>
      <c r="D554" s="1" t="str">
        <f>HYPERLINK("http://geochem.nrcan.gc.ca/cdogs/content/kwd/kwd080043_e.htm", "Grain Mount: 0.25 – 0.50 mm")</f>
        <v>Grain Mount: 0.25 – 0.50 mm</v>
      </c>
      <c r="E554" s="1" t="str">
        <f>HYPERLINK("http://geochem.nrcan.gc.ca/cdogs/content/dgp/dgp00002_e.htm", "Total")</f>
        <v>Total</v>
      </c>
      <c r="F554" s="1" t="str">
        <f>HYPERLINK("http://geochem.nrcan.gc.ca/cdogs/content/agp/agp02002_e.htm", "As2O3 | NONE | ELECTR PRB")</f>
        <v>As2O3 | NONE | ELECTR PRB</v>
      </c>
      <c r="G554" s="1" t="str">
        <f>HYPERLINK("http://geochem.nrcan.gc.ca/cdogs/content/mth/mth01348_e.htm", "1348")</f>
        <v>1348</v>
      </c>
      <c r="H554" s="1" t="str">
        <f>HYPERLINK("http://geochem.nrcan.gc.ca/cdogs/content/bdl/bdl210009_e.htm", "210009")</f>
        <v>210009</v>
      </c>
      <c r="I554" s="1" t="str">
        <f>HYPERLINK("http://geochem.nrcan.gc.ca/cdogs/content/prj/prj210166_e.htm", "210166")</f>
        <v>210166</v>
      </c>
      <c r="J554" s="1" t="str">
        <f>HYPERLINK("http://geochem.nrcan.gc.ca/cdogs/content/svy/svy210247_e.htm", "210247")</f>
        <v>210247</v>
      </c>
      <c r="L554" t="s">
        <v>400</v>
      </c>
      <c r="M554">
        <v>3.5000000000000003E-2</v>
      </c>
      <c r="N554" t="s">
        <v>400</v>
      </c>
      <c r="O554" t="s">
        <v>39</v>
      </c>
      <c r="P554" t="s">
        <v>1832</v>
      </c>
      <c r="Q554" t="s">
        <v>1833</v>
      </c>
      <c r="R554" t="s">
        <v>1834</v>
      </c>
      <c r="T554" t="s">
        <v>25</v>
      </c>
    </row>
    <row r="555" spans="1:20" x14ac:dyDescent="0.25">
      <c r="A555">
        <v>56.813311900000002</v>
      </c>
      <c r="B555">
        <v>-115.7635693</v>
      </c>
      <c r="C555" s="1" t="str">
        <f>HYPERLINK("http://geochem.nrcan.gc.ca/cdogs/content/kwd/kwd020039_e.htm", "Heavy Mineral Concentrate (Stream)")</f>
        <v>Heavy Mineral Concentrate (Stream)</v>
      </c>
      <c r="D555" s="1" t="str">
        <f>HYPERLINK("http://geochem.nrcan.gc.ca/cdogs/content/kwd/kwd080043_e.htm", "Grain Mount: 0.25 – 0.50 mm")</f>
        <v>Grain Mount: 0.25 – 0.50 mm</v>
      </c>
      <c r="E555" s="1" t="str">
        <f>HYPERLINK("http://geochem.nrcan.gc.ca/cdogs/content/dgp/dgp00002_e.htm", "Total")</f>
        <v>Total</v>
      </c>
      <c r="F555" s="1" t="str">
        <f>HYPERLINK("http://geochem.nrcan.gc.ca/cdogs/content/agp/agp02002_e.htm", "As2O3 | NONE | ELECTR PRB")</f>
        <v>As2O3 | NONE | ELECTR PRB</v>
      </c>
      <c r="G555" s="1" t="str">
        <f>HYPERLINK("http://geochem.nrcan.gc.ca/cdogs/content/mth/mth01348_e.htm", "1348")</f>
        <v>1348</v>
      </c>
      <c r="H555" s="1" t="str">
        <f>HYPERLINK("http://geochem.nrcan.gc.ca/cdogs/content/bdl/bdl210009_e.htm", "210009")</f>
        <v>210009</v>
      </c>
      <c r="I555" s="1" t="str">
        <f>HYPERLINK("http://geochem.nrcan.gc.ca/cdogs/content/prj/prj210166_e.htm", "210166")</f>
        <v>210166</v>
      </c>
      <c r="J555" s="1" t="str">
        <f>HYPERLINK("http://geochem.nrcan.gc.ca/cdogs/content/svy/svy210247_e.htm", "210247")</f>
        <v>210247</v>
      </c>
      <c r="L555" t="s">
        <v>542</v>
      </c>
      <c r="M555">
        <v>0.13700000000000001</v>
      </c>
      <c r="N555" t="s">
        <v>542</v>
      </c>
      <c r="O555" t="s">
        <v>39</v>
      </c>
      <c r="P555" t="s">
        <v>1835</v>
      </c>
      <c r="Q555" t="s">
        <v>1836</v>
      </c>
      <c r="R555" t="s">
        <v>1837</v>
      </c>
      <c r="T555" t="s">
        <v>25</v>
      </c>
    </row>
    <row r="556" spans="1:20" x14ac:dyDescent="0.25">
      <c r="A556">
        <v>56.813311900000002</v>
      </c>
      <c r="B556">
        <v>-115.7635693</v>
      </c>
      <c r="C556" s="1" t="str">
        <f>HYPERLINK("http://geochem.nrcan.gc.ca/cdogs/content/kwd/kwd020039_e.htm", "Heavy Mineral Concentrate (Stream)")</f>
        <v>Heavy Mineral Concentrate (Stream)</v>
      </c>
      <c r="D556" s="1" t="str">
        <f>HYPERLINK("http://geochem.nrcan.gc.ca/cdogs/content/kwd/kwd080043_e.htm", "Grain Mount: 0.25 – 0.50 mm")</f>
        <v>Grain Mount: 0.25 – 0.50 mm</v>
      </c>
      <c r="E556" s="1" t="str">
        <f>HYPERLINK("http://geochem.nrcan.gc.ca/cdogs/content/dgp/dgp00002_e.htm", "Total")</f>
        <v>Total</v>
      </c>
      <c r="F556" s="1" t="str">
        <f>HYPERLINK("http://geochem.nrcan.gc.ca/cdogs/content/agp/agp02002_e.htm", "As2O3 | NONE | ELECTR PRB")</f>
        <v>As2O3 | NONE | ELECTR PRB</v>
      </c>
      <c r="G556" s="1" t="str">
        <f>HYPERLINK("http://geochem.nrcan.gc.ca/cdogs/content/mth/mth01348_e.htm", "1348")</f>
        <v>1348</v>
      </c>
      <c r="H556" s="1" t="str">
        <f>HYPERLINK("http://geochem.nrcan.gc.ca/cdogs/content/bdl/bdl210009_e.htm", "210009")</f>
        <v>210009</v>
      </c>
      <c r="I556" s="1" t="str">
        <f>HYPERLINK("http://geochem.nrcan.gc.ca/cdogs/content/prj/prj210166_e.htm", "210166")</f>
        <v>210166</v>
      </c>
      <c r="J556" s="1" t="str">
        <f>HYPERLINK("http://geochem.nrcan.gc.ca/cdogs/content/svy/svy210247_e.htm", "210247")</f>
        <v>210247</v>
      </c>
      <c r="L556" t="s">
        <v>276</v>
      </c>
      <c r="M556">
        <v>-1E-3</v>
      </c>
      <c r="N556" t="s">
        <v>277</v>
      </c>
      <c r="O556" t="s">
        <v>39</v>
      </c>
      <c r="P556" t="s">
        <v>1838</v>
      </c>
      <c r="Q556" t="s">
        <v>1839</v>
      </c>
      <c r="R556" t="s">
        <v>1840</v>
      </c>
      <c r="T556" t="s">
        <v>25</v>
      </c>
    </row>
    <row r="557" spans="1:20" x14ac:dyDescent="0.25">
      <c r="A557">
        <v>56.813311900000002</v>
      </c>
      <c r="B557">
        <v>-115.7635693</v>
      </c>
      <c r="C557" s="1" t="str">
        <f>HYPERLINK("http://geochem.nrcan.gc.ca/cdogs/content/kwd/kwd020039_e.htm", "Heavy Mineral Concentrate (Stream)")</f>
        <v>Heavy Mineral Concentrate (Stream)</v>
      </c>
      <c r="D557" s="1" t="str">
        <f>HYPERLINK("http://geochem.nrcan.gc.ca/cdogs/content/kwd/kwd080043_e.htm", "Grain Mount: 0.25 – 0.50 mm")</f>
        <v>Grain Mount: 0.25 – 0.50 mm</v>
      </c>
      <c r="E557" s="1" t="str">
        <f>HYPERLINK("http://geochem.nrcan.gc.ca/cdogs/content/dgp/dgp00002_e.htm", "Total")</f>
        <v>Total</v>
      </c>
      <c r="F557" s="1" t="str">
        <f>HYPERLINK("http://geochem.nrcan.gc.ca/cdogs/content/agp/agp02002_e.htm", "As2O3 | NONE | ELECTR PRB")</f>
        <v>As2O3 | NONE | ELECTR PRB</v>
      </c>
      <c r="G557" s="1" t="str">
        <f>HYPERLINK("http://geochem.nrcan.gc.ca/cdogs/content/mth/mth01348_e.htm", "1348")</f>
        <v>1348</v>
      </c>
      <c r="H557" s="1" t="str">
        <f>HYPERLINK("http://geochem.nrcan.gc.ca/cdogs/content/bdl/bdl210009_e.htm", "210009")</f>
        <v>210009</v>
      </c>
      <c r="I557" s="1" t="str">
        <f>HYPERLINK("http://geochem.nrcan.gc.ca/cdogs/content/prj/prj210166_e.htm", "210166")</f>
        <v>210166</v>
      </c>
      <c r="J557" s="1" t="str">
        <f>HYPERLINK("http://geochem.nrcan.gc.ca/cdogs/content/svy/svy210247_e.htm", "210247")</f>
        <v>210247</v>
      </c>
      <c r="L557" t="s">
        <v>276</v>
      </c>
      <c r="M557">
        <v>-1E-3</v>
      </c>
      <c r="N557" t="s">
        <v>277</v>
      </c>
      <c r="O557" t="s">
        <v>39</v>
      </c>
      <c r="P557" t="s">
        <v>1841</v>
      </c>
      <c r="Q557" t="s">
        <v>1842</v>
      </c>
      <c r="R557" t="s">
        <v>1843</v>
      </c>
      <c r="T557" t="s">
        <v>25</v>
      </c>
    </row>
    <row r="558" spans="1:20" x14ac:dyDescent="0.25">
      <c r="A558">
        <v>56.813311900000002</v>
      </c>
      <c r="B558">
        <v>-115.7635693</v>
      </c>
      <c r="C558" s="1" t="str">
        <f>HYPERLINK("http://geochem.nrcan.gc.ca/cdogs/content/kwd/kwd020039_e.htm", "Heavy Mineral Concentrate (Stream)")</f>
        <v>Heavy Mineral Concentrate (Stream)</v>
      </c>
      <c r="D558" s="1" t="str">
        <f>HYPERLINK("http://geochem.nrcan.gc.ca/cdogs/content/kwd/kwd080043_e.htm", "Grain Mount: 0.25 – 0.50 mm")</f>
        <v>Grain Mount: 0.25 – 0.50 mm</v>
      </c>
      <c r="E558" s="1" t="str">
        <f>HYPERLINK("http://geochem.nrcan.gc.ca/cdogs/content/dgp/dgp00002_e.htm", "Total")</f>
        <v>Total</v>
      </c>
      <c r="F558" s="1" t="str">
        <f>HYPERLINK("http://geochem.nrcan.gc.ca/cdogs/content/agp/agp02002_e.htm", "As2O3 | NONE | ELECTR PRB")</f>
        <v>As2O3 | NONE | ELECTR PRB</v>
      </c>
      <c r="G558" s="1" t="str">
        <f>HYPERLINK("http://geochem.nrcan.gc.ca/cdogs/content/mth/mth01348_e.htm", "1348")</f>
        <v>1348</v>
      </c>
      <c r="H558" s="1" t="str">
        <f>HYPERLINK("http://geochem.nrcan.gc.ca/cdogs/content/bdl/bdl210009_e.htm", "210009")</f>
        <v>210009</v>
      </c>
      <c r="I558" s="1" t="str">
        <f>HYPERLINK("http://geochem.nrcan.gc.ca/cdogs/content/prj/prj210166_e.htm", "210166")</f>
        <v>210166</v>
      </c>
      <c r="J558" s="1" t="str">
        <f>HYPERLINK("http://geochem.nrcan.gc.ca/cdogs/content/svy/svy210247_e.htm", "210247")</f>
        <v>210247</v>
      </c>
      <c r="L558" t="s">
        <v>568</v>
      </c>
      <c r="M558">
        <v>0.16400000000000001</v>
      </c>
      <c r="N558" t="s">
        <v>568</v>
      </c>
      <c r="O558" t="s">
        <v>39</v>
      </c>
      <c r="P558" t="s">
        <v>1844</v>
      </c>
      <c r="Q558" t="s">
        <v>1845</v>
      </c>
      <c r="R558" t="s">
        <v>1846</v>
      </c>
      <c r="T558" t="s">
        <v>25</v>
      </c>
    </row>
    <row r="559" spans="1:20" x14ac:dyDescent="0.25">
      <c r="A559">
        <v>56.813311900000002</v>
      </c>
      <c r="B559">
        <v>-115.7635693</v>
      </c>
      <c r="C559" s="1" t="str">
        <f>HYPERLINK("http://geochem.nrcan.gc.ca/cdogs/content/kwd/kwd020039_e.htm", "Heavy Mineral Concentrate (Stream)")</f>
        <v>Heavy Mineral Concentrate (Stream)</v>
      </c>
      <c r="D559" s="1" t="str">
        <f>HYPERLINK("http://geochem.nrcan.gc.ca/cdogs/content/kwd/kwd080043_e.htm", "Grain Mount: 0.25 – 0.50 mm")</f>
        <v>Grain Mount: 0.25 – 0.50 mm</v>
      </c>
      <c r="E559" s="1" t="str">
        <f>HYPERLINK("http://geochem.nrcan.gc.ca/cdogs/content/dgp/dgp00002_e.htm", "Total")</f>
        <v>Total</v>
      </c>
      <c r="F559" s="1" t="str">
        <f>HYPERLINK("http://geochem.nrcan.gc.ca/cdogs/content/agp/agp02002_e.htm", "As2O3 | NONE | ELECTR PRB")</f>
        <v>As2O3 | NONE | ELECTR PRB</v>
      </c>
      <c r="G559" s="1" t="str">
        <f>HYPERLINK("http://geochem.nrcan.gc.ca/cdogs/content/mth/mth01348_e.htm", "1348")</f>
        <v>1348</v>
      </c>
      <c r="H559" s="1" t="str">
        <f>HYPERLINK("http://geochem.nrcan.gc.ca/cdogs/content/bdl/bdl210009_e.htm", "210009")</f>
        <v>210009</v>
      </c>
      <c r="I559" s="1" t="str">
        <f>HYPERLINK("http://geochem.nrcan.gc.ca/cdogs/content/prj/prj210166_e.htm", "210166")</f>
        <v>210166</v>
      </c>
      <c r="J559" s="1" t="str">
        <f>HYPERLINK("http://geochem.nrcan.gc.ca/cdogs/content/svy/svy210247_e.htm", "210247")</f>
        <v>210247</v>
      </c>
      <c r="L559" t="s">
        <v>1256</v>
      </c>
      <c r="M559">
        <v>0.127</v>
      </c>
      <c r="N559" t="s">
        <v>1256</v>
      </c>
      <c r="O559" t="s">
        <v>39</v>
      </c>
      <c r="P559" t="s">
        <v>1847</v>
      </c>
      <c r="Q559" t="s">
        <v>1848</v>
      </c>
      <c r="R559" t="s">
        <v>1849</v>
      </c>
      <c r="T559" t="s">
        <v>25</v>
      </c>
    </row>
    <row r="560" spans="1:20" x14ac:dyDescent="0.25">
      <c r="A560">
        <v>56.813311900000002</v>
      </c>
      <c r="B560">
        <v>-115.7635693</v>
      </c>
      <c r="C560" s="1" t="str">
        <f>HYPERLINK("http://geochem.nrcan.gc.ca/cdogs/content/kwd/kwd020039_e.htm", "Heavy Mineral Concentrate (Stream)")</f>
        <v>Heavy Mineral Concentrate (Stream)</v>
      </c>
      <c r="D560" s="1" t="str">
        <f>HYPERLINK("http://geochem.nrcan.gc.ca/cdogs/content/kwd/kwd080043_e.htm", "Grain Mount: 0.25 – 0.50 mm")</f>
        <v>Grain Mount: 0.25 – 0.50 mm</v>
      </c>
      <c r="E560" s="1" t="str">
        <f>HYPERLINK("http://geochem.nrcan.gc.ca/cdogs/content/dgp/dgp00002_e.htm", "Total")</f>
        <v>Total</v>
      </c>
      <c r="F560" s="1" t="str">
        <f>HYPERLINK("http://geochem.nrcan.gc.ca/cdogs/content/agp/agp02002_e.htm", "As2O3 | NONE | ELECTR PRB")</f>
        <v>As2O3 | NONE | ELECTR PRB</v>
      </c>
      <c r="G560" s="1" t="str">
        <f>HYPERLINK("http://geochem.nrcan.gc.ca/cdogs/content/mth/mth01348_e.htm", "1348")</f>
        <v>1348</v>
      </c>
      <c r="H560" s="1" t="str">
        <f>HYPERLINK("http://geochem.nrcan.gc.ca/cdogs/content/bdl/bdl210009_e.htm", "210009")</f>
        <v>210009</v>
      </c>
      <c r="I560" s="1" t="str">
        <f>HYPERLINK("http://geochem.nrcan.gc.ca/cdogs/content/prj/prj210166_e.htm", "210166")</f>
        <v>210166</v>
      </c>
      <c r="J560" s="1" t="str">
        <f>HYPERLINK("http://geochem.nrcan.gc.ca/cdogs/content/svy/svy210247_e.htm", "210247")</f>
        <v>210247</v>
      </c>
      <c r="L560" t="s">
        <v>1538</v>
      </c>
      <c r="M560">
        <v>0.1</v>
      </c>
      <c r="N560" t="s">
        <v>1538</v>
      </c>
      <c r="O560" t="s">
        <v>39</v>
      </c>
      <c r="P560" t="s">
        <v>1850</v>
      </c>
      <c r="Q560" t="s">
        <v>1851</v>
      </c>
      <c r="R560" t="s">
        <v>1852</v>
      </c>
      <c r="T560" t="s">
        <v>25</v>
      </c>
    </row>
    <row r="561" spans="1:20" x14ac:dyDescent="0.25">
      <c r="A561">
        <v>56.813311900000002</v>
      </c>
      <c r="B561">
        <v>-115.7635693</v>
      </c>
      <c r="C561" s="1" t="str">
        <f>HYPERLINK("http://geochem.nrcan.gc.ca/cdogs/content/kwd/kwd020039_e.htm", "Heavy Mineral Concentrate (Stream)")</f>
        <v>Heavy Mineral Concentrate (Stream)</v>
      </c>
      <c r="D561" s="1" t="str">
        <f>HYPERLINK("http://geochem.nrcan.gc.ca/cdogs/content/kwd/kwd080043_e.htm", "Grain Mount: 0.25 – 0.50 mm")</f>
        <v>Grain Mount: 0.25 – 0.50 mm</v>
      </c>
      <c r="E561" s="1" t="str">
        <f>HYPERLINK("http://geochem.nrcan.gc.ca/cdogs/content/dgp/dgp00002_e.htm", "Total")</f>
        <v>Total</v>
      </c>
      <c r="F561" s="1" t="str">
        <f>HYPERLINK("http://geochem.nrcan.gc.ca/cdogs/content/agp/agp02002_e.htm", "As2O3 | NONE | ELECTR PRB")</f>
        <v>As2O3 | NONE | ELECTR PRB</v>
      </c>
      <c r="G561" s="1" t="str">
        <f>HYPERLINK("http://geochem.nrcan.gc.ca/cdogs/content/mth/mth01348_e.htm", "1348")</f>
        <v>1348</v>
      </c>
      <c r="H561" s="1" t="str">
        <f>HYPERLINK("http://geochem.nrcan.gc.ca/cdogs/content/bdl/bdl210009_e.htm", "210009")</f>
        <v>210009</v>
      </c>
      <c r="I561" s="1" t="str">
        <f>HYPERLINK("http://geochem.nrcan.gc.ca/cdogs/content/prj/prj210166_e.htm", "210166")</f>
        <v>210166</v>
      </c>
      <c r="J561" s="1" t="str">
        <f>HYPERLINK("http://geochem.nrcan.gc.ca/cdogs/content/svy/svy210247_e.htm", "210247")</f>
        <v>210247</v>
      </c>
      <c r="L561" t="s">
        <v>734</v>
      </c>
      <c r="M561">
        <v>8.2000000000000003E-2</v>
      </c>
      <c r="N561" t="s">
        <v>734</v>
      </c>
      <c r="O561" t="s">
        <v>39</v>
      </c>
      <c r="P561" t="s">
        <v>1853</v>
      </c>
      <c r="Q561" t="s">
        <v>1854</v>
      </c>
      <c r="R561" t="s">
        <v>1855</v>
      </c>
      <c r="T561" t="s">
        <v>25</v>
      </c>
    </row>
    <row r="562" spans="1:20" x14ac:dyDescent="0.25">
      <c r="A562">
        <v>56.813311900000002</v>
      </c>
      <c r="B562">
        <v>-115.7635693</v>
      </c>
      <c r="C562" s="1" t="str">
        <f>HYPERLINK("http://geochem.nrcan.gc.ca/cdogs/content/kwd/kwd020039_e.htm", "Heavy Mineral Concentrate (Stream)")</f>
        <v>Heavy Mineral Concentrate (Stream)</v>
      </c>
      <c r="D562" s="1" t="str">
        <f>HYPERLINK("http://geochem.nrcan.gc.ca/cdogs/content/kwd/kwd080043_e.htm", "Grain Mount: 0.25 – 0.50 mm")</f>
        <v>Grain Mount: 0.25 – 0.50 mm</v>
      </c>
      <c r="E562" s="1" t="str">
        <f>HYPERLINK("http://geochem.nrcan.gc.ca/cdogs/content/dgp/dgp00002_e.htm", "Total")</f>
        <v>Total</v>
      </c>
      <c r="F562" s="1" t="str">
        <f>HYPERLINK("http://geochem.nrcan.gc.ca/cdogs/content/agp/agp02002_e.htm", "As2O3 | NONE | ELECTR PRB")</f>
        <v>As2O3 | NONE | ELECTR PRB</v>
      </c>
      <c r="G562" s="1" t="str">
        <f>HYPERLINK("http://geochem.nrcan.gc.ca/cdogs/content/mth/mth01348_e.htm", "1348")</f>
        <v>1348</v>
      </c>
      <c r="H562" s="1" t="str">
        <f>HYPERLINK("http://geochem.nrcan.gc.ca/cdogs/content/bdl/bdl210009_e.htm", "210009")</f>
        <v>210009</v>
      </c>
      <c r="I562" s="1" t="str">
        <f>HYPERLINK("http://geochem.nrcan.gc.ca/cdogs/content/prj/prj210166_e.htm", "210166")</f>
        <v>210166</v>
      </c>
      <c r="J562" s="1" t="str">
        <f>HYPERLINK("http://geochem.nrcan.gc.ca/cdogs/content/svy/svy210247_e.htm", "210247")</f>
        <v>210247</v>
      </c>
      <c r="L562" t="s">
        <v>276</v>
      </c>
      <c r="M562">
        <v>-1E-3</v>
      </c>
      <c r="N562" t="s">
        <v>277</v>
      </c>
      <c r="O562" t="s">
        <v>39</v>
      </c>
      <c r="P562" t="s">
        <v>1856</v>
      </c>
      <c r="Q562" t="s">
        <v>1857</v>
      </c>
      <c r="R562" t="s">
        <v>1858</v>
      </c>
      <c r="T562" t="s">
        <v>25</v>
      </c>
    </row>
    <row r="563" spans="1:20" x14ac:dyDescent="0.25">
      <c r="A563">
        <v>56.813311900000002</v>
      </c>
      <c r="B563">
        <v>-115.7635693</v>
      </c>
      <c r="C563" s="1" t="str">
        <f>HYPERLINK("http://geochem.nrcan.gc.ca/cdogs/content/kwd/kwd020039_e.htm", "Heavy Mineral Concentrate (Stream)")</f>
        <v>Heavy Mineral Concentrate (Stream)</v>
      </c>
      <c r="D563" s="1" t="str">
        <f>HYPERLINK("http://geochem.nrcan.gc.ca/cdogs/content/kwd/kwd080043_e.htm", "Grain Mount: 0.25 – 0.50 mm")</f>
        <v>Grain Mount: 0.25 – 0.50 mm</v>
      </c>
      <c r="E563" s="1" t="str">
        <f>HYPERLINK("http://geochem.nrcan.gc.ca/cdogs/content/dgp/dgp00002_e.htm", "Total")</f>
        <v>Total</v>
      </c>
      <c r="F563" s="1" t="str">
        <f>HYPERLINK("http://geochem.nrcan.gc.ca/cdogs/content/agp/agp02002_e.htm", "As2O3 | NONE | ELECTR PRB")</f>
        <v>As2O3 | NONE | ELECTR PRB</v>
      </c>
      <c r="G563" s="1" t="str">
        <f>HYPERLINK("http://geochem.nrcan.gc.ca/cdogs/content/mth/mth01348_e.htm", "1348")</f>
        <v>1348</v>
      </c>
      <c r="H563" s="1" t="str">
        <f>HYPERLINK("http://geochem.nrcan.gc.ca/cdogs/content/bdl/bdl210009_e.htm", "210009")</f>
        <v>210009</v>
      </c>
      <c r="I563" s="1" t="str">
        <f>HYPERLINK("http://geochem.nrcan.gc.ca/cdogs/content/prj/prj210166_e.htm", "210166")</f>
        <v>210166</v>
      </c>
      <c r="J563" s="1" t="str">
        <f>HYPERLINK("http://geochem.nrcan.gc.ca/cdogs/content/svy/svy210247_e.htm", "210247")</f>
        <v>210247</v>
      </c>
      <c r="L563" t="s">
        <v>987</v>
      </c>
      <c r="M563">
        <v>5.1999999999999998E-2</v>
      </c>
      <c r="N563" t="s">
        <v>987</v>
      </c>
      <c r="O563" t="s">
        <v>39</v>
      </c>
      <c r="P563" t="s">
        <v>1859</v>
      </c>
      <c r="Q563" t="s">
        <v>1860</v>
      </c>
      <c r="R563" t="s">
        <v>1861</v>
      </c>
      <c r="T563" t="s">
        <v>25</v>
      </c>
    </row>
    <row r="564" spans="1:20" x14ac:dyDescent="0.25">
      <c r="A564">
        <v>56.813311900000002</v>
      </c>
      <c r="B564">
        <v>-115.7635693</v>
      </c>
      <c r="C564" s="1" t="str">
        <f>HYPERLINK("http://geochem.nrcan.gc.ca/cdogs/content/kwd/kwd020039_e.htm", "Heavy Mineral Concentrate (Stream)")</f>
        <v>Heavy Mineral Concentrate (Stream)</v>
      </c>
      <c r="D564" s="1" t="str">
        <f>HYPERLINK("http://geochem.nrcan.gc.ca/cdogs/content/kwd/kwd080043_e.htm", "Grain Mount: 0.25 – 0.50 mm")</f>
        <v>Grain Mount: 0.25 – 0.50 mm</v>
      </c>
      <c r="E564" s="1" t="str">
        <f>HYPERLINK("http://geochem.nrcan.gc.ca/cdogs/content/dgp/dgp00002_e.htm", "Total")</f>
        <v>Total</v>
      </c>
      <c r="F564" s="1" t="str">
        <f>HYPERLINK("http://geochem.nrcan.gc.ca/cdogs/content/agp/agp02002_e.htm", "As2O3 | NONE | ELECTR PRB")</f>
        <v>As2O3 | NONE | ELECTR PRB</v>
      </c>
      <c r="G564" s="1" t="str">
        <f>HYPERLINK("http://geochem.nrcan.gc.ca/cdogs/content/mth/mth01348_e.htm", "1348")</f>
        <v>1348</v>
      </c>
      <c r="H564" s="1" t="str">
        <f>HYPERLINK("http://geochem.nrcan.gc.ca/cdogs/content/bdl/bdl210009_e.htm", "210009")</f>
        <v>210009</v>
      </c>
      <c r="I564" s="1" t="str">
        <f>HYPERLINK("http://geochem.nrcan.gc.ca/cdogs/content/prj/prj210166_e.htm", "210166")</f>
        <v>210166</v>
      </c>
      <c r="J564" s="1" t="str">
        <f>HYPERLINK("http://geochem.nrcan.gc.ca/cdogs/content/svy/svy210247_e.htm", "210247")</f>
        <v>210247</v>
      </c>
      <c r="L564" t="s">
        <v>632</v>
      </c>
      <c r="M564">
        <v>0.29299999999999998</v>
      </c>
      <c r="N564" t="s">
        <v>632</v>
      </c>
      <c r="O564" t="s">
        <v>39</v>
      </c>
      <c r="P564" t="s">
        <v>1862</v>
      </c>
      <c r="Q564" t="s">
        <v>1863</v>
      </c>
      <c r="R564" t="s">
        <v>1864</v>
      </c>
      <c r="T564" t="s">
        <v>25</v>
      </c>
    </row>
    <row r="565" spans="1:20" x14ac:dyDescent="0.25">
      <c r="A565">
        <v>56.813311900000002</v>
      </c>
      <c r="B565">
        <v>-115.7635693</v>
      </c>
      <c r="C565" s="1" t="str">
        <f>HYPERLINK("http://geochem.nrcan.gc.ca/cdogs/content/kwd/kwd020039_e.htm", "Heavy Mineral Concentrate (Stream)")</f>
        <v>Heavy Mineral Concentrate (Stream)</v>
      </c>
      <c r="D565" s="1" t="str">
        <f>HYPERLINK("http://geochem.nrcan.gc.ca/cdogs/content/kwd/kwd080043_e.htm", "Grain Mount: 0.25 – 0.50 mm")</f>
        <v>Grain Mount: 0.25 – 0.50 mm</v>
      </c>
      <c r="E565" s="1" t="str">
        <f>HYPERLINK("http://geochem.nrcan.gc.ca/cdogs/content/dgp/dgp00002_e.htm", "Total")</f>
        <v>Total</v>
      </c>
      <c r="F565" s="1" t="str">
        <f>HYPERLINK("http://geochem.nrcan.gc.ca/cdogs/content/agp/agp02002_e.htm", "As2O3 | NONE | ELECTR PRB")</f>
        <v>As2O3 | NONE | ELECTR PRB</v>
      </c>
      <c r="G565" s="1" t="str">
        <f>HYPERLINK("http://geochem.nrcan.gc.ca/cdogs/content/mth/mth01348_e.htm", "1348")</f>
        <v>1348</v>
      </c>
      <c r="H565" s="1" t="str">
        <f>HYPERLINK("http://geochem.nrcan.gc.ca/cdogs/content/bdl/bdl210009_e.htm", "210009")</f>
        <v>210009</v>
      </c>
      <c r="I565" s="1" t="str">
        <f>HYPERLINK("http://geochem.nrcan.gc.ca/cdogs/content/prj/prj210166_e.htm", "210166")</f>
        <v>210166</v>
      </c>
      <c r="J565" s="1" t="str">
        <f>HYPERLINK("http://geochem.nrcan.gc.ca/cdogs/content/svy/svy210247_e.htm", "210247")</f>
        <v>210247</v>
      </c>
      <c r="L565" t="s">
        <v>415</v>
      </c>
      <c r="M565">
        <v>9.4E-2</v>
      </c>
      <c r="N565" t="s">
        <v>415</v>
      </c>
      <c r="O565" t="s">
        <v>39</v>
      </c>
      <c r="P565" t="s">
        <v>1865</v>
      </c>
      <c r="Q565" t="s">
        <v>1866</v>
      </c>
      <c r="R565" t="s">
        <v>1867</v>
      </c>
      <c r="T565" t="s">
        <v>25</v>
      </c>
    </row>
    <row r="566" spans="1:20" x14ac:dyDescent="0.25">
      <c r="A566">
        <v>56.813311900000002</v>
      </c>
      <c r="B566">
        <v>-115.7635693</v>
      </c>
      <c r="C566" s="1" t="str">
        <f>HYPERLINK("http://geochem.nrcan.gc.ca/cdogs/content/kwd/kwd020039_e.htm", "Heavy Mineral Concentrate (Stream)")</f>
        <v>Heavy Mineral Concentrate (Stream)</v>
      </c>
      <c r="D566" s="1" t="str">
        <f>HYPERLINK("http://geochem.nrcan.gc.ca/cdogs/content/kwd/kwd080043_e.htm", "Grain Mount: 0.25 – 0.50 mm")</f>
        <v>Grain Mount: 0.25 – 0.50 mm</v>
      </c>
      <c r="E566" s="1" t="str">
        <f>HYPERLINK("http://geochem.nrcan.gc.ca/cdogs/content/dgp/dgp00002_e.htm", "Total")</f>
        <v>Total</v>
      </c>
      <c r="F566" s="1" t="str">
        <f>HYPERLINK("http://geochem.nrcan.gc.ca/cdogs/content/agp/agp02002_e.htm", "As2O3 | NONE | ELECTR PRB")</f>
        <v>As2O3 | NONE | ELECTR PRB</v>
      </c>
      <c r="G566" s="1" t="str">
        <f>HYPERLINK("http://geochem.nrcan.gc.ca/cdogs/content/mth/mth01348_e.htm", "1348")</f>
        <v>1348</v>
      </c>
      <c r="H566" s="1" t="str">
        <f>HYPERLINK("http://geochem.nrcan.gc.ca/cdogs/content/bdl/bdl210009_e.htm", "210009")</f>
        <v>210009</v>
      </c>
      <c r="I566" s="1" t="str">
        <f>HYPERLINK("http://geochem.nrcan.gc.ca/cdogs/content/prj/prj210166_e.htm", "210166")</f>
        <v>210166</v>
      </c>
      <c r="J566" s="1" t="str">
        <f>HYPERLINK("http://geochem.nrcan.gc.ca/cdogs/content/svy/svy210247_e.htm", "210247")</f>
        <v>210247</v>
      </c>
      <c r="L566" t="s">
        <v>1868</v>
      </c>
      <c r="M566">
        <v>0.01</v>
      </c>
      <c r="N566" t="s">
        <v>1868</v>
      </c>
      <c r="O566" t="s">
        <v>39</v>
      </c>
      <c r="P566" t="s">
        <v>1869</v>
      </c>
      <c r="Q566" t="s">
        <v>1870</v>
      </c>
      <c r="R566" t="s">
        <v>1871</v>
      </c>
      <c r="T566" t="s">
        <v>25</v>
      </c>
    </row>
    <row r="567" spans="1:20" x14ac:dyDescent="0.25">
      <c r="A567">
        <v>56.813311900000002</v>
      </c>
      <c r="B567">
        <v>-115.7635693</v>
      </c>
      <c r="C567" s="1" t="str">
        <f>HYPERLINK("http://geochem.nrcan.gc.ca/cdogs/content/kwd/kwd020039_e.htm", "Heavy Mineral Concentrate (Stream)")</f>
        <v>Heavy Mineral Concentrate (Stream)</v>
      </c>
      <c r="D567" s="1" t="str">
        <f>HYPERLINK("http://geochem.nrcan.gc.ca/cdogs/content/kwd/kwd080043_e.htm", "Grain Mount: 0.25 – 0.50 mm")</f>
        <v>Grain Mount: 0.25 – 0.50 mm</v>
      </c>
      <c r="E567" s="1" t="str">
        <f>HYPERLINK("http://geochem.nrcan.gc.ca/cdogs/content/dgp/dgp00002_e.htm", "Total")</f>
        <v>Total</v>
      </c>
      <c r="F567" s="1" t="str">
        <f>HYPERLINK("http://geochem.nrcan.gc.ca/cdogs/content/agp/agp02002_e.htm", "As2O3 | NONE | ELECTR PRB")</f>
        <v>As2O3 | NONE | ELECTR PRB</v>
      </c>
      <c r="G567" s="1" t="str">
        <f>HYPERLINK("http://geochem.nrcan.gc.ca/cdogs/content/mth/mth01348_e.htm", "1348")</f>
        <v>1348</v>
      </c>
      <c r="H567" s="1" t="str">
        <f>HYPERLINK("http://geochem.nrcan.gc.ca/cdogs/content/bdl/bdl210009_e.htm", "210009")</f>
        <v>210009</v>
      </c>
      <c r="I567" s="1" t="str">
        <f>HYPERLINK("http://geochem.nrcan.gc.ca/cdogs/content/prj/prj210166_e.htm", "210166")</f>
        <v>210166</v>
      </c>
      <c r="J567" s="1" t="str">
        <f>HYPERLINK("http://geochem.nrcan.gc.ca/cdogs/content/svy/svy210247_e.htm", "210247")</f>
        <v>210247</v>
      </c>
      <c r="L567" t="s">
        <v>1872</v>
      </c>
      <c r="M567">
        <v>6.5000000000000002E-2</v>
      </c>
      <c r="N567" t="s">
        <v>1872</v>
      </c>
      <c r="O567" t="s">
        <v>39</v>
      </c>
      <c r="P567" t="s">
        <v>1873</v>
      </c>
      <c r="Q567" t="s">
        <v>1874</v>
      </c>
      <c r="R567" t="s">
        <v>1875</v>
      </c>
      <c r="T567" t="s">
        <v>25</v>
      </c>
    </row>
    <row r="568" spans="1:20" x14ac:dyDescent="0.25">
      <c r="A568">
        <v>56.813311900000002</v>
      </c>
      <c r="B568">
        <v>-115.7635693</v>
      </c>
      <c r="C568" s="1" t="str">
        <f>HYPERLINK("http://geochem.nrcan.gc.ca/cdogs/content/kwd/kwd020039_e.htm", "Heavy Mineral Concentrate (Stream)")</f>
        <v>Heavy Mineral Concentrate (Stream)</v>
      </c>
      <c r="D568" s="1" t="str">
        <f>HYPERLINK("http://geochem.nrcan.gc.ca/cdogs/content/kwd/kwd080043_e.htm", "Grain Mount: 0.25 – 0.50 mm")</f>
        <v>Grain Mount: 0.25 – 0.50 mm</v>
      </c>
      <c r="E568" s="1" t="str">
        <f>HYPERLINK("http://geochem.nrcan.gc.ca/cdogs/content/dgp/dgp00002_e.htm", "Total")</f>
        <v>Total</v>
      </c>
      <c r="F568" s="1" t="str">
        <f>HYPERLINK("http://geochem.nrcan.gc.ca/cdogs/content/agp/agp02002_e.htm", "As2O3 | NONE | ELECTR PRB")</f>
        <v>As2O3 | NONE | ELECTR PRB</v>
      </c>
      <c r="G568" s="1" t="str">
        <f>HYPERLINK("http://geochem.nrcan.gc.ca/cdogs/content/mth/mth01348_e.htm", "1348")</f>
        <v>1348</v>
      </c>
      <c r="H568" s="1" t="str">
        <f>HYPERLINK("http://geochem.nrcan.gc.ca/cdogs/content/bdl/bdl210009_e.htm", "210009")</f>
        <v>210009</v>
      </c>
      <c r="I568" s="1" t="str">
        <f>HYPERLINK("http://geochem.nrcan.gc.ca/cdogs/content/prj/prj210166_e.htm", "210166")</f>
        <v>210166</v>
      </c>
      <c r="J568" s="1" t="str">
        <f>HYPERLINK("http://geochem.nrcan.gc.ca/cdogs/content/svy/svy210247_e.htm", "210247")</f>
        <v>210247</v>
      </c>
      <c r="L568" t="s">
        <v>20</v>
      </c>
      <c r="O568" t="s">
        <v>39</v>
      </c>
      <c r="P568" t="s">
        <v>1876</v>
      </c>
      <c r="Q568" t="s">
        <v>1877</v>
      </c>
      <c r="R568" t="s">
        <v>1878</v>
      </c>
      <c r="T568" t="s">
        <v>25</v>
      </c>
    </row>
    <row r="569" spans="1:20" x14ac:dyDescent="0.25">
      <c r="A569">
        <v>56.813311900000002</v>
      </c>
      <c r="B569">
        <v>-115.7635693</v>
      </c>
      <c r="C569" s="1" t="str">
        <f>HYPERLINK("http://geochem.nrcan.gc.ca/cdogs/content/kwd/kwd020039_e.htm", "Heavy Mineral Concentrate (Stream)")</f>
        <v>Heavy Mineral Concentrate (Stream)</v>
      </c>
      <c r="D569" s="1" t="str">
        <f>HYPERLINK("http://geochem.nrcan.gc.ca/cdogs/content/kwd/kwd080043_e.htm", "Grain Mount: 0.25 – 0.50 mm")</f>
        <v>Grain Mount: 0.25 – 0.50 mm</v>
      </c>
      <c r="E569" s="1" t="str">
        <f>HYPERLINK("http://geochem.nrcan.gc.ca/cdogs/content/dgp/dgp00002_e.htm", "Total")</f>
        <v>Total</v>
      </c>
      <c r="F569" s="1" t="str">
        <f>HYPERLINK("http://geochem.nrcan.gc.ca/cdogs/content/agp/agp02002_e.htm", "As2O3 | NONE | ELECTR PRB")</f>
        <v>As2O3 | NONE | ELECTR PRB</v>
      </c>
      <c r="G569" s="1" t="str">
        <f>HYPERLINK("http://geochem.nrcan.gc.ca/cdogs/content/mth/mth01348_e.htm", "1348")</f>
        <v>1348</v>
      </c>
      <c r="H569" s="1" t="str">
        <f>HYPERLINK("http://geochem.nrcan.gc.ca/cdogs/content/bdl/bdl210009_e.htm", "210009")</f>
        <v>210009</v>
      </c>
      <c r="I569" s="1" t="str">
        <f>HYPERLINK("http://geochem.nrcan.gc.ca/cdogs/content/prj/prj210166_e.htm", "210166")</f>
        <v>210166</v>
      </c>
      <c r="J569" s="1" t="str">
        <f>HYPERLINK("http://geochem.nrcan.gc.ca/cdogs/content/svy/svy210247_e.htm", "210247")</f>
        <v>210247</v>
      </c>
      <c r="L569" t="s">
        <v>20</v>
      </c>
      <c r="O569" t="s">
        <v>39</v>
      </c>
      <c r="P569" t="s">
        <v>1879</v>
      </c>
      <c r="Q569" t="s">
        <v>1880</v>
      </c>
      <c r="R569" t="s">
        <v>1881</v>
      </c>
      <c r="T569" t="s">
        <v>25</v>
      </c>
    </row>
    <row r="570" spans="1:20" x14ac:dyDescent="0.25">
      <c r="A570">
        <v>56.813311900000002</v>
      </c>
      <c r="B570">
        <v>-115.7635693</v>
      </c>
      <c r="C570" s="1" t="str">
        <f>HYPERLINK("http://geochem.nrcan.gc.ca/cdogs/content/kwd/kwd020039_e.htm", "Heavy Mineral Concentrate (Stream)")</f>
        <v>Heavy Mineral Concentrate (Stream)</v>
      </c>
      <c r="D570" s="1" t="str">
        <f>HYPERLINK("http://geochem.nrcan.gc.ca/cdogs/content/kwd/kwd080043_e.htm", "Grain Mount: 0.25 – 0.50 mm")</f>
        <v>Grain Mount: 0.25 – 0.50 mm</v>
      </c>
      <c r="E570" s="1" t="str">
        <f>HYPERLINK("http://geochem.nrcan.gc.ca/cdogs/content/dgp/dgp00002_e.htm", "Total")</f>
        <v>Total</v>
      </c>
      <c r="F570" s="1" t="str">
        <f>HYPERLINK("http://geochem.nrcan.gc.ca/cdogs/content/agp/agp02002_e.htm", "As2O3 | NONE | ELECTR PRB")</f>
        <v>As2O3 | NONE | ELECTR PRB</v>
      </c>
      <c r="G570" s="1" t="str">
        <f>HYPERLINK("http://geochem.nrcan.gc.ca/cdogs/content/mth/mth01348_e.htm", "1348")</f>
        <v>1348</v>
      </c>
      <c r="H570" s="1" t="str">
        <f>HYPERLINK("http://geochem.nrcan.gc.ca/cdogs/content/bdl/bdl210009_e.htm", "210009")</f>
        <v>210009</v>
      </c>
      <c r="I570" s="1" t="str">
        <f>HYPERLINK("http://geochem.nrcan.gc.ca/cdogs/content/prj/prj210166_e.htm", "210166")</f>
        <v>210166</v>
      </c>
      <c r="J570" s="1" t="str">
        <f>HYPERLINK("http://geochem.nrcan.gc.ca/cdogs/content/svy/svy210247_e.htm", "210247")</f>
        <v>210247</v>
      </c>
      <c r="L570" t="s">
        <v>987</v>
      </c>
      <c r="M570">
        <v>5.1999999999999998E-2</v>
      </c>
      <c r="N570" t="s">
        <v>987</v>
      </c>
      <c r="O570" t="s">
        <v>39</v>
      </c>
      <c r="P570" t="s">
        <v>1882</v>
      </c>
      <c r="Q570" t="s">
        <v>1883</v>
      </c>
      <c r="R570" t="s">
        <v>1884</v>
      </c>
      <c r="T570" t="s">
        <v>25</v>
      </c>
    </row>
    <row r="571" spans="1:20" x14ac:dyDescent="0.25">
      <c r="A571">
        <v>56.813311900000002</v>
      </c>
      <c r="B571">
        <v>-115.7635693</v>
      </c>
      <c r="C571" s="1" t="str">
        <f>HYPERLINK("http://geochem.nrcan.gc.ca/cdogs/content/kwd/kwd020039_e.htm", "Heavy Mineral Concentrate (Stream)")</f>
        <v>Heavy Mineral Concentrate (Stream)</v>
      </c>
      <c r="D571" s="1" t="str">
        <f>HYPERLINK("http://geochem.nrcan.gc.ca/cdogs/content/kwd/kwd080043_e.htm", "Grain Mount: 0.25 – 0.50 mm")</f>
        <v>Grain Mount: 0.25 – 0.50 mm</v>
      </c>
      <c r="E571" s="1" t="str">
        <f>HYPERLINK("http://geochem.nrcan.gc.ca/cdogs/content/dgp/dgp00002_e.htm", "Total")</f>
        <v>Total</v>
      </c>
      <c r="F571" s="1" t="str">
        <f>HYPERLINK("http://geochem.nrcan.gc.ca/cdogs/content/agp/agp02002_e.htm", "As2O3 | NONE | ELECTR PRB")</f>
        <v>As2O3 | NONE | ELECTR PRB</v>
      </c>
      <c r="G571" s="1" t="str">
        <f>HYPERLINK("http://geochem.nrcan.gc.ca/cdogs/content/mth/mth01348_e.htm", "1348")</f>
        <v>1348</v>
      </c>
      <c r="H571" s="1" t="str">
        <f>HYPERLINK("http://geochem.nrcan.gc.ca/cdogs/content/bdl/bdl210009_e.htm", "210009")</f>
        <v>210009</v>
      </c>
      <c r="I571" s="1" t="str">
        <f>HYPERLINK("http://geochem.nrcan.gc.ca/cdogs/content/prj/prj210166_e.htm", "210166")</f>
        <v>210166</v>
      </c>
      <c r="J571" s="1" t="str">
        <f>HYPERLINK("http://geochem.nrcan.gc.ca/cdogs/content/svy/svy210247_e.htm", "210247")</f>
        <v>210247</v>
      </c>
      <c r="L571" t="s">
        <v>268</v>
      </c>
      <c r="M571">
        <v>0.15</v>
      </c>
      <c r="N571" t="s">
        <v>268</v>
      </c>
      <c r="O571" t="s">
        <v>39</v>
      </c>
      <c r="P571" t="s">
        <v>1885</v>
      </c>
      <c r="Q571" t="s">
        <v>1886</v>
      </c>
      <c r="R571" t="s">
        <v>1887</v>
      </c>
      <c r="T571" t="s">
        <v>25</v>
      </c>
    </row>
    <row r="572" spans="1:20" x14ac:dyDescent="0.25">
      <c r="A572">
        <v>56.813311900000002</v>
      </c>
      <c r="B572">
        <v>-115.7635693</v>
      </c>
      <c r="C572" s="1" t="str">
        <f>HYPERLINK("http://geochem.nrcan.gc.ca/cdogs/content/kwd/kwd020039_e.htm", "Heavy Mineral Concentrate (Stream)")</f>
        <v>Heavy Mineral Concentrate (Stream)</v>
      </c>
      <c r="D572" s="1" t="str">
        <f>HYPERLINK("http://geochem.nrcan.gc.ca/cdogs/content/kwd/kwd080043_e.htm", "Grain Mount: 0.25 – 0.50 mm")</f>
        <v>Grain Mount: 0.25 – 0.50 mm</v>
      </c>
      <c r="E572" s="1" t="str">
        <f>HYPERLINK("http://geochem.nrcan.gc.ca/cdogs/content/dgp/dgp00002_e.htm", "Total")</f>
        <v>Total</v>
      </c>
      <c r="F572" s="1" t="str">
        <f>HYPERLINK("http://geochem.nrcan.gc.ca/cdogs/content/agp/agp02002_e.htm", "As2O3 | NONE | ELECTR PRB")</f>
        <v>As2O3 | NONE | ELECTR PRB</v>
      </c>
      <c r="G572" s="1" t="str">
        <f>HYPERLINK("http://geochem.nrcan.gc.ca/cdogs/content/mth/mth01348_e.htm", "1348")</f>
        <v>1348</v>
      </c>
      <c r="H572" s="1" t="str">
        <f>HYPERLINK("http://geochem.nrcan.gc.ca/cdogs/content/bdl/bdl210009_e.htm", "210009")</f>
        <v>210009</v>
      </c>
      <c r="I572" s="1" t="str">
        <f>HYPERLINK("http://geochem.nrcan.gc.ca/cdogs/content/prj/prj210166_e.htm", "210166")</f>
        <v>210166</v>
      </c>
      <c r="J572" s="1" t="str">
        <f>HYPERLINK("http://geochem.nrcan.gc.ca/cdogs/content/svy/svy210247_e.htm", "210247")</f>
        <v>210247</v>
      </c>
      <c r="L572" t="s">
        <v>688</v>
      </c>
      <c r="M572">
        <v>7.8E-2</v>
      </c>
      <c r="N572" t="s">
        <v>688</v>
      </c>
      <c r="O572" t="s">
        <v>39</v>
      </c>
      <c r="P572" t="s">
        <v>1888</v>
      </c>
      <c r="Q572" t="s">
        <v>1889</v>
      </c>
      <c r="R572" t="s">
        <v>1890</v>
      </c>
      <c r="T572" t="s">
        <v>25</v>
      </c>
    </row>
    <row r="573" spans="1:20" x14ac:dyDescent="0.25">
      <c r="A573">
        <v>56.813311900000002</v>
      </c>
      <c r="B573">
        <v>-115.7635693</v>
      </c>
      <c r="C573" s="1" t="str">
        <f>HYPERLINK("http://geochem.nrcan.gc.ca/cdogs/content/kwd/kwd020039_e.htm", "Heavy Mineral Concentrate (Stream)")</f>
        <v>Heavy Mineral Concentrate (Stream)</v>
      </c>
      <c r="D573" s="1" t="str">
        <f>HYPERLINK("http://geochem.nrcan.gc.ca/cdogs/content/kwd/kwd080043_e.htm", "Grain Mount: 0.25 – 0.50 mm")</f>
        <v>Grain Mount: 0.25 – 0.50 mm</v>
      </c>
      <c r="E573" s="1" t="str">
        <f>HYPERLINK("http://geochem.nrcan.gc.ca/cdogs/content/dgp/dgp00002_e.htm", "Total")</f>
        <v>Total</v>
      </c>
      <c r="F573" s="1" t="str">
        <f>HYPERLINK("http://geochem.nrcan.gc.ca/cdogs/content/agp/agp02002_e.htm", "As2O3 | NONE | ELECTR PRB")</f>
        <v>As2O3 | NONE | ELECTR PRB</v>
      </c>
      <c r="G573" s="1" t="str">
        <f>HYPERLINK("http://geochem.nrcan.gc.ca/cdogs/content/mth/mth01348_e.htm", "1348")</f>
        <v>1348</v>
      </c>
      <c r="H573" s="1" t="str">
        <f>HYPERLINK("http://geochem.nrcan.gc.ca/cdogs/content/bdl/bdl210009_e.htm", "210009")</f>
        <v>210009</v>
      </c>
      <c r="I573" s="1" t="str">
        <f>HYPERLINK("http://geochem.nrcan.gc.ca/cdogs/content/prj/prj210166_e.htm", "210166")</f>
        <v>210166</v>
      </c>
      <c r="J573" s="1" t="str">
        <f>HYPERLINK("http://geochem.nrcan.gc.ca/cdogs/content/svy/svy210247_e.htm", "210247")</f>
        <v>210247</v>
      </c>
      <c r="L573" t="s">
        <v>1891</v>
      </c>
      <c r="M573">
        <v>0.115</v>
      </c>
      <c r="N573" t="s">
        <v>1891</v>
      </c>
      <c r="O573" t="s">
        <v>39</v>
      </c>
      <c r="P573" t="s">
        <v>1892</v>
      </c>
      <c r="Q573" t="s">
        <v>1893</v>
      </c>
      <c r="R573" t="s">
        <v>1894</v>
      </c>
      <c r="T573" t="s">
        <v>25</v>
      </c>
    </row>
    <row r="574" spans="1:20" x14ac:dyDescent="0.25">
      <c r="A574">
        <v>56.813311900000002</v>
      </c>
      <c r="B574">
        <v>-115.7635693</v>
      </c>
      <c r="C574" s="1" t="str">
        <f>HYPERLINK("http://geochem.nrcan.gc.ca/cdogs/content/kwd/kwd020039_e.htm", "Heavy Mineral Concentrate (Stream)")</f>
        <v>Heavy Mineral Concentrate (Stream)</v>
      </c>
      <c r="D574" s="1" t="str">
        <f>HYPERLINK("http://geochem.nrcan.gc.ca/cdogs/content/kwd/kwd080043_e.htm", "Grain Mount: 0.25 – 0.50 mm")</f>
        <v>Grain Mount: 0.25 – 0.50 mm</v>
      </c>
      <c r="E574" s="1" t="str">
        <f>HYPERLINK("http://geochem.nrcan.gc.ca/cdogs/content/dgp/dgp00002_e.htm", "Total")</f>
        <v>Total</v>
      </c>
      <c r="F574" s="1" t="str">
        <f>HYPERLINK("http://geochem.nrcan.gc.ca/cdogs/content/agp/agp02002_e.htm", "As2O3 | NONE | ELECTR PRB")</f>
        <v>As2O3 | NONE | ELECTR PRB</v>
      </c>
      <c r="G574" s="1" t="str">
        <f>HYPERLINK("http://geochem.nrcan.gc.ca/cdogs/content/mth/mth01348_e.htm", "1348")</f>
        <v>1348</v>
      </c>
      <c r="H574" s="1" t="str">
        <f>HYPERLINK("http://geochem.nrcan.gc.ca/cdogs/content/bdl/bdl210009_e.htm", "210009")</f>
        <v>210009</v>
      </c>
      <c r="I574" s="1" t="str">
        <f>HYPERLINK("http://geochem.nrcan.gc.ca/cdogs/content/prj/prj210166_e.htm", "210166")</f>
        <v>210166</v>
      </c>
      <c r="J574" s="1" t="str">
        <f>HYPERLINK("http://geochem.nrcan.gc.ca/cdogs/content/svy/svy210247_e.htm", "210247")</f>
        <v>210247</v>
      </c>
      <c r="L574" t="s">
        <v>608</v>
      </c>
      <c r="M574">
        <v>0.14499999999999999</v>
      </c>
      <c r="N574" t="s">
        <v>608</v>
      </c>
      <c r="O574" t="s">
        <v>39</v>
      </c>
      <c r="P574" t="s">
        <v>1895</v>
      </c>
      <c r="Q574" t="s">
        <v>1896</v>
      </c>
      <c r="R574" t="s">
        <v>1897</v>
      </c>
      <c r="T574" t="s">
        <v>25</v>
      </c>
    </row>
    <row r="575" spans="1:20" x14ac:dyDescent="0.25">
      <c r="A575">
        <v>56.813311900000002</v>
      </c>
      <c r="B575">
        <v>-115.7635693</v>
      </c>
      <c r="C575" s="1" t="str">
        <f>HYPERLINK("http://geochem.nrcan.gc.ca/cdogs/content/kwd/kwd020039_e.htm", "Heavy Mineral Concentrate (Stream)")</f>
        <v>Heavy Mineral Concentrate (Stream)</v>
      </c>
      <c r="D575" s="1" t="str">
        <f>HYPERLINK("http://geochem.nrcan.gc.ca/cdogs/content/kwd/kwd080043_e.htm", "Grain Mount: 0.25 – 0.50 mm")</f>
        <v>Grain Mount: 0.25 – 0.50 mm</v>
      </c>
      <c r="E575" s="1" t="str">
        <f>HYPERLINK("http://geochem.nrcan.gc.ca/cdogs/content/dgp/dgp00002_e.htm", "Total")</f>
        <v>Total</v>
      </c>
      <c r="F575" s="1" t="str">
        <f>HYPERLINK("http://geochem.nrcan.gc.ca/cdogs/content/agp/agp02002_e.htm", "As2O3 | NONE | ELECTR PRB")</f>
        <v>As2O3 | NONE | ELECTR PRB</v>
      </c>
      <c r="G575" s="1" t="str">
        <f>HYPERLINK("http://geochem.nrcan.gc.ca/cdogs/content/mth/mth01348_e.htm", "1348")</f>
        <v>1348</v>
      </c>
      <c r="H575" s="1" t="str">
        <f>HYPERLINK("http://geochem.nrcan.gc.ca/cdogs/content/bdl/bdl210009_e.htm", "210009")</f>
        <v>210009</v>
      </c>
      <c r="I575" s="1" t="str">
        <f>HYPERLINK("http://geochem.nrcan.gc.ca/cdogs/content/prj/prj210166_e.htm", "210166")</f>
        <v>210166</v>
      </c>
      <c r="J575" s="1" t="str">
        <f>HYPERLINK("http://geochem.nrcan.gc.ca/cdogs/content/svy/svy210247_e.htm", "210247")</f>
        <v>210247</v>
      </c>
      <c r="L575" t="s">
        <v>276</v>
      </c>
      <c r="M575">
        <v>-1E-3</v>
      </c>
      <c r="N575" t="s">
        <v>277</v>
      </c>
      <c r="O575" t="s">
        <v>39</v>
      </c>
      <c r="P575" t="s">
        <v>1898</v>
      </c>
      <c r="Q575" t="s">
        <v>1899</v>
      </c>
      <c r="R575" t="s">
        <v>1900</v>
      </c>
      <c r="T575" t="s">
        <v>25</v>
      </c>
    </row>
    <row r="576" spans="1:20" x14ac:dyDescent="0.25">
      <c r="A576">
        <v>56.813311900000002</v>
      </c>
      <c r="B576">
        <v>-115.7635693</v>
      </c>
      <c r="C576" s="1" t="str">
        <f>HYPERLINK("http://geochem.nrcan.gc.ca/cdogs/content/kwd/kwd020039_e.htm", "Heavy Mineral Concentrate (Stream)")</f>
        <v>Heavy Mineral Concentrate (Stream)</v>
      </c>
      <c r="D576" s="1" t="str">
        <f>HYPERLINK("http://geochem.nrcan.gc.ca/cdogs/content/kwd/kwd080043_e.htm", "Grain Mount: 0.25 – 0.50 mm")</f>
        <v>Grain Mount: 0.25 – 0.50 mm</v>
      </c>
      <c r="E576" s="1" t="str">
        <f>HYPERLINK("http://geochem.nrcan.gc.ca/cdogs/content/dgp/dgp00002_e.htm", "Total")</f>
        <v>Total</v>
      </c>
      <c r="F576" s="1" t="str">
        <f>HYPERLINK("http://geochem.nrcan.gc.ca/cdogs/content/agp/agp02002_e.htm", "As2O3 | NONE | ELECTR PRB")</f>
        <v>As2O3 | NONE | ELECTR PRB</v>
      </c>
      <c r="G576" s="1" t="str">
        <f>HYPERLINK("http://geochem.nrcan.gc.ca/cdogs/content/mth/mth01348_e.htm", "1348")</f>
        <v>1348</v>
      </c>
      <c r="H576" s="1" t="str">
        <f>HYPERLINK("http://geochem.nrcan.gc.ca/cdogs/content/bdl/bdl210009_e.htm", "210009")</f>
        <v>210009</v>
      </c>
      <c r="I576" s="1" t="str">
        <f>HYPERLINK("http://geochem.nrcan.gc.ca/cdogs/content/prj/prj210166_e.htm", "210166")</f>
        <v>210166</v>
      </c>
      <c r="J576" s="1" t="str">
        <f>HYPERLINK("http://geochem.nrcan.gc.ca/cdogs/content/svy/svy210247_e.htm", "210247")</f>
        <v>210247</v>
      </c>
      <c r="L576" t="s">
        <v>1901</v>
      </c>
      <c r="M576">
        <v>0.18</v>
      </c>
      <c r="N576" t="s">
        <v>1901</v>
      </c>
      <c r="O576" t="s">
        <v>39</v>
      </c>
      <c r="P576" t="s">
        <v>1902</v>
      </c>
      <c r="Q576" t="s">
        <v>1903</v>
      </c>
      <c r="R576" t="s">
        <v>1904</v>
      </c>
      <c r="T576" t="s">
        <v>25</v>
      </c>
    </row>
    <row r="577" spans="1:20" x14ac:dyDescent="0.25">
      <c r="A577">
        <v>56.813311900000002</v>
      </c>
      <c r="B577">
        <v>-115.7635693</v>
      </c>
      <c r="C577" s="1" t="str">
        <f>HYPERLINK("http://geochem.nrcan.gc.ca/cdogs/content/kwd/kwd020039_e.htm", "Heavy Mineral Concentrate (Stream)")</f>
        <v>Heavy Mineral Concentrate (Stream)</v>
      </c>
      <c r="D577" s="1" t="str">
        <f>HYPERLINK("http://geochem.nrcan.gc.ca/cdogs/content/kwd/kwd080043_e.htm", "Grain Mount: 0.25 – 0.50 mm")</f>
        <v>Grain Mount: 0.25 – 0.50 mm</v>
      </c>
      <c r="E577" s="1" t="str">
        <f>HYPERLINK("http://geochem.nrcan.gc.ca/cdogs/content/dgp/dgp00002_e.htm", "Total")</f>
        <v>Total</v>
      </c>
      <c r="F577" s="1" t="str">
        <f>HYPERLINK("http://geochem.nrcan.gc.ca/cdogs/content/agp/agp02002_e.htm", "As2O3 | NONE | ELECTR PRB")</f>
        <v>As2O3 | NONE | ELECTR PRB</v>
      </c>
      <c r="G577" s="1" t="str">
        <f>HYPERLINK("http://geochem.nrcan.gc.ca/cdogs/content/mth/mth01348_e.htm", "1348")</f>
        <v>1348</v>
      </c>
      <c r="H577" s="1" t="str">
        <f>HYPERLINK("http://geochem.nrcan.gc.ca/cdogs/content/bdl/bdl210009_e.htm", "210009")</f>
        <v>210009</v>
      </c>
      <c r="I577" s="1" t="str">
        <f>HYPERLINK("http://geochem.nrcan.gc.ca/cdogs/content/prj/prj210166_e.htm", "210166")</f>
        <v>210166</v>
      </c>
      <c r="J577" s="1" t="str">
        <f>HYPERLINK("http://geochem.nrcan.gc.ca/cdogs/content/svy/svy210247_e.htm", "210247")</f>
        <v>210247</v>
      </c>
      <c r="L577" t="s">
        <v>1905</v>
      </c>
      <c r="M577">
        <v>6.2E-2</v>
      </c>
      <c r="N577" t="s">
        <v>1905</v>
      </c>
      <c r="O577" t="s">
        <v>39</v>
      </c>
      <c r="P577" t="s">
        <v>1906</v>
      </c>
      <c r="Q577" t="s">
        <v>1907</v>
      </c>
      <c r="R577" t="s">
        <v>1908</v>
      </c>
      <c r="T577" t="s">
        <v>25</v>
      </c>
    </row>
    <row r="578" spans="1:20" x14ac:dyDescent="0.25">
      <c r="A578">
        <v>56.813311900000002</v>
      </c>
      <c r="B578">
        <v>-115.7635693</v>
      </c>
      <c r="C578" s="1" t="str">
        <f>HYPERLINK("http://geochem.nrcan.gc.ca/cdogs/content/kwd/kwd020039_e.htm", "Heavy Mineral Concentrate (Stream)")</f>
        <v>Heavy Mineral Concentrate (Stream)</v>
      </c>
      <c r="D578" s="1" t="str">
        <f>HYPERLINK("http://geochem.nrcan.gc.ca/cdogs/content/kwd/kwd080043_e.htm", "Grain Mount: 0.25 – 0.50 mm")</f>
        <v>Grain Mount: 0.25 – 0.50 mm</v>
      </c>
      <c r="E578" s="1" t="str">
        <f>HYPERLINK("http://geochem.nrcan.gc.ca/cdogs/content/dgp/dgp00002_e.htm", "Total")</f>
        <v>Total</v>
      </c>
      <c r="F578" s="1" t="str">
        <f>HYPERLINK("http://geochem.nrcan.gc.ca/cdogs/content/agp/agp02002_e.htm", "As2O3 | NONE | ELECTR PRB")</f>
        <v>As2O3 | NONE | ELECTR PRB</v>
      </c>
      <c r="G578" s="1" t="str">
        <f>HYPERLINK("http://geochem.nrcan.gc.ca/cdogs/content/mth/mth01348_e.htm", "1348")</f>
        <v>1348</v>
      </c>
      <c r="H578" s="1" t="str">
        <f>HYPERLINK("http://geochem.nrcan.gc.ca/cdogs/content/bdl/bdl210009_e.htm", "210009")</f>
        <v>210009</v>
      </c>
      <c r="I578" s="1" t="str">
        <f>HYPERLINK("http://geochem.nrcan.gc.ca/cdogs/content/prj/prj210166_e.htm", "210166")</f>
        <v>210166</v>
      </c>
      <c r="J578" s="1" t="str">
        <f>HYPERLINK("http://geochem.nrcan.gc.ca/cdogs/content/svy/svy210247_e.htm", "210247")</f>
        <v>210247</v>
      </c>
      <c r="L578" t="s">
        <v>816</v>
      </c>
      <c r="M578">
        <v>8.8999999999999996E-2</v>
      </c>
      <c r="N578" t="s">
        <v>816</v>
      </c>
      <c r="O578" t="s">
        <v>39</v>
      </c>
      <c r="P578" t="s">
        <v>1909</v>
      </c>
      <c r="Q578" t="s">
        <v>1910</v>
      </c>
      <c r="R578" t="s">
        <v>1911</v>
      </c>
      <c r="T578" t="s">
        <v>25</v>
      </c>
    </row>
    <row r="579" spans="1:20" x14ac:dyDescent="0.25">
      <c r="A579">
        <v>56.813311900000002</v>
      </c>
      <c r="B579">
        <v>-115.7635693</v>
      </c>
      <c r="C579" s="1" t="str">
        <f>HYPERLINK("http://geochem.nrcan.gc.ca/cdogs/content/kwd/kwd020039_e.htm", "Heavy Mineral Concentrate (Stream)")</f>
        <v>Heavy Mineral Concentrate (Stream)</v>
      </c>
      <c r="D579" s="1" t="str">
        <f>HYPERLINK("http://geochem.nrcan.gc.ca/cdogs/content/kwd/kwd080043_e.htm", "Grain Mount: 0.25 – 0.50 mm")</f>
        <v>Grain Mount: 0.25 – 0.50 mm</v>
      </c>
      <c r="E579" s="1" t="str">
        <f>HYPERLINK("http://geochem.nrcan.gc.ca/cdogs/content/dgp/dgp00002_e.htm", "Total")</f>
        <v>Total</v>
      </c>
      <c r="F579" s="1" t="str">
        <f>HYPERLINK("http://geochem.nrcan.gc.ca/cdogs/content/agp/agp02002_e.htm", "As2O3 | NONE | ELECTR PRB")</f>
        <v>As2O3 | NONE | ELECTR PRB</v>
      </c>
      <c r="G579" s="1" t="str">
        <f>HYPERLINK("http://geochem.nrcan.gc.ca/cdogs/content/mth/mth01348_e.htm", "1348")</f>
        <v>1348</v>
      </c>
      <c r="H579" s="1" t="str">
        <f>HYPERLINK("http://geochem.nrcan.gc.ca/cdogs/content/bdl/bdl210009_e.htm", "210009")</f>
        <v>210009</v>
      </c>
      <c r="I579" s="1" t="str">
        <f>HYPERLINK("http://geochem.nrcan.gc.ca/cdogs/content/prj/prj210166_e.htm", "210166")</f>
        <v>210166</v>
      </c>
      <c r="J579" s="1" t="str">
        <f>HYPERLINK("http://geochem.nrcan.gc.ca/cdogs/content/svy/svy210247_e.htm", "210247")</f>
        <v>210247</v>
      </c>
      <c r="L579" t="s">
        <v>330</v>
      </c>
      <c r="M579">
        <v>0.13</v>
      </c>
      <c r="N579" t="s">
        <v>330</v>
      </c>
      <c r="O579" t="s">
        <v>39</v>
      </c>
      <c r="P579" t="s">
        <v>1912</v>
      </c>
      <c r="Q579" t="s">
        <v>1913</v>
      </c>
      <c r="R579" t="s">
        <v>1914</v>
      </c>
      <c r="T579" t="s">
        <v>25</v>
      </c>
    </row>
    <row r="580" spans="1:20" x14ac:dyDescent="0.25">
      <c r="A580">
        <v>56.813311900000002</v>
      </c>
      <c r="B580">
        <v>-115.7635693</v>
      </c>
      <c r="C580" s="1" t="str">
        <f>HYPERLINK("http://geochem.nrcan.gc.ca/cdogs/content/kwd/kwd020039_e.htm", "Heavy Mineral Concentrate (Stream)")</f>
        <v>Heavy Mineral Concentrate (Stream)</v>
      </c>
      <c r="D580" s="1" t="str">
        <f>HYPERLINK("http://geochem.nrcan.gc.ca/cdogs/content/kwd/kwd080043_e.htm", "Grain Mount: 0.25 – 0.50 mm")</f>
        <v>Grain Mount: 0.25 – 0.50 mm</v>
      </c>
      <c r="E580" s="1" t="str">
        <f>HYPERLINK("http://geochem.nrcan.gc.ca/cdogs/content/dgp/dgp00002_e.htm", "Total")</f>
        <v>Total</v>
      </c>
      <c r="F580" s="1" t="str">
        <f>HYPERLINK("http://geochem.nrcan.gc.ca/cdogs/content/agp/agp02002_e.htm", "As2O3 | NONE | ELECTR PRB")</f>
        <v>As2O3 | NONE | ELECTR PRB</v>
      </c>
      <c r="G580" s="1" t="str">
        <f>HYPERLINK("http://geochem.nrcan.gc.ca/cdogs/content/mth/mth01348_e.htm", "1348")</f>
        <v>1348</v>
      </c>
      <c r="H580" s="1" t="str">
        <f>HYPERLINK("http://geochem.nrcan.gc.ca/cdogs/content/bdl/bdl210009_e.htm", "210009")</f>
        <v>210009</v>
      </c>
      <c r="I580" s="1" t="str">
        <f>HYPERLINK("http://geochem.nrcan.gc.ca/cdogs/content/prj/prj210166_e.htm", "210166")</f>
        <v>210166</v>
      </c>
      <c r="J580" s="1" t="str">
        <f>HYPERLINK("http://geochem.nrcan.gc.ca/cdogs/content/svy/svy210247_e.htm", "210247")</f>
        <v>210247</v>
      </c>
      <c r="L580" t="s">
        <v>359</v>
      </c>
      <c r="M580">
        <v>0.20899999999999999</v>
      </c>
      <c r="N580" t="s">
        <v>359</v>
      </c>
      <c r="O580" t="s">
        <v>39</v>
      </c>
      <c r="P580" t="s">
        <v>1915</v>
      </c>
      <c r="Q580" t="s">
        <v>1916</v>
      </c>
      <c r="R580" t="s">
        <v>1917</v>
      </c>
      <c r="T580" t="s">
        <v>25</v>
      </c>
    </row>
    <row r="581" spans="1:20" x14ac:dyDescent="0.25">
      <c r="A581">
        <v>56.813311900000002</v>
      </c>
      <c r="B581">
        <v>-115.7635693</v>
      </c>
      <c r="C581" s="1" t="str">
        <f>HYPERLINK("http://geochem.nrcan.gc.ca/cdogs/content/kwd/kwd020039_e.htm", "Heavy Mineral Concentrate (Stream)")</f>
        <v>Heavy Mineral Concentrate (Stream)</v>
      </c>
      <c r="D581" s="1" t="str">
        <f>HYPERLINK("http://geochem.nrcan.gc.ca/cdogs/content/kwd/kwd080043_e.htm", "Grain Mount: 0.25 – 0.50 mm")</f>
        <v>Grain Mount: 0.25 – 0.50 mm</v>
      </c>
      <c r="E581" s="1" t="str">
        <f>HYPERLINK("http://geochem.nrcan.gc.ca/cdogs/content/dgp/dgp00002_e.htm", "Total")</f>
        <v>Total</v>
      </c>
      <c r="F581" s="1" t="str">
        <f>HYPERLINK("http://geochem.nrcan.gc.ca/cdogs/content/agp/agp02002_e.htm", "As2O3 | NONE | ELECTR PRB")</f>
        <v>As2O3 | NONE | ELECTR PRB</v>
      </c>
      <c r="G581" s="1" t="str">
        <f>HYPERLINK("http://geochem.nrcan.gc.ca/cdogs/content/mth/mth01348_e.htm", "1348")</f>
        <v>1348</v>
      </c>
      <c r="H581" s="1" t="str">
        <f>HYPERLINK("http://geochem.nrcan.gc.ca/cdogs/content/bdl/bdl210009_e.htm", "210009")</f>
        <v>210009</v>
      </c>
      <c r="I581" s="1" t="str">
        <f>HYPERLINK("http://geochem.nrcan.gc.ca/cdogs/content/prj/prj210166_e.htm", "210166")</f>
        <v>210166</v>
      </c>
      <c r="J581" s="1" t="str">
        <f>HYPERLINK("http://geochem.nrcan.gc.ca/cdogs/content/svy/svy210247_e.htm", "210247")</f>
        <v>210247</v>
      </c>
      <c r="L581" t="s">
        <v>1918</v>
      </c>
      <c r="M581">
        <v>2.1000000000000001E-2</v>
      </c>
      <c r="N581" t="s">
        <v>1918</v>
      </c>
      <c r="O581" t="s">
        <v>39</v>
      </c>
      <c r="P581" t="s">
        <v>1919</v>
      </c>
      <c r="Q581" t="s">
        <v>1920</v>
      </c>
      <c r="R581" t="s">
        <v>1921</v>
      </c>
      <c r="T581" t="s">
        <v>25</v>
      </c>
    </row>
    <row r="582" spans="1:20" x14ac:dyDescent="0.25">
      <c r="A582">
        <v>56.813311900000002</v>
      </c>
      <c r="B582">
        <v>-115.7635693</v>
      </c>
      <c r="C582" s="1" t="str">
        <f>HYPERLINK("http://geochem.nrcan.gc.ca/cdogs/content/kwd/kwd020039_e.htm", "Heavy Mineral Concentrate (Stream)")</f>
        <v>Heavy Mineral Concentrate (Stream)</v>
      </c>
      <c r="D582" s="1" t="str">
        <f>HYPERLINK("http://geochem.nrcan.gc.ca/cdogs/content/kwd/kwd080043_e.htm", "Grain Mount: 0.25 – 0.50 mm")</f>
        <v>Grain Mount: 0.25 – 0.50 mm</v>
      </c>
      <c r="E582" s="1" t="str">
        <f>HYPERLINK("http://geochem.nrcan.gc.ca/cdogs/content/dgp/dgp00002_e.htm", "Total")</f>
        <v>Total</v>
      </c>
      <c r="F582" s="1" t="str">
        <f>HYPERLINK("http://geochem.nrcan.gc.ca/cdogs/content/agp/agp02002_e.htm", "As2O3 | NONE | ELECTR PRB")</f>
        <v>As2O3 | NONE | ELECTR PRB</v>
      </c>
      <c r="G582" s="1" t="str">
        <f>HYPERLINK("http://geochem.nrcan.gc.ca/cdogs/content/mth/mth01348_e.htm", "1348")</f>
        <v>1348</v>
      </c>
      <c r="H582" s="1" t="str">
        <f>HYPERLINK("http://geochem.nrcan.gc.ca/cdogs/content/bdl/bdl210009_e.htm", "210009")</f>
        <v>210009</v>
      </c>
      <c r="I582" s="1" t="str">
        <f>HYPERLINK("http://geochem.nrcan.gc.ca/cdogs/content/prj/prj210166_e.htm", "210166")</f>
        <v>210166</v>
      </c>
      <c r="J582" s="1" t="str">
        <f>HYPERLINK("http://geochem.nrcan.gc.ca/cdogs/content/svy/svy210247_e.htm", "210247")</f>
        <v>210247</v>
      </c>
      <c r="L582" t="s">
        <v>604</v>
      </c>
      <c r="M582">
        <v>0.20699999999999999</v>
      </c>
      <c r="N582" t="s">
        <v>604</v>
      </c>
      <c r="O582" t="s">
        <v>39</v>
      </c>
      <c r="P582" t="s">
        <v>1922</v>
      </c>
      <c r="Q582" t="s">
        <v>1923</v>
      </c>
      <c r="R582" t="s">
        <v>1924</v>
      </c>
      <c r="T582" t="s">
        <v>25</v>
      </c>
    </row>
    <row r="583" spans="1:20" x14ac:dyDescent="0.25">
      <c r="A583">
        <v>56.813311900000002</v>
      </c>
      <c r="B583">
        <v>-115.7635693</v>
      </c>
      <c r="C583" s="1" t="str">
        <f>HYPERLINK("http://geochem.nrcan.gc.ca/cdogs/content/kwd/kwd020039_e.htm", "Heavy Mineral Concentrate (Stream)")</f>
        <v>Heavy Mineral Concentrate (Stream)</v>
      </c>
      <c r="D583" s="1" t="str">
        <f>HYPERLINK("http://geochem.nrcan.gc.ca/cdogs/content/kwd/kwd080043_e.htm", "Grain Mount: 0.25 – 0.50 mm")</f>
        <v>Grain Mount: 0.25 – 0.50 mm</v>
      </c>
      <c r="E583" s="1" t="str">
        <f>HYPERLINK("http://geochem.nrcan.gc.ca/cdogs/content/dgp/dgp00002_e.htm", "Total")</f>
        <v>Total</v>
      </c>
      <c r="F583" s="1" t="str">
        <f>HYPERLINK("http://geochem.nrcan.gc.ca/cdogs/content/agp/agp02002_e.htm", "As2O3 | NONE | ELECTR PRB")</f>
        <v>As2O3 | NONE | ELECTR PRB</v>
      </c>
      <c r="G583" s="1" t="str">
        <f>HYPERLINK("http://geochem.nrcan.gc.ca/cdogs/content/mth/mth01348_e.htm", "1348")</f>
        <v>1348</v>
      </c>
      <c r="H583" s="1" t="str">
        <f>HYPERLINK("http://geochem.nrcan.gc.ca/cdogs/content/bdl/bdl210009_e.htm", "210009")</f>
        <v>210009</v>
      </c>
      <c r="I583" s="1" t="str">
        <f>HYPERLINK("http://geochem.nrcan.gc.ca/cdogs/content/prj/prj210166_e.htm", "210166")</f>
        <v>210166</v>
      </c>
      <c r="J583" s="1" t="str">
        <f>HYPERLINK("http://geochem.nrcan.gc.ca/cdogs/content/svy/svy210247_e.htm", "210247")</f>
        <v>210247</v>
      </c>
      <c r="L583" t="s">
        <v>330</v>
      </c>
      <c r="M583">
        <v>0.13</v>
      </c>
      <c r="N583" t="s">
        <v>330</v>
      </c>
      <c r="O583" t="s">
        <v>39</v>
      </c>
      <c r="P583" t="s">
        <v>1925</v>
      </c>
      <c r="Q583" t="s">
        <v>1926</v>
      </c>
      <c r="R583" t="s">
        <v>1927</v>
      </c>
      <c r="T583" t="s">
        <v>25</v>
      </c>
    </row>
    <row r="584" spans="1:20" x14ac:dyDescent="0.25">
      <c r="A584">
        <v>56.813311900000002</v>
      </c>
      <c r="B584">
        <v>-115.7635693</v>
      </c>
      <c r="C584" s="1" t="str">
        <f>HYPERLINK("http://geochem.nrcan.gc.ca/cdogs/content/kwd/kwd020039_e.htm", "Heavy Mineral Concentrate (Stream)")</f>
        <v>Heavy Mineral Concentrate (Stream)</v>
      </c>
      <c r="D584" s="1" t="str">
        <f>HYPERLINK("http://geochem.nrcan.gc.ca/cdogs/content/kwd/kwd080043_e.htm", "Grain Mount: 0.25 – 0.50 mm")</f>
        <v>Grain Mount: 0.25 – 0.50 mm</v>
      </c>
      <c r="E584" s="1" t="str">
        <f>HYPERLINK("http://geochem.nrcan.gc.ca/cdogs/content/dgp/dgp00002_e.htm", "Total")</f>
        <v>Total</v>
      </c>
      <c r="F584" s="1" t="str">
        <f>HYPERLINK("http://geochem.nrcan.gc.ca/cdogs/content/agp/agp02002_e.htm", "As2O3 | NONE | ELECTR PRB")</f>
        <v>As2O3 | NONE | ELECTR PRB</v>
      </c>
      <c r="G584" s="1" t="str">
        <f>HYPERLINK("http://geochem.nrcan.gc.ca/cdogs/content/mth/mth01348_e.htm", "1348")</f>
        <v>1348</v>
      </c>
      <c r="H584" s="1" t="str">
        <f>HYPERLINK("http://geochem.nrcan.gc.ca/cdogs/content/bdl/bdl210009_e.htm", "210009")</f>
        <v>210009</v>
      </c>
      <c r="I584" s="1" t="str">
        <f>HYPERLINK("http://geochem.nrcan.gc.ca/cdogs/content/prj/prj210166_e.htm", "210166")</f>
        <v>210166</v>
      </c>
      <c r="J584" s="1" t="str">
        <f>HYPERLINK("http://geochem.nrcan.gc.ca/cdogs/content/svy/svy210247_e.htm", "210247")</f>
        <v>210247</v>
      </c>
      <c r="L584" t="s">
        <v>538</v>
      </c>
      <c r="M584">
        <v>0.223</v>
      </c>
      <c r="N584" t="s">
        <v>538</v>
      </c>
      <c r="O584" t="s">
        <v>39</v>
      </c>
      <c r="P584" t="s">
        <v>1928</v>
      </c>
      <c r="Q584" t="s">
        <v>1929</v>
      </c>
      <c r="R584" t="s">
        <v>1930</v>
      </c>
      <c r="T584" t="s">
        <v>25</v>
      </c>
    </row>
    <row r="585" spans="1:20" x14ac:dyDescent="0.25">
      <c r="A585">
        <v>56.813311900000002</v>
      </c>
      <c r="B585">
        <v>-115.7635693</v>
      </c>
      <c r="C585" s="1" t="str">
        <f>HYPERLINK("http://geochem.nrcan.gc.ca/cdogs/content/kwd/kwd020039_e.htm", "Heavy Mineral Concentrate (Stream)")</f>
        <v>Heavy Mineral Concentrate (Stream)</v>
      </c>
      <c r="D585" s="1" t="str">
        <f>HYPERLINK("http://geochem.nrcan.gc.ca/cdogs/content/kwd/kwd080043_e.htm", "Grain Mount: 0.25 – 0.50 mm")</f>
        <v>Grain Mount: 0.25 – 0.50 mm</v>
      </c>
      <c r="E585" s="1" t="str">
        <f>HYPERLINK("http://geochem.nrcan.gc.ca/cdogs/content/dgp/dgp00002_e.htm", "Total")</f>
        <v>Total</v>
      </c>
      <c r="F585" s="1" t="str">
        <f>HYPERLINK("http://geochem.nrcan.gc.ca/cdogs/content/agp/agp02002_e.htm", "As2O3 | NONE | ELECTR PRB")</f>
        <v>As2O3 | NONE | ELECTR PRB</v>
      </c>
      <c r="G585" s="1" t="str">
        <f>HYPERLINK("http://geochem.nrcan.gc.ca/cdogs/content/mth/mth01348_e.htm", "1348")</f>
        <v>1348</v>
      </c>
      <c r="H585" s="1" t="str">
        <f>HYPERLINK("http://geochem.nrcan.gc.ca/cdogs/content/bdl/bdl210009_e.htm", "210009")</f>
        <v>210009</v>
      </c>
      <c r="I585" s="1" t="str">
        <f>HYPERLINK("http://geochem.nrcan.gc.ca/cdogs/content/prj/prj210166_e.htm", "210166")</f>
        <v>210166</v>
      </c>
      <c r="J585" s="1" t="str">
        <f>HYPERLINK("http://geochem.nrcan.gc.ca/cdogs/content/svy/svy210247_e.htm", "210247")</f>
        <v>210247</v>
      </c>
      <c r="L585" t="s">
        <v>1931</v>
      </c>
      <c r="M585">
        <v>2.4E-2</v>
      </c>
      <c r="N585" t="s">
        <v>1931</v>
      </c>
      <c r="O585" t="s">
        <v>39</v>
      </c>
      <c r="P585" t="s">
        <v>1932</v>
      </c>
      <c r="Q585" t="s">
        <v>1933</v>
      </c>
      <c r="R585" t="s">
        <v>1934</v>
      </c>
      <c r="T585" t="s">
        <v>25</v>
      </c>
    </row>
    <row r="586" spans="1:20" x14ac:dyDescent="0.25">
      <c r="A586">
        <v>56.813311900000002</v>
      </c>
      <c r="B586">
        <v>-115.7635693</v>
      </c>
      <c r="C586" s="1" t="str">
        <f>HYPERLINK("http://geochem.nrcan.gc.ca/cdogs/content/kwd/kwd020039_e.htm", "Heavy Mineral Concentrate (Stream)")</f>
        <v>Heavy Mineral Concentrate (Stream)</v>
      </c>
      <c r="D586" s="1" t="str">
        <f>HYPERLINK("http://geochem.nrcan.gc.ca/cdogs/content/kwd/kwd080043_e.htm", "Grain Mount: 0.25 – 0.50 mm")</f>
        <v>Grain Mount: 0.25 – 0.50 mm</v>
      </c>
      <c r="E586" s="1" t="str">
        <f>HYPERLINK("http://geochem.nrcan.gc.ca/cdogs/content/dgp/dgp00002_e.htm", "Total")</f>
        <v>Total</v>
      </c>
      <c r="F586" s="1" t="str">
        <f>HYPERLINK("http://geochem.nrcan.gc.ca/cdogs/content/agp/agp02002_e.htm", "As2O3 | NONE | ELECTR PRB")</f>
        <v>As2O3 | NONE | ELECTR PRB</v>
      </c>
      <c r="G586" s="1" t="str">
        <f>HYPERLINK("http://geochem.nrcan.gc.ca/cdogs/content/mth/mth01348_e.htm", "1348")</f>
        <v>1348</v>
      </c>
      <c r="H586" s="1" t="str">
        <f>HYPERLINK("http://geochem.nrcan.gc.ca/cdogs/content/bdl/bdl210009_e.htm", "210009")</f>
        <v>210009</v>
      </c>
      <c r="I586" s="1" t="str">
        <f>HYPERLINK("http://geochem.nrcan.gc.ca/cdogs/content/prj/prj210166_e.htm", "210166")</f>
        <v>210166</v>
      </c>
      <c r="J586" s="1" t="str">
        <f>HYPERLINK("http://geochem.nrcan.gc.ca/cdogs/content/svy/svy210247_e.htm", "210247")</f>
        <v>210247</v>
      </c>
      <c r="L586" t="s">
        <v>1935</v>
      </c>
      <c r="M586">
        <v>3.2000000000000001E-2</v>
      </c>
      <c r="N586" t="s">
        <v>1935</v>
      </c>
      <c r="O586" t="s">
        <v>39</v>
      </c>
      <c r="P586" t="s">
        <v>1936</v>
      </c>
      <c r="Q586" t="s">
        <v>1937</v>
      </c>
      <c r="R586" t="s">
        <v>1938</v>
      </c>
      <c r="T586" t="s">
        <v>25</v>
      </c>
    </row>
    <row r="587" spans="1:20" x14ac:dyDescent="0.25">
      <c r="A587">
        <v>56.813311900000002</v>
      </c>
      <c r="B587">
        <v>-115.7635693</v>
      </c>
      <c r="C587" s="1" t="str">
        <f>HYPERLINK("http://geochem.nrcan.gc.ca/cdogs/content/kwd/kwd020039_e.htm", "Heavy Mineral Concentrate (Stream)")</f>
        <v>Heavy Mineral Concentrate (Stream)</v>
      </c>
      <c r="D587" s="1" t="str">
        <f>HYPERLINK("http://geochem.nrcan.gc.ca/cdogs/content/kwd/kwd080043_e.htm", "Grain Mount: 0.25 – 0.50 mm")</f>
        <v>Grain Mount: 0.25 – 0.50 mm</v>
      </c>
      <c r="E587" s="1" t="str">
        <f>HYPERLINK("http://geochem.nrcan.gc.ca/cdogs/content/dgp/dgp00002_e.htm", "Total")</f>
        <v>Total</v>
      </c>
      <c r="F587" s="1" t="str">
        <f>HYPERLINK("http://geochem.nrcan.gc.ca/cdogs/content/agp/agp02002_e.htm", "As2O3 | NONE | ELECTR PRB")</f>
        <v>As2O3 | NONE | ELECTR PRB</v>
      </c>
      <c r="G587" s="1" t="str">
        <f>HYPERLINK("http://geochem.nrcan.gc.ca/cdogs/content/mth/mth01348_e.htm", "1348")</f>
        <v>1348</v>
      </c>
      <c r="H587" s="1" t="str">
        <f>HYPERLINK("http://geochem.nrcan.gc.ca/cdogs/content/bdl/bdl210009_e.htm", "210009")</f>
        <v>210009</v>
      </c>
      <c r="I587" s="1" t="str">
        <f>HYPERLINK("http://geochem.nrcan.gc.ca/cdogs/content/prj/prj210166_e.htm", "210166")</f>
        <v>210166</v>
      </c>
      <c r="J587" s="1" t="str">
        <f>HYPERLINK("http://geochem.nrcan.gc.ca/cdogs/content/svy/svy210247_e.htm", "210247")</f>
        <v>210247</v>
      </c>
      <c r="L587" t="s">
        <v>1251</v>
      </c>
      <c r="M587">
        <v>1.2999999999999999E-2</v>
      </c>
      <c r="N587" t="s">
        <v>1251</v>
      </c>
      <c r="O587" t="s">
        <v>39</v>
      </c>
      <c r="P587" t="s">
        <v>1939</v>
      </c>
      <c r="Q587" t="s">
        <v>1940</v>
      </c>
      <c r="R587" t="s">
        <v>1941</v>
      </c>
      <c r="T587" t="s">
        <v>25</v>
      </c>
    </row>
    <row r="588" spans="1:20" x14ac:dyDescent="0.25">
      <c r="A588">
        <v>56.813311900000002</v>
      </c>
      <c r="B588">
        <v>-115.7635693</v>
      </c>
      <c r="C588" s="1" t="str">
        <f>HYPERLINK("http://geochem.nrcan.gc.ca/cdogs/content/kwd/kwd020039_e.htm", "Heavy Mineral Concentrate (Stream)")</f>
        <v>Heavy Mineral Concentrate (Stream)</v>
      </c>
      <c r="D588" s="1" t="str">
        <f>HYPERLINK("http://geochem.nrcan.gc.ca/cdogs/content/kwd/kwd080043_e.htm", "Grain Mount: 0.25 – 0.50 mm")</f>
        <v>Grain Mount: 0.25 – 0.50 mm</v>
      </c>
      <c r="E588" s="1" t="str">
        <f>HYPERLINK("http://geochem.nrcan.gc.ca/cdogs/content/dgp/dgp00002_e.htm", "Total")</f>
        <v>Total</v>
      </c>
      <c r="F588" s="1" t="str">
        <f>HYPERLINK("http://geochem.nrcan.gc.ca/cdogs/content/agp/agp02002_e.htm", "As2O3 | NONE | ELECTR PRB")</f>
        <v>As2O3 | NONE | ELECTR PRB</v>
      </c>
      <c r="G588" s="1" t="str">
        <f>HYPERLINK("http://geochem.nrcan.gc.ca/cdogs/content/mth/mth01348_e.htm", "1348")</f>
        <v>1348</v>
      </c>
      <c r="H588" s="1" t="str">
        <f>HYPERLINK("http://geochem.nrcan.gc.ca/cdogs/content/bdl/bdl210009_e.htm", "210009")</f>
        <v>210009</v>
      </c>
      <c r="I588" s="1" t="str">
        <f>HYPERLINK("http://geochem.nrcan.gc.ca/cdogs/content/prj/prj210166_e.htm", "210166")</f>
        <v>210166</v>
      </c>
      <c r="J588" s="1" t="str">
        <f>HYPERLINK("http://geochem.nrcan.gc.ca/cdogs/content/svy/svy210247_e.htm", "210247")</f>
        <v>210247</v>
      </c>
      <c r="L588" t="s">
        <v>1942</v>
      </c>
      <c r="M588">
        <v>0.03</v>
      </c>
      <c r="N588" t="s">
        <v>1942</v>
      </c>
      <c r="O588" t="s">
        <v>39</v>
      </c>
      <c r="P588" t="s">
        <v>1943</v>
      </c>
      <c r="Q588" t="s">
        <v>1944</v>
      </c>
      <c r="R588" t="s">
        <v>1945</v>
      </c>
      <c r="T588" t="s">
        <v>25</v>
      </c>
    </row>
    <row r="589" spans="1:20" x14ac:dyDescent="0.25">
      <c r="A589">
        <v>56.813311900000002</v>
      </c>
      <c r="B589">
        <v>-115.7635693</v>
      </c>
      <c r="C589" s="1" t="str">
        <f>HYPERLINK("http://geochem.nrcan.gc.ca/cdogs/content/kwd/kwd020039_e.htm", "Heavy Mineral Concentrate (Stream)")</f>
        <v>Heavy Mineral Concentrate (Stream)</v>
      </c>
      <c r="D589" s="1" t="str">
        <f>HYPERLINK("http://geochem.nrcan.gc.ca/cdogs/content/kwd/kwd080043_e.htm", "Grain Mount: 0.25 – 0.50 mm")</f>
        <v>Grain Mount: 0.25 – 0.50 mm</v>
      </c>
      <c r="E589" s="1" t="str">
        <f>HYPERLINK("http://geochem.nrcan.gc.ca/cdogs/content/dgp/dgp00002_e.htm", "Total")</f>
        <v>Total</v>
      </c>
      <c r="F589" s="1" t="str">
        <f>HYPERLINK("http://geochem.nrcan.gc.ca/cdogs/content/agp/agp02002_e.htm", "As2O3 | NONE | ELECTR PRB")</f>
        <v>As2O3 | NONE | ELECTR PRB</v>
      </c>
      <c r="G589" s="1" t="str">
        <f>HYPERLINK("http://geochem.nrcan.gc.ca/cdogs/content/mth/mth01348_e.htm", "1348")</f>
        <v>1348</v>
      </c>
      <c r="H589" s="1" t="str">
        <f>HYPERLINK("http://geochem.nrcan.gc.ca/cdogs/content/bdl/bdl210009_e.htm", "210009")</f>
        <v>210009</v>
      </c>
      <c r="I589" s="1" t="str">
        <f>HYPERLINK("http://geochem.nrcan.gc.ca/cdogs/content/prj/prj210166_e.htm", "210166")</f>
        <v>210166</v>
      </c>
      <c r="J589" s="1" t="str">
        <f>HYPERLINK("http://geochem.nrcan.gc.ca/cdogs/content/svy/svy210247_e.htm", "210247")</f>
        <v>210247</v>
      </c>
      <c r="L589" t="s">
        <v>276</v>
      </c>
      <c r="M589">
        <v>-1E-3</v>
      </c>
      <c r="N589" t="s">
        <v>277</v>
      </c>
      <c r="O589" t="s">
        <v>39</v>
      </c>
      <c r="P589" t="s">
        <v>1946</v>
      </c>
      <c r="Q589" t="s">
        <v>1947</v>
      </c>
      <c r="R589" t="s">
        <v>1948</v>
      </c>
      <c r="T589" t="s">
        <v>25</v>
      </c>
    </row>
    <row r="590" spans="1:20" x14ac:dyDescent="0.25">
      <c r="A590">
        <v>56.813311900000002</v>
      </c>
      <c r="B590">
        <v>-115.7635693</v>
      </c>
      <c r="C590" s="1" t="str">
        <f>HYPERLINK("http://geochem.nrcan.gc.ca/cdogs/content/kwd/kwd020039_e.htm", "Heavy Mineral Concentrate (Stream)")</f>
        <v>Heavy Mineral Concentrate (Stream)</v>
      </c>
      <c r="D590" s="1" t="str">
        <f>HYPERLINK("http://geochem.nrcan.gc.ca/cdogs/content/kwd/kwd080043_e.htm", "Grain Mount: 0.25 – 0.50 mm")</f>
        <v>Grain Mount: 0.25 – 0.50 mm</v>
      </c>
      <c r="E590" s="1" t="str">
        <f>HYPERLINK("http://geochem.nrcan.gc.ca/cdogs/content/dgp/dgp00002_e.htm", "Total")</f>
        <v>Total</v>
      </c>
      <c r="F590" s="1" t="str">
        <f>HYPERLINK("http://geochem.nrcan.gc.ca/cdogs/content/agp/agp02002_e.htm", "As2O3 | NONE | ELECTR PRB")</f>
        <v>As2O3 | NONE | ELECTR PRB</v>
      </c>
      <c r="G590" s="1" t="str">
        <f>HYPERLINK("http://geochem.nrcan.gc.ca/cdogs/content/mth/mth01348_e.htm", "1348")</f>
        <v>1348</v>
      </c>
      <c r="H590" s="1" t="str">
        <f>HYPERLINK("http://geochem.nrcan.gc.ca/cdogs/content/bdl/bdl210009_e.htm", "210009")</f>
        <v>210009</v>
      </c>
      <c r="I590" s="1" t="str">
        <f>HYPERLINK("http://geochem.nrcan.gc.ca/cdogs/content/prj/prj210166_e.htm", "210166")</f>
        <v>210166</v>
      </c>
      <c r="J590" s="1" t="str">
        <f>HYPERLINK("http://geochem.nrcan.gc.ca/cdogs/content/svy/svy210247_e.htm", "210247")</f>
        <v>210247</v>
      </c>
      <c r="L590" t="s">
        <v>1949</v>
      </c>
      <c r="M590">
        <v>1.4999999999999999E-2</v>
      </c>
      <c r="N590" t="s">
        <v>1949</v>
      </c>
      <c r="O590" t="s">
        <v>39</v>
      </c>
      <c r="P590" t="s">
        <v>1950</v>
      </c>
      <c r="Q590" t="s">
        <v>1951</v>
      </c>
      <c r="R590" t="s">
        <v>1952</v>
      </c>
      <c r="T590" t="s">
        <v>25</v>
      </c>
    </row>
    <row r="591" spans="1:20" x14ac:dyDescent="0.25">
      <c r="A591">
        <v>56.813311900000002</v>
      </c>
      <c r="B591">
        <v>-115.7635693</v>
      </c>
      <c r="C591" s="1" t="str">
        <f>HYPERLINK("http://geochem.nrcan.gc.ca/cdogs/content/kwd/kwd020039_e.htm", "Heavy Mineral Concentrate (Stream)")</f>
        <v>Heavy Mineral Concentrate (Stream)</v>
      </c>
      <c r="D591" s="1" t="str">
        <f>HYPERLINK("http://geochem.nrcan.gc.ca/cdogs/content/kwd/kwd080043_e.htm", "Grain Mount: 0.25 – 0.50 mm")</f>
        <v>Grain Mount: 0.25 – 0.50 mm</v>
      </c>
      <c r="E591" s="1" t="str">
        <f>HYPERLINK("http://geochem.nrcan.gc.ca/cdogs/content/dgp/dgp00002_e.htm", "Total")</f>
        <v>Total</v>
      </c>
      <c r="F591" s="1" t="str">
        <f>HYPERLINK("http://geochem.nrcan.gc.ca/cdogs/content/agp/agp02002_e.htm", "As2O3 | NONE | ELECTR PRB")</f>
        <v>As2O3 | NONE | ELECTR PRB</v>
      </c>
      <c r="G591" s="1" t="str">
        <f>HYPERLINK("http://geochem.nrcan.gc.ca/cdogs/content/mth/mth01348_e.htm", "1348")</f>
        <v>1348</v>
      </c>
      <c r="H591" s="1" t="str">
        <f>HYPERLINK("http://geochem.nrcan.gc.ca/cdogs/content/bdl/bdl210009_e.htm", "210009")</f>
        <v>210009</v>
      </c>
      <c r="I591" s="1" t="str">
        <f>HYPERLINK("http://geochem.nrcan.gc.ca/cdogs/content/prj/prj210166_e.htm", "210166")</f>
        <v>210166</v>
      </c>
      <c r="J591" s="1" t="str">
        <f>HYPERLINK("http://geochem.nrcan.gc.ca/cdogs/content/svy/svy210247_e.htm", "210247")</f>
        <v>210247</v>
      </c>
      <c r="L591" t="s">
        <v>1953</v>
      </c>
      <c r="M591">
        <v>0.13500000000000001</v>
      </c>
      <c r="N591" t="s">
        <v>1953</v>
      </c>
      <c r="O591" t="s">
        <v>39</v>
      </c>
      <c r="P591" t="s">
        <v>1954</v>
      </c>
      <c r="Q591" t="s">
        <v>1955</v>
      </c>
      <c r="R591" t="s">
        <v>1956</v>
      </c>
      <c r="T591" t="s">
        <v>25</v>
      </c>
    </row>
    <row r="592" spans="1:20" x14ac:dyDescent="0.25">
      <c r="A592">
        <v>56.813311900000002</v>
      </c>
      <c r="B592">
        <v>-115.7635693</v>
      </c>
      <c r="C592" s="1" t="str">
        <f>HYPERLINK("http://geochem.nrcan.gc.ca/cdogs/content/kwd/kwd020039_e.htm", "Heavy Mineral Concentrate (Stream)")</f>
        <v>Heavy Mineral Concentrate (Stream)</v>
      </c>
      <c r="D592" s="1" t="str">
        <f>HYPERLINK("http://geochem.nrcan.gc.ca/cdogs/content/kwd/kwd080043_e.htm", "Grain Mount: 0.25 – 0.50 mm")</f>
        <v>Grain Mount: 0.25 – 0.50 mm</v>
      </c>
      <c r="E592" s="1" t="str">
        <f>HYPERLINK("http://geochem.nrcan.gc.ca/cdogs/content/dgp/dgp00002_e.htm", "Total")</f>
        <v>Total</v>
      </c>
      <c r="F592" s="1" t="str">
        <f>HYPERLINK("http://geochem.nrcan.gc.ca/cdogs/content/agp/agp02002_e.htm", "As2O3 | NONE | ELECTR PRB")</f>
        <v>As2O3 | NONE | ELECTR PRB</v>
      </c>
      <c r="G592" s="1" t="str">
        <f>HYPERLINK("http://geochem.nrcan.gc.ca/cdogs/content/mth/mth01348_e.htm", "1348")</f>
        <v>1348</v>
      </c>
      <c r="H592" s="1" t="str">
        <f>HYPERLINK("http://geochem.nrcan.gc.ca/cdogs/content/bdl/bdl210009_e.htm", "210009")</f>
        <v>210009</v>
      </c>
      <c r="I592" s="1" t="str">
        <f>HYPERLINK("http://geochem.nrcan.gc.ca/cdogs/content/prj/prj210166_e.htm", "210166")</f>
        <v>210166</v>
      </c>
      <c r="J592" s="1" t="str">
        <f>HYPERLINK("http://geochem.nrcan.gc.ca/cdogs/content/svy/svy210247_e.htm", "210247")</f>
        <v>210247</v>
      </c>
      <c r="L592" t="s">
        <v>1931</v>
      </c>
      <c r="M592">
        <v>2.4E-2</v>
      </c>
      <c r="N592" t="s">
        <v>1931</v>
      </c>
      <c r="O592" t="s">
        <v>39</v>
      </c>
      <c r="P592" t="s">
        <v>1957</v>
      </c>
      <c r="Q592" t="s">
        <v>1958</v>
      </c>
      <c r="R592" t="s">
        <v>1959</v>
      </c>
      <c r="T592" t="s">
        <v>25</v>
      </c>
    </row>
    <row r="593" spans="1:20" x14ac:dyDescent="0.25">
      <c r="A593">
        <v>56.813311900000002</v>
      </c>
      <c r="B593">
        <v>-115.7635693</v>
      </c>
      <c r="C593" s="1" t="str">
        <f>HYPERLINK("http://geochem.nrcan.gc.ca/cdogs/content/kwd/kwd020039_e.htm", "Heavy Mineral Concentrate (Stream)")</f>
        <v>Heavy Mineral Concentrate (Stream)</v>
      </c>
      <c r="D593" s="1" t="str">
        <f>HYPERLINK("http://geochem.nrcan.gc.ca/cdogs/content/kwd/kwd080043_e.htm", "Grain Mount: 0.25 – 0.50 mm")</f>
        <v>Grain Mount: 0.25 – 0.50 mm</v>
      </c>
      <c r="E593" s="1" t="str">
        <f>HYPERLINK("http://geochem.nrcan.gc.ca/cdogs/content/dgp/dgp00002_e.htm", "Total")</f>
        <v>Total</v>
      </c>
      <c r="F593" s="1" t="str">
        <f>HYPERLINK("http://geochem.nrcan.gc.ca/cdogs/content/agp/agp02002_e.htm", "As2O3 | NONE | ELECTR PRB")</f>
        <v>As2O3 | NONE | ELECTR PRB</v>
      </c>
      <c r="G593" s="1" t="str">
        <f>HYPERLINK("http://geochem.nrcan.gc.ca/cdogs/content/mth/mth01348_e.htm", "1348")</f>
        <v>1348</v>
      </c>
      <c r="H593" s="1" t="str">
        <f>HYPERLINK("http://geochem.nrcan.gc.ca/cdogs/content/bdl/bdl210009_e.htm", "210009")</f>
        <v>210009</v>
      </c>
      <c r="I593" s="1" t="str">
        <f>HYPERLINK("http://geochem.nrcan.gc.ca/cdogs/content/prj/prj210166_e.htm", "210166")</f>
        <v>210166</v>
      </c>
      <c r="J593" s="1" t="str">
        <f>HYPERLINK("http://geochem.nrcan.gc.ca/cdogs/content/svy/svy210247_e.htm", "210247")</f>
        <v>210247</v>
      </c>
      <c r="L593" t="s">
        <v>1960</v>
      </c>
      <c r="M593">
        <v>0.191</v>
      </c>
      <c r="N593" t="s">
        <v>1960</v>
      </c>
      <c r="O593" t="s">
        <v>39</v>
      </c>
      <c r="P593" t="s">
        <v>1961</v>
      </c>
      <c r="Q593" t="s">
        <v>1962</v>
      </c>
      <c r="R593" t="s">
        <v>1963</v>
      </c>
      <c r="T593" t="s">
        <v>25</v>
      </c>
    </row>
    <row r="594" spans="1:20" x14ac:dyDescent="0.25">
      <c r="A594">
        <v>56.813311900000002</v>
      </c>
      <c r="B594">
        <v>-115.7635693</v>
      </c>
      <c r="C594" s="1" t="str">
        <f>HYPERLINK("http://geochem.nrcan.gc.ca/cdogs/content/kwd/kwd020039_e.htm", "Heavy Mineral Concentrate (Stream)")</f>
        <v>Heavy Mineral Concentrate (Stream)</v>
      </c>
      <c r="D594" s="1" t="str">
        <f>HYPERLINK("http://geochem.nrcan.gc.ca/cdogs/content/kwd/kwd080043_e.htm", "Grain Mount: 0.25 – 0.50 mm")</f>
        <v>Grain Mount: 0.25 – 0.50 mm</v>
      </c>
      <c r="E594" s="1" t="str">
        <f>HYPERLINK("http://geochem.nrcan.gc.ca/cdogs/content/dgp/dgp00002_e.htm", "Total")</f>
        <v>Total</v>
      </c>
      <c r="F594" s="1" t="str">
        <f>HYPERLINK("http://geochem.nrcan.gc.ca/cdogs/content/agp/agp02002_e.htm", "As2O3 | NONE | ELECTR PRB")</f>
        <v>As2O3 | NONE | ELECTR PRB</v>
      </c>
      <c r="G594" s="1" t="str">
        <f>HYPERLINK("http://geochem.nrcan.gc.ca/cdogs/content/mth/mth01348_e.htm", "1348")</f>
        <v>1348</v>
      </c>
      <c r="H594" s="1" t="str">
        <f>HYPERLINK("http://geochem.nrcan.gc.ca/cdogs/content/bdl/bdl210009_e.htm", "210009")</f>
        <v>210009</v>
      </c>
      <c r="I594" s="1" t="str">
        <f>HYPERLINK("http://geochem.nrcan.gc.ca/cdogs/content/prj/prj210166_e.htm", "210166")</f>
        <v>210166</v>
      </c>
      <c r="J594" s="1" t="str">
        <f>HYPERLINK("http://geochem.nrcan.gc.ca/cdogs/content/svy/svy210247_e.htm", "210247")</f>
        <v>210247</v>
      </c>
      <c r="L594" t="s">
        <v>276</v>
      </c>
      <c r="M594">
        <v>-1E-3</v>
      </c>
      <c r="N594" t="s">
        <v>277</v>
      </c>
      <c r="O594" t="s">
        <v>39</v>
      </c>
      <c r="P594" t="s">
        <v>1964</v>
      </c>
      <c r="Q594" t="s">
        <v>1965</v>
      </c>
      <c r="R594" t="s">
        <v>1966</v>
      </c>
      <c r="T594" t="s">
        <v>25</v>
      </c>
    </row>
    <row r="595" spans="1:20" x14ac:dyDescent="0.25">
      <c r="A595">
        <v>56.813311900000002</v>
      </c>
      <c r="B595">
        <v>-115.7635693</v>
      </c>
      <c r="C595" s="1" t="str">
        <f>HYPERLINK("http://geochem.nrcan.gc.ca/cdogs/content/kwd/kwd020039_e.htm", "Heavy Mineral Concentrate (Stream)")</f>
        <v>Heavy Mineral Concentrate (Stream)</v>
      </c>
      <c r="D595" s="1" t="str">
        <f>HYPERLINK("http://geochem.nrcan.gc.ca/cdogs/content/kwd/kwd080043_e.htm", "Grain Mount: 0.25 – 0.50 mm")</f>
        <v>Grain Mount: 0.25 – 0.50 mm</v>
      </c>
      <c r="E595" s="1" t="str">
        <f>HYPERLINK("http://geochem.nrcan.gc.ca/cdogs/content/dgp/dgp00002_e.htm", "Total")</f>
        <v>Total</v>
      </c>
      <c r="F595" s="1" t="str">
        <f>HYPERLINK("http://geochem.nrcan.gc.ca/cdogs/content/agp/agp02002_e.htm", "As2O3 | NONE | ELECTR PRB")</f>
        <v>As2O3 | NONE | ELECTR PRB</v>
      </c>
      <c r="G595" s="1" t="str">
        <f>HYPERLINK("http://geochem.nrcan.gc.ca/cdogs/content/mth/mth01348_e.htm", "1348")</f>
        <v>1348</v>
      </c>
      <c r="H595" s="1" t="str">
        <f>HYPERLINK("http://geochem.nrcan.gc.ca/cdogs/content/bdl/bdl210009_e.htm", "210009")</f>
        <v>210009</v>
      </c>
      <c r="I595" s="1" t="str">
        <f>HYPERLINK("http://geochem.nrcan.gc.ca/cdogs/content/prj/prj210166_e.htm", "210166")</f>
        <v>210166</v>
      </c>
      <c r="J595" s="1" t="str">
        <f>HYPERLINK("http://geochem.nrcan.gc.ca/cdogs/content/svy/svy210247_e.htm", "210247")</f>
        <v>210247</v>
      </c>
      <c r="L595" t="s">
        <v>1967</v>
      </c>
      <c r="M595">
        <v>0.11700000000000001</v>
      </c>
      <c r="N595" t="s">
        <v>1967</v>
      </c>
      <c r="O595" t="s">
        <v>39</v>
      </c>
      <c r="P595" t="s">
        <v>1968</v>
      </c>
      <c r="Q595" t="s">
        <v>1969</v>
      </c>
      <c r="R595" t="s">
        <v>1970</v>
      </c>
      <c r="T595" t="s">
        <v>25</v>
      </c>
    </row>
    <row r="596" spans="1:20" x14ac:dyDescent="0.25">
      <c r="A596">
        <v>56.813311900000002</v>
      </c>
      <c r="B596">
        <v>-115.7635693</v>
      </c>
      <c r="C596" s="1" t="str">
        <f>HYPERLINK("http://geochem.nrcan.gc.ca/cdogs/content/kwd/kwd020039_e.htm", "Heavy Mineral Concentrate (Stream)")</f>
        <v>Heavy Mineral Concentrate (Stream)</v>
      </c>
      <c r="D596" s="1" t="str">
        <f>HYPERLINK("http://geochem.nrcan.gc.ca/cdogs/content/kwd/kwd080043_e.htm", "Grain Mount: 0.25 – 0.50 mm")</f>
        <v>Grain Mount: 0.25 – 0.50 mm</v>
      </c>
      <c r="E596" s="1" t="str">
        <f>HYPERLINK("http://geochem.nrcan.gc.ca/cdogs/content/dgp/dgp00002_e.htm", "Total")</f>
        <v>Total</v>
      </c>
      <c r="F596" s="1" t="str">
        <f>HYPERLINK("http://geochem.nrcan.gc.ca/cdogs/content/agp/agp02002_e.htm", "As2O3 | NONE | ELECTR PRB")</f>
        <v>As2O3 | NONE | ELECTR PRB</v>
      </c>
      <c r="G596" s="1" t="str">
        <f>HYPERLINK("http://geochem.nrcan.gc.ca/cdogs/content/mth/mth01348_e.htm", "1348")</f>
        <v>1348</v>
      </c>
      <c r="H596" s="1" t="str">
        <f>HYPERLINK("http://geochem.nrcan.gc.ca/cdogs/content/bdl/bdl210009_e.htm", "210009")</f>
        <v>210009</v>
      </c>
      <c r="I596" s="1" t="str">
        <f>HYPERLINK("http://geochem.nrcan.gc.ca/cdogs/content/prj/prj210166_e.htm", "210166")</f>
        <v>210166</v>
      </c>
      <c r="J596" s="1" t="str">
        <f>HYPERLINK("http://geochem.nrcan.gc.ca/cdogs/content/svy/svy210247_e.htm", "210247")</f>
        <v>210247</v>
      </c>
      <c r="L596" t="s">
        <v>1971</v>
      </c>
      <c r="M596">
        <v>0.2</v>
      </c>
      <c r="N596" t="s">
        <v>1971</v>
      </c>
      <c r="O596" t="s">
        <v>39</v>
      </c>
      <c r="P596" t="s">
        <v>1972</v>
      </c>
      <c r="Q596" t="s">
        <v>1973</v>
      </c>
      <c r="R596" t="s">
        <v>1974</v>
      </c>
      <c r="T596" t="s">
        <v>25</v>
      </c>
    </row>
    <row r="597" spans="1:20" x14ac:dyDescent="0.25">
      <c r="A597">
        <v>56.813311900000002</v>
      </c>
      <c r="B597">
        <v>-115.7635693</v>
      </c>
      <c r="C597" s="1" t="str">
        <f>HYPERLINK("http://geochem.nrcan.gc.ca/cdogs/content/kwd/kwd020039_e.htm", "Heavy Mineral Concentrate (Stream)")</f>
        <v>Heavy Mineral Concentrate (Stream)</v>
      </c>
      <c r="D597" s="1" t="str">
        <f>HYPERLINK("http://geochem.nrcan.gc.ca/cdogs/content/kwd/kwd080043_e.htm", "Grain Mount: 0.25 – 0.50 mm")</f>
        <v>Grain Mount: 0.25 – 0.50 mm</v>
      </c>
      <c r="E597" s="1" t="str">
        <f>HYPERLINK("http://geochem.nrcan.gc.ca/cdogs/content/dgp/dgp00002_e.htm", "Total")</f>
        <v>Total</v>
      </c>
      <c r="F597" s="1" t="str">
        <f>HYPERLINK("http://geochem.nrcan.gc.ca/cdogs/content/agp/agp02002_e.htm", "As2O3 | NONE | ELECTR PRB")</f>
        <v>As2O3 | NONE | ELECTR PRB</v>
      </c>
      <c r="G597" s="1" t="str">
        <f>HYPERLINK("http://geochem.nrcan.gc.ca/cdogs/content/mth/mth01348_e.htm", "1348")</f>
        <v>1348</v>
      </c>
      <c r="H597" s="1" t="str">
        <f>HYPERLINK("http://geochem.nrcan.gc.ca/cdogs/content/bdl/bdl210009_e.htm", "210009")</f>
        <v>210009</v>
      </c>
      <c r="I597" s="1" t="str">
        <f>HYPERLINK("http://geochem.nrcan.gc.ca/cdogs/content/prj/prj210166_e.htm", "210166")</f>
        <v>210166</v>
      </c>
      <c r="J597" s="1" t="str">
        <f>HYPERLINK("http://geochem.nrcan.gc.ca/cdogs/content/svy/svy210247_e.htm", "210247")</f>
        <v>210247</v>
      </c>
      <c r="L597" t="s">
        <v>285</v>
      </c>
      <c r="M597">
        <v>9.8000000000000004E-2</v>
      </c>
      <c r="N597" t="s">
        <v>285</v>
      </c>
      <c r="O597" t="s">
        <v>39</v>
      </c>
      <c r="P597" t="s">
        <v>1975</v>
      </c>
      <c r="Q597" t="s">
        <v>1976</v>
      </c>
      <c r="R597" t="s">
        <v>1977</v>
      </c>
      <c r="T597" t="s">
        <v>25</v>
      </c>
    </row>
    <row r="598" spans="1:20" x14ac:dyDescent="0.25">
      <c r="A598">
        <v>56.813311900000002</v>
      </c>
      <c r="B598">
        <v>-115.7635693</v>
      </c>
      <c r="C598" s="1" t="str">
        <f>HYPERLINK("http://geochem.nrcan.gc.ca/cdogs/content/kwd/kwd020039_e.htm", "Heavy Mineral Concentrate (Stream)")</f>
        <v>Heavy Mineral Concentrate (Stream)</v>
      </c>
      <c r="D598" s="1" t="str">
        <f>HYPERLINK("http://geochem.nrcan.gc.ca/cdogs/content/kwd/kwd080043_e.htm", "Grain Mount: 0.25 – 0.50 mm")</f>
        <v>Grain Mount: 0.25 – 0.50 mm</v>
      </c>
      <c r="E598" s="1" t="str">
        <f>HYPERLINK("http://geochem.nrcan.gc.ca/cdogs/content/dgp/dgp00002_e.htm", "Total")</f>
        <v>Total</v>
      </c>
      <c r="F598" s="1" t="str">
        <f>HYPERLINK("http://geochem.nrcan.gc.ca/cdogs/content/agp/agp02002_e.htm", "As2O3 | NONE | ELECTR PRB")</f>
        <v>As2O3 | NONE | ELECTR PRB</v>
      </c>
      <c r="G598" s="1" t="str">
        <f>HYPERLINK("http://geochem.nrcan.gc.ca/cdogs/content/mth/mth01348_e.htm", "1348")</f>
        <v>1348</v>
      </c>
      <c r="H598" s="1" t="str">
        <f>HYPERLINK("http://geochem.nrcan.gc.ca/cdogs/content/bdl/bdl210009_e.htm", "210009")</f>
        <v>210009</v>
      </c>
      <c r="I598" s="1" t="str">
        <f>HYPERLINK("http://geochem.nrcan.gc.ca/cdogs/content/prj/prj210166_e.htm", "210166")</f>
        <v>210166</v>
      </c>
      <c r="J598" s="1" t="str">
        <f>HYPERLINK("http://geochem.nrcan.gc.ca/cdogs/content/svy/svy210247_e.htm", "210247")</f>
        <v>210247</v>
      </c>
      <c r="L598" t="s">
        <v>1978</v>
      </c>
      <c r="M598">
        <v>9.9000000000000005E-2</v>
      </c>
      <c r="N598" t="s">
        <v>1978</v>
      </c>
      <c r="O598" t="s">
        <v>39</v>
      </c>
      <c r="P598" t="s">
        <v>1979</v>
      </c>
      <c r="Q598" t="s">
        <v>1980</v>
      </c>
      <c r="R598" t="s">
        <v>1981</v>
      </c>
      <c r="T598" t="s">
        <v>25</v>
      </c>
    </row>
    <row r="599" spans="1:20" x14ac:dyDescent="0.25">
      <c r="A599">
        <v>56.813311900000002</v>
      </c>
      <c r="B599">
        <v>-115.7635693</v>
      </c>
      <c r="C599" s="1" t="str">
        <f>HYPERLINK("http://geochem.nrcan.gc.ca/cdogs/content/kwd/kwd020039_e.htm", "Heavy Mineral Concentrate (Stream)")</f>
        <v>Heavy Mineral Concentrate (Stream)</v>
      </c>
      <c r="D599" s="1" t="str">
        <f>HYPERLINK("http://geochem.nrcan.gc.ca/cdogs/content/kwd/kwd080043_e.htm", "Grain Mount: 0.25 – 0.50 mm")</f>
        <v>Grain Mount: 0.25 – 0.50 mm</v>
      </c>
      <c r="E599" s="1" t="str">
        <f>HYPERLINK("http://geochem.nrcan.gc.ca/cdogs/content/dgp/dgp00002_e.htm", "Total")</f>
        <v>Total</v>
      </c>
      <c r="F599" s="1" t="str">
        <f>HYPERLINK("http://geochem.nrcan.gc.ca/cdogs/content/agp/agp02002_e.htm", "As2O3 | NONE | ELECTR PRB")</f>
        <v>As2O3 | NONE | ELECTR PRB</v>
      </c>
      <c r="G599" s="1" t="str">
        <f>HYPERLINK("http://geochem.nrcan.gc.ca/cdogs/content/mth/mth01348_e.htm", "1348")</f>
        <v>1348</v>
      </c>
      <c r="H599" s="1" t="str">
        <f>HYPERLINK("http://geochem.nrcan.gc.ca/cdogs/content/bdl/bdl210009_e.htm", "210009")</f>
        <v>210009</v>
      </c>
      <c r="I599" s="1" t="str">
        <f>HYPERLINK("http://geochem.nrcan.gc.ca/cdogs/content/prj/prj210166_e.htm", "210166")</f>
        <v>210166</v>
      </c>
      <c r="J599" s="1" t="str">
        <f>HYPERLINK("http://geochem.nrcan.gc.ca/cdogs/content/svy/svy210247_e.htm", "210247")</f>
        <v>210247</v>
      </c>
      <c r="L599" t="s">
        <v>276</v>
      </c>
      <c r="M599">
        <v>-1E-3</v>
      </c>
      <c r="N599" t="s">
        <v>277</v>
      </c>
      <c r="O599" t="s">
        <v>39</v>
      </c>
      <c r="P599" t="s">
        <v>1982</v>
      </c>
      <c r="Q599" t="s">
        <v>1983</v>
      </c>
      <c r="R599" t="s">
        <v>1984</v>
      </c>
      <c r="T599" t="s">
        <v>25</v>
      </c>
    </row>
    <row r="600" spans="1:20" x14ac:dyDescent="0.25">
      <c r="A600">
        <v>56.813311900000002</v>
      </c>
      <c r="B600">
        <v>-115.7635693</v>
      </c>
      <c r="C600" s="1" t="str">
        <f>HYPERLINK("http://geochem.nrcan.gc.ca/cdogs/content/kwd/kwd020039_e.htm", "Heavy Mineral Concentrate (Stream)")</f>
        <v>Heavy Mineral Concentrate (Stream)</v>
      </c>
      <c r="D600" s="1" t="str">
        <f>HYPERLINK("http://geochem.nrcan.gc.ca/cdogs/content/kwd/kwd080043_e.htm", "Grain Mount: 0.25 – 0.50 mm")</f>
        <v>Grain Mount: 0.25 – 0.50 mm</v>
      </c>
      <c r="E600" s="1" t="str">
        <f>HYPERLINK("http://geochem.nrcan.gc.ca/cdogs/content/dgp/dgp00002_e.htm", "Total")</f>
        <v>Total</v>
      </c>
      <c r="F600" s="1" t="str">
        <f>HYPERLINK("http://geochem.nrcan.gc.ca/cdogs/content/agp/agp02002_e.htm", "As2O3 | NONE | ELECTR PRB")</f>
        <v>As2O3 | NONE | ELECTR PRB</v>
      </c>
      <c r="G600" s="1" t="str">
        <f>HYPERLINK("http://geochem.nrcan.gc.ca/cdogs/content/mth/mth01348_e.htm", "1348")</f>
        <v>1348</v>
      </c>
      <c r="H600" s="1" t="str">
        <f>HYPERLINK("http://geochem.nrcan.gc.ca/cdogs/content/bdl/bdl210009_e.htm", "210009")</f>
        <v>210009</v>
      </c>
      <c r="I600" s="1" t="str">
        <f>HYPERLINK("http://geochem.nrcan.gc.ca/cdogs/content/prj/prj210166_e.htm", "210166")</f>
        <v>210166</v>
      </c>
      <c r="J600" s="1" t="str">
        <f>HYPERLINK("http://geochem.nrcan.gc.ca/cdogs/content/svy/svy210247_e.htm", "210247")</f>
        <v>210247</v>
      </c>
      <c r="L600" t="s">
        <v>652</v>
      </c>
      <c r="M600">
        <v>0.16</v>
      </c>
      <c r="N600" t="s">
        <v>652</v>
      </c>
      <c r="O600" t="s">
        <v>39</v>
      </c>
      <c r="P600" t="s">
        <v>1985</v>
      </c>
      <c r="Q600" t="s">
        <v>1986</v>
      </c>
      <c r="R600" t="s">
        <v>1987</v>
      </c>
      <c r="T600" t="s">
        <v>25</v>
      </c>
    </row>
    <row r="601" spans="1:20" x14ac:dyDescent="0.25">
      <c r="A601">
        <v>56.813311900000002</v>
      </c>
      <c r="B601">
        <v>-115.7635693</v>
      </c>
      <c r="C601" s="1" t="str">
        <f>HYPERLINK("http://geochem.nrcan.gc.ca/cdogs/content/kwd/kwd020039_e.htm", "Heavy Mineral Concentrate (Stream)")</f>
        <v>Heavy Mineral Concentrate (Stream)</v>
      </c>
      <c r="D601" s="1" t="str">
        <f>HYPERLINK("http://geochem.nrcan.gc.ca/cdogs/content/kwd/kwd080043_e.htm", "Grain Mount: 0.25 – 0.50 mm")</f>
        <v>Grain Mount: 0.25 – 0.50 mm</v>
      </c>
      <c r="E601" s="1" t="str">
        <f>HYPERLINK("http://geochem.nrcan.gc.ca/cdogs/content/dgp/dgp00002_e.htm", "Total")</f>
        <v>Total</v>
      </c>
      <c r="F601" s="1" t="str">
        <f>HYPERLINK("http://geochem.nrcan.gc.ca/cdogs/content/agp/agp02002_e.htm", "As2O3 | NONE | ELECTR PRB")</f>
        <v>As2O3 | NONE | ELECTR PRB</v>
      </c>
      <c r="G601" s="1" t="str">
        <f>HYPERLINK("http://geochem.nrcan.gc.ca/cdogs/content/mth/mth01348_e.htm", "1348")</f>
        <v>1348</v>
      </c>
      <c r="H601" s="1" t="str">
        <f>HYPERLINK("http://geochem.nrcan.gc.ca/cdogs/content/bdl/bdl210009_e.htm", "210009")</f>
        <v>210009</v>
      </c>
      <c r="I601" s="1" t="str">
        <f>HYPERLINK("http://geochem.nrcan.gc.ca/cdogs/content/prj/prj210166_e.htm", "210166")</f>
        <v>210166</v>
      </c>
      <c r="J601" s="1" t="str">
        <f>HYPERLINK("http://geochem.nrcan.gc.ca/cdogs/content/svy/svy210247_e.htm", "210247")</f>
        <v>210247</v>
      </c>
      <c r="L601" t="s">
        <v>1988</v>
      </c>
      <c r="M601">
        <v>1.7000000000000001E-2</v>
      </c>
      <c r="N601" t="s">
        <v>1988</v>
      </c>
      <c r="O601" t="s">
        <v>39</v>
      </c>
      <c r="P601" t="s">
        <v>1989</v>
      </c>
      <c r="Q601" t="s">
        <v>1990</v>
      </c>
      <c r="R601" t="s">
        <v>1991</v>
      </c>
      <c r="T601" t="s">
        <v>25</v>
      </c>
    </row>
    <row r="602" spans="1:20" x14ac:dyDescent="0.25">
      <c r="A602">
        <v>56.813311900000002</v>
      </c>
      <c r="B602">
        <v>-115.7635693</v>
      </c>
      <c r="C602" s="1" t="str">
        <f>HYPERLINK("http://geochem.nrcan.gc.ca/cdogs/content/kwd/kwd020039_e.htm", "Heavy Mineral Concentrate (Stream)")</f>
        <v>Heavy Mineral Concentrate (Stream)</v>
      </c>
      <c r="D602" s="1" t="str">
        <f>HYPERLINK("http://geochem.nrcan.gc.ca/cdogs/content/kwd/kwd080043_e.htm", "Grain Mount: 0.25 – 0.50 mm")</f>
        <v>Grain Mount: 0.25 – 0.50 mm</v>
      </c>
      <c r="E602" s="1" t="str">
        <f>HYPERLINK("http://geochem.nrcan.gc.ca/cdogs/content/dgp/dgp00002_e.htm", "Total")</f>
        <v>Total</v>
      </c>
      <c r="F602" s="1" t="str">
        <f>HYPERLINK("http://geochem.nrcan.gc.ca/cdogs/content/agp/agp02002_e.htm", "As2O3 | NONE | ELECTR PRB")</f>
        <v>As2O3 | NONE | ELECTR PRB</v>
      </c>
      <c r="G602" s="1" t="str">
        <f>HYPERLINK("http://geochem.nrcan.gc.ca/cdogs/content/mth/mth01348_e.htm", "1348")</f>
        <v>1348</v>
      </c>
      <c r="H602" s="1" t="str">
        <f>HYPERLINK("http://geochem.nrcan.gc.ca/cdogs/content/bdl/bdl210009_e.htm", "210009")</f>
        <v>210009</v>
      </c>
      <c r="I602" s="1" t="str">
        <f>HYPERLINK("http://geochem.nrcan.gc.ca/cdogs/content/prj/prj210166_e.htm", "210166")</f>
        <v>210166</v>
      </c>
      <c r="J602" s="1" t="str">
        <f>HYPERLINK("http://geochem.nrcan.gc.ca/cdogs/content/svy/svy210247_e.htm", "210247")</f>
        <v>210247</v>
      </c>
      <c r="L602" t="s">
        <v>824</v>
      </c>
      <c r="M602">
        <v>8.7999999999999995E-2</v>
      </c>
      <c r="N602" t="s">
        <v>824</v>
      </c>
      <c r="O602" t="s">
        <v>39</v>
      </c>
      <c r="P602" t="s">
        <v>1992</v>
      </c>
      <c r="Q602" t="s">
        <v>1993</v>
      </c>
      <c r="R602" t="s">
        <v>1994</v>
      </c>
      <c r="T602" t="s">
        <v>25</v>
      </c>
    </row>
    <row r="603" spans="1:20" x14ac:dyDescent="0.25">
      <c r="A603">
        <v>56.813311900000002</v>
      </c>
      <c r="B603">
        <v>-115.7635693</v>
      </c>
      <c r="C603" s="1" t="str">
        <f>HYPERLINK("http://geochem.nrcan.gc.ca/cdogs/content/kwd/kwd020039_e.htm", "Heavy Mineral Concentrate (Stream)")</f>
        <v>Heavy Mineral Concentrate (Stream)</v>
      </c>
      <c r="D603" s="1" t="str">
        <f>HYPERLINK("http://geochem.nrcan.gc.ca/cdogs/content/kwd/kwd080043_e.htm", "Grain Mount: 0.25 – 0.50 mm")</f>
        <v>Grain Mount: 0.25 – 0.50 mm</v>
      </c>
      <c r="E603" s="1" t="str">
        <f>HYPERLINK("http://geochem.nrcan.gc.ca/cdogs/content/dgp/dgp00002_e.htm", "Total")</f>
        <v>Total</v>
      </c>
      <c r="F603" s="1" t="str">
        <f>HYPERLINK("http://geochem.nrcan.gc.ca/cdogs/content/agp/agp02002_e.htm", "As2O3 | NONE | ELECTR PRB")</f>
        <v>As2O3 | NONE | ELECTR PRB</v>
      </c>
      <c r="G603" s="1" t="str">
        <f>HYPERLINK("http://geochem.nrcan.gc.ca/cdogs/content/mth/mth01348_e.htm", "1348")</f>
        <v>1348</v>
      </c>
      <c r="H603" s="1" t="str">
        <f>HYPERLINK("http://geochem.nrcan.gc.ca/cdogs/content/bdl/bdl210009_e.htm", "210009")</f>
        <v>210009</v>
      </c>
      <c r="I603" s="1" t="str">
        <f>HYPERLINK("http://geochem.nrcan.gc.ca/cdogs/content/prj/prj210166_e.htm", "210166")</f>
        <v>210166</v>
      </c>
      <c r="J603" s="1" t="str">
        <f>HYPERLINK("http://geochem.nrcan.gc.ca/cdogs/content/svy/svy210247_e.htm", "210247")</f>
        <v>210247</v>
      </c>
      <c r="L603" t="s">
        <v>276</v>
      </c>
      <c r="M603">
        <v>-1E-3</v>
      </c>
      <c r="N603" t="s">
        <v>277</v>
      </c>
      <c r="O603" t="s">
        <v>39</v>
      </c>
      <c r="P603" t="s">
        <v>1995</v>
      </c>
      <c r="Q603" t="s">
        <v>1996</v>
      </c>
      <c r="R603" t="s">
        <v>1997</v>
      </c>
      <c r="T603" t="s">
        <v>25</v>
      </c>
    </row>
    <row r="604" spans="1:20" x14ac:dyDescent="0.25">
      <c r="A604">
        <v>56.813311900000002</v>
      </c>
      <c r="B604">
        <v>-115.7635693</v>
      </c>
      <c r="C604" s="1" t="str">
        <f>HYPERLINK("http://geochem.nrcan.gc.ca/cdogs/content/kwd/kwd020039_e.htm", "Heavy Mineral Concentrate (Stream)")</f>
        <v>Heavy Mineral Concentrate (Stream)</v>
      </c>
      <c r="D604" s="1" t="str">
        <f>HYPERLINK("http://geochem.nrcan.gc.ca/cdogs/content/kwd/kwd080043_e.htm", "Grain Mount: 0.25 – 0.50 mm")</f>
        <v>Grain Mount: 0.25 – 0.50 mm</v>
      </c>
      <c r="E604" s="1" t="str">
        <f>HYPERLINK("http://geochem.nrcan.gc.ca/cdogs/content/dgp/dgp00002_e.htm", "Total")</f>
        <v>Total</v>
      </c>
      <c r="F604" s="1" t="str">
        <f>HYPERLINK("http://geochem.nrcan.gc.ca/cdogs/content/agp/agp02002_e.htm", "As2O3 | NONE | ELECTR PRB")</f>
        <v>As2O3 | NONE | ELECTR PRB</v>
      </c>
      <c r="G604" s="1" t="str">
        <f>HYPERLINK("http://geochem.nrcan.gc.ca/cdogs/content/mth/mth01348_e.htm", "1348")</f>
        <v>1348</v>
      </c>
      <c r="H604" s="1" t="str">
        <f>HYPERLINK("http://geochem.nrcan.gc.ca/cdogs/content/bdl/bdl210009_e.htm", "210009")</f>
        <v>210009</v>
      </c>
      <c r="I604" s="1" t="str">
        <f>HYPERLINK("http://geochem.nrcan.gc.ca/cdogs/content/prj/prj210166_e.htm", "210166")</f>
        <v>210166</v>
      </c>
      <c r="J604" s="1" t="str">
        <f>HYPERLINK("http://geochem.nrcan.gc.ca/cdogs/content/svy/svy210247_e.htm", "210247")</f>
        <v>210247</v>
      </c>
      <c r="L604" t="s">
        <v>1998</v>
      </c>
      <c r="M604">
        <v>0.22700000000000001</v>
      </c>
      <c r="N604" t="s">
        <v>1998</v>
      </c>
      <c r="O604" t="s">
        <v>39</v>
      </c>
      <c r="P604" t="s">
        <v>1999</v>
      </c>
      <c r="Q604" t="s">
        <v>2000</v>
      </c>
      <c r="R604" t="s">
        <v>2001</v>
      </c>
      <c r="T604" t="s">
        <v>25</v>
      </c>
    </row>
    <row r="605" spans="1:20" x14ac:dyDescent="0.25">
      <c r="A605">
        <v>56.794339899999997</v>
      </c>
      <c r="B605">
        <v>-115.717659</v>
      </c>
      <c r="C605" s="1" t="str">
        <f>HYPERLINK("http://geochem.nrcan.gc.ca/cdogs/content/kwd/kwd020039_e.htm", "Heavy Mineral Concentrate (Stream)")</f>
        <v>Heavy Mineral Concentrate (Stream)</v>
      </c>
      <c r="D605" s="1" t="str">
        <f>HYPERLINK("http://geochem.nrcan.gc.ca/cdogs/content/kwd/kwd080043_e.htm", "Grain Mount: 0.25 – 0.50 mm")</f>
        <v>Grain Mount: 0.25 – 0.50 mm</v>
      </c>
      <c r="E605" s="1" t="str">
        <f>HYPERLINK("http://geochem.nrcan.gc.ca/cdogs/content/dgp/dgp00002_e.htm", "Total")</f>
        <v>Total</v>
      </c>
      <c r="F605" s="1" t="str">
        <f>HYPERLINK("http://geochem.nrcan.gc.ca/cdogs/content/agp/agp02002_e.htm", "As2O3 | NONE | ELECTR PRB")</f>
        <v>As2O3 | NONE | ELECTR PRB</v>
      </c>
      <c r="G605" s="1" t="str">
        <f>HYPERLINK("http://geochem.nrcan.gc.ca/cdogs/content/mth/mth01348_e.htm", "1348")</f>
        <v>1348</v>
      </c>
      <c r="H605" s="1" t="str">
        <f>HYPERLINK("http://geochem.nrcan.gc.ca/cdogs/content/bdl/bdl210009_e.htm", "210009")</f>
        <v>210009</v>
      </c>
      <c r="I605" s="1" t="str">
        <f>HYPERLINK("http://geochem.nrcan.gc.ca/cdogs/content/prj/prj210166_e.htm", "210166")</f>
        <v>210166</v>
      </c>
      <c r="J605" s="1" t="str">
        <f>HYPERLINK("http://geochem.nrcan.gc.ca/cdogs/content/svy/svy210247_e.htm", "210247")</f>
        <v>210247</v>
      </c>
      <c r="L605" t="s">
        <v>20</v>
      </c>
      <c r="O605" t="s">
        <v>881</v>
      </c>
      <c r="P605" t="s">
        <v>2002</v>
      </c>
      <c r="Q605" t="s">
        <v>2003</v>
      </c>
      <c r="R605" t="s">
        <v>2004</v>
      </c>
      <c r="T605" t="s">
        <v>25</v>
      </c>
    </row>
    <row r="606" spans="1:20" x14ac:dyDescent="0.25">
      <c r="A606">
        <v>56.794339899999997</v>
      </c>
      <c r="B606">
        <v>-115.717659</v>
      </c>
      <c r="C606" s="1" t="str">
        <f>HYPERLINK("http://geochem.nrcan.gc.ca/cdogs/content/kwd/kwd020039_e.htm", "Heavy Mineral Concentrate (Stream)")</f>
        <v>Heavy Mineral Concentrate (Stream)</v>
      </c>
      <c r="D606" s="1" t="str">
        <f>HYPERLINK("http://geochem.nrcan.gc.ca/cdogs/content/kwd/kwd080043_e.htm", "Grain Mount: 0.25 – 0.50 mm")</f>
        <v>Grain Mount: 0.25 – 0.50 mm</v>
      </c>
      <c r="E606" s="1" t="str">
        <f>HYPERLINK("http://geochem.nrcan.gc.ca/cdogs/content/dgp/dgp00002_e.htm", "Total")</f>
        <v>Total</v>
      </c>
      <c r="F606" s="1" t="str">
        <f>HYPERLINK("http://geochem.nrcan.gc.ca/cdogs/content/agp/agp02002_e.htm", "As2O3 | NONE | ELECTR PRB")</f>
        <v>As2O3 | NONE | ELECTR PRB</v>
      </c>
      <c r="G606" s="1" t="str">
        <f>HYPERLINK("http://geochem.nrcan.gc.ca/cdogs/content/mth/mth01348_e.htm", "1348")</f>
        <v>1348</v>
      </c>
      <c r="H606" s="1" t="str">
        <f>HYPERLINK("http://geochem.nrcan.gc.ca/cdogs/content/bdl/bdl210009_e.htm", "210009")</f>
        <v>210009</v>
      </c>
      <c r="I606" s="1" t="str">
        <f>HYPERLINK("http://geochem.nrcan.gc.ca/cdogs/content/prj/prj210166_e.htm", "210166")</f>
        <v>210166</v>
      </c>
      <c r="J606" s="1" t="str">
        <f>HYPERLINK("http://geochem.nrcan.gc.ca/cdogs/content/svy/svy210247_e.htm", "210247")</f>
        <v>210247</v>
      </c>
      <c r="L606" t="s">
        <v>20</v>
      </c>
      <c r="O606" t="s">
        <v>881</v>
      </c>
      <c r="P606" t="s">
        <v>2005</v>
      </c>
      <c r="Q606" t="s">
        <v>2006</v>
      </c>
      <c r="R606" t="s">
        <v>2007</v>
      </c>
      <c r="T606" t="s">
        <v>25</v>
      </c>
    </row>
    <row r="607" spans="1:20" x14ac:dyDescent="0.25">
      <c r="A607">
        <v>56.794339899999997</v>
      </c>
      <c r="B607">
        <v>-115.717659</v>
      </c>
      <c r="C607" s="1" t="str">
        <f>HYPERLINK("http://geochem.nrcan.gc.ca/cdogs/content/kwd/kwd020039_e.htm", "Heavy Mineral Concentrate (Stream)")</f>
        <v>Heavy Mineral Concentrate (Stream)</v>
      </c>
      <c r="D607" s="1" t="str">
        <f>HYPERLINK("http://geochem.nrcan.gc.ca/cdogs/content/kwd/kwd080043_e.htm", "Grain Mount: 0.25 – 0.50 mm")</f>
        <v>Grain Mount: 0.25 – 0.50 mm</v>
      </c>
      <c r="E607" s="1" t="str">
        <f>HYPERLINK("http://geochem.nrcan.gc.ca/cdogs/content/dgp/dgp00002_e.htm", "Total")</f>
        <v>Total</v>
      </c>
      <c r="F607" s="1" t="str">
        <f>HYPERLINK("http://geochem.nrcan.gc.ca/cdogs/content/agp/agp02002_e.htm", "As2O3 | NONE | ELECTR PRB")</f>
        <v>As2O3 | NONE | ELECTR PRB</v>
      </c>
      <c r="G607" s="1" t="str">
        <f>HYPERLINK("http://geochem.nrcan.gc.ca/cdogs/content/mth/mth01348_e.htm", "1348")</f>
        <v>1348</v>
      </c>
      <c r="H607" s="1" t="str">
        <f>HYPERLINK("http://geochem.nrcan.gc.ca/cdogs/content/bdl/bdl210009_e.htm", "210009")</f>
        <v>210009</v>
      </c>
      <c r="I607" s="1" t="str">
        <f>HYPERLINK("http://geochem.nrcan.gc.ca/cdogs/content/prj/prj210166_e.htm", "210166")</f>
        <v>210166</v>
      </c>
      <c r="J607" s="1" t="str">
        <f>HYPERLINK("http://geochem.nrcan.gc.ca/cdogs/content/svy/svy210247_e.htm", "210247")</f>
        <v>210247</v>
      </c>
      <c r="L607" t="s">
        <v>20</v>
      </c>
      <c r="O607" t="s">
        <v>881</v>
      </c>
      <c r="P607" t="s">
        <v>2008</v>
      </c>
      <c r="Q607" t="s">
        <v>2009</v>
      </c>
      <c r="R607" t="s">
        <v>2010</v>
      </c>
      <c r="T607" t="s">
        <v>25</v>
      </c>
    </row>
    <row r="608" spans="1:20" x14ac:dyDescent="0.25">
      <c r="A608">
        <v>56.794339899999997</v>
      </c>
      <c r="B608">
        <v>-115.717659</v>
      </c>
      <c r="C608" s="1" t="str">
        <f>HYPERLINK("http://geochem.nrcan.gc.ca/cdogs/content/kwd/kwd020039_e.htm", "Heavy Mineral Concentrate (Stream)")</f>
        <v>Heavy Mineral Concentrate (Stream)</v>
      </c>
      <c r="D608" s="1" t="str">
        <f>HYPERLINK("http://geochem.nrcan.gc.ca/cdogs/content/kwd/kwd080043_e.htm", "Grain Mount: 0.25 – 0.50 mm")</f>
        <v>Grain Mount: 0.25 – 0.50 mm</v>
      </c>
      <c r="E608" s="1" t="str">
        <f>HYPERLINK("http://geochem.nrcan.gc.ca/cdogs/content/dgp/dgp00002_e.htm", "Total")</f>
        <v>Total</v>
      </c>
      <c r="F608" s="1" t="str">
        <f>HYPERLINK("http://geochem.nrcan.gc.ca/cdogs/content/agp/agp02002_e.htm", "As2O3 | NONE | ELECTR PRB")</f>
        <v>As2O3 | NONE | ELECTR PRB</v>
      </c>
      <c r="G608" s="1" t="str">
        <f>HYPERLINK("http://geochem.nrcan.gc.ca/cdogs/content/mth/mth01348_e.htm", "1348")</f>
        <v>1348</v>
      </c>
      <c r="H608" s="1" t="str">
        <f>HYPERLINK("http://geochem.nrcan.gc.ca/cdogs/content/bdl/bdl210009_e.htm", "210009")</f>
        <v>210009</v>
      </c>
      <c r="I608" s="1" t="str">
        <f>HYPERLINK("http://geochem.nrcan.gc.ca/cdogs/content/prj/prj210166_e.htm", "210166")</f>
        <v>210166</v>
      </c>
      <c r="J608" s="1" t="str">
        <f>HYPERLINK("http://geochem.nrcan.gc.ca/cdogs/content/svy/svy210247_e.htm", "210247")</f>
        <v>210247</v>
      </c>
      <c r="L608" t="s">
        <v>20</v>
      </c>
      <c r="O608" t="s">
        <v>881</v>
      </c>
      <c r="P608" t="s">
        <v>2011</v>
      </c>
      <c r="Q608" t="s">
        <v>2012</v>
      </c>
      <c r="R608" t="s">
        <v>2013</v>
      </c>
      <c r="T608" t="s">
        <v>25</v>
      </c>
    </row>
    <row r="609" spans="1:20" x14ac:dyDescent="0.25">
      <c r="A609">
        <v>56.794339899999997</v>
      </c>
      <c r="B609">
        <v>-115.717659</v>
      </c>
      <c r="C609" s="1" t="str">
        <f>HYPERLINK("http://geochem.nrcan.gc.ca/cdogs/content/kwd/kwd020039_e.htm", "Heavy Mineral Concentrate (Stream)")</f>
        <v>Heavy Mineral Concentrate (Stream)</v>
      </c>
      <c r="D609" s="1" t="str">
        <f>HYPERLINK("http://geochem.nrcan.gc.ca/cdogs/content/kwd/kwd080043_e.htm", "Grain Mount: 0.25 – 0.50 mm")</f>
        <v>Grain Mount: 0.25 – 0.50 mm</v>
      </c>
      <c r="E609" s="1" t="str">
        <f>HYPERLINK("http://geochem.nrcan.gc.ca/cdogs/content/dgp/dgp00002_e.htm", "Total")</f>
        <v>Total</v>
      </c>
      <c r="F609" s="1" t="str">
        <f>HYPERLINK("http://geochem.nrcan.gc.ca/cdogs/content/agp/agp02002_e.htm", "As2O3 | NONE | ELECTR PRB")</f>
        <v>As2O3 | NONE | ELECTR PRB</v>
      </c>
      <c r="G609" s="1" t="str">
        <f>HYPERLINK("http://geochem.nrcan.gc.ca/cdogs/content/mth/mth01348_e.htm", "1348")</f>
        <v>1348</v>
      </c>
      <c r="H609" s="1" t="str">
        <f>HYPERLINK("http://geochem.nrcan.gc.ca/cdogs/content/bdl/bdl210009_e.htm", "210009")</f>
        <v>210009</v>
      </c>
      <c r="I609" s="1" t="str">
        <f>HYPERLINK("http://geochem.nrcan.gc.ca/cdogs/content/prj/prj210166_e.htm", "210166")</f>
        <v>210166</v>
      </c>
      <c r="J609" s="1" t="str">
        <f>HYPERLINK("http://geochem.nrcan.gc.ca/cdogs/content/svy/svy210247_e.htm", "210247")</f>
        <v>210247</v>
      </c>
      <c r="L609" t="s">
        <v>20</v>
      </c>
      <c r="O609" t="s">
        <v>881</v>
      </c>
      <c r="P609" t="s">
        <v>2014</v>
      </c>
      <c r="Q609" t="s">
        <v>2015</v>
      </c>
      <c r="R609" t="s">
        <v>2016</v>
      </c>
      <c r="T609" t="s">
        <v>25</v>
      </c>
    </row>
    <row r="610" spans="1:20" x14ac:dyDescent="0.25">
      <c r="A610">
        <v>56.794339899999997</v>
      </c>
      <c r="B610">
        <v>-115.717659</v>
      </c>
      <c r="C610" s="1" t="str">
        <f>HYPERLINK("http://geochem.nrcan.gc.ca/cdogs/content/kwd/kwd020039_e.htm", "Heavy Mineral Concentrate (Stream)")</f>
        <v>Heavy Mineral Concentrate (Stream)</v>
      </c>
      <c r="D610" s="1" t="str">
        <f>HYPERLINK("http://geochem.nrcan.gc.ca/cdogs/content/kwd/kwd080043_e.htm", "Grain Mount: 0.25 – 0.50 mm")</f>
        <v>Grain Mount: 0.25 – 0.50 mm</v>
      </c>
      <c r="E610" s="1" t="str">
        <f>HYPERLINK("http://geochem.nrcan.gc.ca/cdogs/content/dgp/dgp00002_e.htm", "Total")</f>
        <v>Total</v>
      </c>
      <c r="F610" s="1" t="str">
        <f>HYPERLINK("http://geochem.nrcan.gc.ca/cdogs/content/agp/agp02002_e.htm", "As2O3 | NONE | ELECTR PRB")</f>
        <v>As2O3 | NONE | ELECTR PRB</v>
      </c>
      <c r="G610" s="1" t="str">
        <f>HYPERLINK("http://geochem.nrcan.gc.ca/cdogs/content/mth/mth01348_e.htm", "1348")</f>
        <v>1348</v>
      </c>
      <c r="H610" s="1" t="str">
        <f>HYPERLINK("http://geochem.nrcan.gc.ca/cdogs/content/bdl/bdl210009_e.htm", "210009")</f>
        <v>210009</v>
      </c>
      <c r="I610" s="1" t="str">
        <f>HYPERLINK("http://geochem.nrcan.gc.ca/cdogs/content/prj/prj210166_e.htm", "210166")</f>
        <v>210166</v>
      </c>
      <c r="J610" s="1" t="str">
        <f>HYPERLINK("http://geochem.nrcan.gc.ca/cdogs/content/svy/svy210247_e.htm", "210247")</f>
        <v>210247</v>
      </c>
      <c r="L610" t="s">
        <v>20</v>
      </c>
      <c r="O610" t="s">
        <v>881</v>
      </c>
      <c r="P610" t="s">
        <v>2017</v>
      </c>
      <c r="Q610" t="s">
        <v>2018</v>
      </c>
      <c r="R610" t="s">
        <v>2019</v>
      </c>
      <c r="T610" t="s">
        <v>25</v>
      </c>
    </row>
    <row r="611" spans="1:20" x14ac:dyDescent="0.25">
      <c r="A611">
        <v>56.794339899999997</v>
      </c>
      <c r="B611">
        <v>-115.717659</v>
      </c>
      <c r="C611" s="1" t="str">
        <f>HYPERLINK("http://geochem.nrcan.gc.ca/cdogs/content/kwd/kwd020039_e.htm", "Heavy Mineral Concentrate (Stream)")</f>
        <v>Heavy Mineral Concentrate (Stream)</v>
      </c>
      <c r="D611" s="1" t="str">
        <f>HYPERLINK("http://geochem.nrcan.gc.ca/cdogs/content/kwd/kwd080043_e.htm", "Grain Mount: 0.25 – 0.50 mm")</f>
        <v>Grain Mount: 0.25 – 0.50 mm</v>
      </c>
      <c r="E611" s="1" t="str">
        <f>HYPERLINK("http://geochem.nrcan.gc.ca/cdogs/content/dgp/dgp00002_e.htm", "Total")</f>
        <v>Total</v>
      </c>
      <c r="F611" s="1" t="str">
        <f>HYPERLINK("http://geochem.nrcan.gc.ca/cdogs/content/agp/agp02002_e.htm", "As2O3 | NONE | ELECTR PRB")</f>
        <v>As2O3 | NONE | ELECTR PRB</v>
      </c>
      <c r="G611" s="1" t="str">
        <f>HYPERLINK("http://geochem.nrcan.gc.ca/cdogs/content/mth/mth01348_e.htm", "1348")</f>
        <v>1348</v>
      </c>
      <c r="H611" s="1" t="str">
        <f>HYPERLINK("http://geochem.nrcan.gc.ca/cdogs/content/bdl/bdl210009_e.htm", "210009")</f>
        <v>210009</v>
      </c>
      <c r="I611" s="1" t="str">
        <f>HYPERLINK("http://geochem.nrcan.gc.ca/cdogs/content/prj/prj210166_e.htm", "210166")</f>
        <v>210166</v>
      </c>
      <c r="J611" s="1" t="str">
        <f>HYPERLINK("http://geochem.nrcan.gc.ca/cdogs/content/svy/svy210247_e.htm", "210247")</f>
        <v>210247</v>
      </c>
      <c r="L611" t="s">
        <v>20</v>
      </c>
      <c r="O611" t="s">
        <v>881</v>
      </c>
      <c r="P611" t="s">
        <v>2020</v>
      </c>
      <c r="Q611" t="s">
        <v>2021</v>
      </c>
      <c r="R611" t="s">
        <v>2022</v>
      </c>
      <c r="T611" t="s">
        <v>25</v>
      </c>
    </row>
    <row r="612" spans="1:20" x14ac:dyDescent="0.25">
      <c r="A612">
        <v>56.794339899999997</v>
      </c>
      <c r="B612">
        <v>-115.717659</v>
      </c>
      <c r="C612" s="1" t="str">
        <f>HYPERLINK("http://geochem.nrcan.gc.ca/cdogs/content/kwd/kwd020039_e.htm", "Heavy Mineral Concentrate (Stream)")</f>
        <v>Heavy Mineral Concentrate (Stream)</v>
      </c>
      <c r="D612" s="1" t="str">
        <f>HYPERLINK("http://geochem.nrcan.gc.ca/cdogs/content/kwd/kwd080043_e.htm", "Grain Mount: 0.25 – 0.50 mm")</f>
        <v>Grain Mount: 0.25 – 0.50 mm</v>
      </c>
      <c r="E612" s="1" t="str">
        <f>HYPERLINK("http://geochem.nrcan.gc.ca/cdogs/content/dgp/dgp00002_e.htm", "Total")</f>
        <v>Total</v>
      </c>
      <c r="F612" s="1" t="str">
        <f>HYPERLINK("http://geochem.nrcan.gc.ca/cdogs/content/agp/agp02002_e.htm", "As2O3 | NONE | ELECTR PRB")</f>
        <v>As2O3 | NONE | ELECTR PRB</v>
      </c>
      <c r="G612" s="1" t="str">
        <f>HYPERLINK("http://geochem.nrcan.gc.ca/cdogs/content/mth/mth01348_e.htm", "1348")</f>
        <v>1348</v>
      </c>
      <c r="H612" s="1" t="str">
        <f>HYPERLINK("http://geochem.nrcan.gc.ca/cdogs/content/bdl/bdl210009_e.htm", "210009")</f>
        <v>210009</v>
      </c>
      <c r="I612" s="1" t="str">
        <f>HYPERLINK("http://geochem.nrcan.gc.ca/cdogs/content/prj/prj210166_e.htm", "210166")</f>
        <v>210166</v>
      </c>
      <c r="J612" s="1" t="str">
        <f>HYPERLINK("http://geochem.nrcan.gc.ca/cdogs/content/svy/svy210247_e.htm", "210247")</f>
        <v>210247</v>
      </c>
      <c r="L612" t="s">
        <v>20</v>
      </c>
      <c r="O612" t="s">
        <v>881</v>
      </c>
      <c r="P612" t="s">
        <v>2023</v>
      </c>
      <c r="Q612" t="s">
        <v>2024</v>
      </c>
      <c r="R612" t="s">
        <v>2025</v>
      </c>
      <c r="T612" t="s">
        <v>25</v>
      </c>
    </row>
    <row r="613" spans="1:20" x14ac:dyDescent="0.25">
      <c r="A613">
        <v>56.794339899999997</v>
      </c>
      <c r="B613">
        <v>-115.717659</v>
      </c>
      <c r="C613" s="1" t="str">
        <f>HYPERLINK("http://geochem.nrcan.gc.ca/cdogs/content/kwd/kwd020039_e.htm", "Heavy Mineral Concentrate (Stream)")</f>
        <v>Heavy Mineral Concentrate (Stream)</v>
      </c>
      <c r="D613" s="1" t="str">
        <f>HYPERLINK("http://geochem.nrcan.gc.ca/cdogs/content/kwd/kwd080043_e.htm", "Grain Mount: 0.25 – 0.50 mm")</f>
        <v>Grain Mount: 0.25 – 0.50 mm</v>
      </c>
      <c r="E613" s="1" t="str">
        <f>HYPERLINK("http://geochem.nrcan.gc.ca/cdogs/content/dgp/dgp00002_e.htm", "Total")</f>
        <v>Total</v>
      </c>
      <c r="F613" s="1" t="str">
        <f>HYPERLINK("http://geochem.nrcan.gc.ca/cdogs/content/agp/agp02002_e.htm", "As2O3 | NONE | ELECTR PRB")</f>
        <v>As2O3 | NONE | ELECTR PRB</v>
      </c>
      <c r="G613" s="1" t="str">
        <f>HYPERLINK("http://geochem.nrcan.gc.ca/cdogs/content/mth/mth01348_e.htm", "1348")</f>
        <v>1348</v>
      </c>
      <c r="H613" s="1" t="str">
        <f>HYPERLINK("http://geochem.nrcan.gc.ca/cdogs/content/bdl/bdl210009_e.htm", "210009")</f>
        <v>210009</v>
      </c>
      <c r="I613" s="1" t="str">
        <f>HYPERLINK("http://geochem.nrcan.gc.ca/cdogs/content/prj/prj210166_e.htm", "210166")</f>
        <v>210166</v>
      </c>
      <c r="J613" s="1" t="str">
        <f>HYPERLINK("http://geochem.nrcan.gc.ca/cdogs/content/svy/svy210247_e.htm", "210247")</f>
        <v>210247</v>
      </c>
      <c r="L613" t="s">
        <v>20</v>
      </c>
      <c r="O613" t="s">
        <v>881</v>
      </c>
      <c r="P613" t="s">
        <v>2026</v>
      </c>
      <c r="Q613" t="s">
        <v>2027</v>
      </c>
      <c r="R613" t="s">
        <v>2028</v>
      </c>
      <c r="T613" t="s">
        <v>25</v>
      </c>
    </row>
    <row r="614" spans="1:20" x14ac:dyDescent="0.25">
      <c r="A614">
        <v>56.794339899999997</v>
      </c>
      <c r="B614">
        <v>-115.717659</v>
      </c>
      <c r="C614" s="1" t="str">
        <f>HYPERLINK("http://geochem.nrcan.gc.ca/cdogs/content/kwd/kwd020039_e.htm", "Heavy Mineral Concentrate (Stream)")</f>
        <v>Heavy Mineral Concentrate (Stream)</v>
      </c>
      <c r="D614" s="1" t="str">
        <f>HYPERLINK("http://geochem.nrcan.gc.ca/cdogs/content/kwd/kwd080043_e.htm", "Grain Mount: 0.25 – 0.50 mm")</f>
        <v>Grain Mount: 0.25 – 0.50 mm</v>
      </c>
      <c r="E614" s="1" t="str">
        <f>HYPERLINK("http://geochem.nrcan.gc.ca/cdogs/content/dgp/dgp00002_e.htm", "Total")</f>
        <v>Total</v>
      </c>
      <c r="F614" s="1" t="str">
        <f>HYPERLINK("http://geochem.nrcan.gc.ca/cdogs/content/agp/agp02002_e.htm", "As2O3 | NONE | ELECTR PRB")</f>
        <v>As2O3 | NONE | ELECTR PRB</v>
      </c>
      <c r="G614" s="1" t="str">
        <f>HYPERLINK("http://geochem.nrcan.gc.ca/cdogs/content/mth/mth01348_e.htm", "1348")</f>
        <v>1348</v>
      </c>
      <c r="H614" s="1" t="str">
        <f>HYPERLINK("http://geochem.nrcan.gc.ca/cdogs/content/bdl/bdl210009_e.htm", "210009")</f>
        <v>210009</v>
      </c>
      <c r="I614" s="1" t="str">
        <f>HYPERLINK("http://geochem.nrcan.gc.ca/cdogs/content/prj/prj210166_e.htm", "210166")</f>
        <v>210166</v>
      </c>
      <c r="J614" s="1" t="str">
        <f>HYPERLINK("http://geochem.nrcan.gc.ca/cdogs/content/svy/svy210247_e.htm", "210247")</f>
        <v>210247</v>
      </c>
      <c r="L614" t="s">
        <v>20</v>
      </c>
      <c r="O614" t="s">
        <v>881</v>
      </c>
      <c r="P614" t="s">
        <v>2029</v>
      </c>
      <c r="Q614" t="s">
        <v>2030</v>
      </c>
      <c r="R614" t="s">
        <v>2031</v>
      </c>
      <c r="T614" t="s">
        <v>25</v>
      </c>
    </row>
    <row r="615" spans="1:20" x14ac:dyDescent="0.25">
      <c r="A615">
        <v>56.794339899999997</v>
      </c>
      <c r="B615">
        <v>-115.717659</v>
      </c>
      <c r="C615" s="1" t="str">
        <f>HYPERLINK("http://geochem.nrcan.gc.ca/cdogs/content/kwd/kwd020039_e.htm", "Heavy Mineral Concentrate (Stream)")</f>
        <v>Heavy Mineral Concentrate (Stream)</v>
      </c>
      <c r="D615" s="1" t="str">
        <f>HYPERLINK("http://geochem.nrcan.gc.ca/cdogs/content/kwd/kwd080043_e.htm", "Grain Mount: 0.25 – 0.50 mm")</f>
        <v>Grain Mount: 0.25 – 0.50 mm</v>
      </c>
      <c r="E615" s="1" t="str">
        <f>HYPERLINK("http://geochem.nrcan.gc.ca/cdogs/content/dgp/dgp00002_e.htm", "Total")</f>
        <v>Total</v>
      </c>
      <c r="F615" s="1" t="str">
        <f>HYPERLINK("http://geochem.nrcan.gc.ca/cdogs/content/agp/agp02002_e.htm", "As2O3 | NONE | ELECTR PRB")</f>
        <v>As2O3 | NONE | ELECTR PRB</v>
      </c>
      <c r="G615" s="1" t="str">
        <f>HYPERLINK("http://geochem.nrcan.gc.ca/cdogs/content/mth/mth01348_e.htm", "1348")</f>
        <v>1348</v>
      </c>
      <c r="H615" s="1" t="str">
        <f>HYPERLINK("http://geochem.nrcan.gc.ca/cdogs/content/bdl/bdl210009_e.htm", "210009")</f>
        <v>210009</v>
      </c>
      <c r="I615" s="1" t="str">
        <f>HYPERLINK("http://geochem.nrcan.gc.ca/cdogs/content/prj/prj210166_e.htm", "210166")</f>
        <v>210166</v>
      </c>
      <c r="J615" s="1" t="str">
        <f>HYPERLINK("http://geochem.nrcan.gc.ca/cdogs/content/svy/svy210247_e.htm", "210247")</f>
        <v>210247</v>
      </c>
      <c r="L615" t="s">
        <v>20</v>
      </c>
      <c r="O615" t="s">
        <v>881</v>
      </c>
      <c r="P615" t="s">
        <v>2032</v>
      </c>
      <c r="Q615" t="s">
        <v>2033</v>
      </c>
      <c r="R615" t="s">
        <v>2034</v>
      </c>
      <c r="T615" t="s">
        <v>25</v>
      </c>
    </row>
    <row r="616" spans="1:20" x14ac:dyDescent="0.25">
      <c r="A616">
        <v>56.794339899999997</v>
      </c>
      <c r="B616">
        <v>-115.717659</v>
      </c>
      <c r="C616" s="1" t="str">
        <f>HYPERLINK("http://geochem.nrcan.gc.ca/cdogs/content/kwd/kwd020039_e.htm", "Heavy Mineral Concentrate (Stream)")</f>
        <v>Heavy Mineral Concentrate (Stream)</v>
      </c>
      <c r="D616" s="1" t="str">
        <f>HYPERLINK("http://geochem.nrcan.gc.ca/cdogs/content/kwd/kwd080043_e.htm", "Grain Mount: 0.25 – 0.50 mm")</f>
        <v>Grain Mount: 0.25 – 0.50 mm</v>
      </c>
      <c r="E616" s="1" t="str">
        <f>HYPERLINK("http://geochem.nrcan.gc.ca/cdogs/content/dgp/dgp00002_e.htm", "Total")</f>
        <v>Total</v>
      </c>
      <c r="F616" s="1" t="str">
        <f>HYPERLINK("http://geochem.nrcan.gc.ca/cdogs/content/agp/agp02002_e.htm", "As2O3 | NONE | ELECTR PRB")</f>
        <v>As2O3 | NONE | ELECTR PRB</v>
      </c>
      <c r="G616" s="1" t="str">
        <f>HYPERLINK("http://geochem.nrcan.gc.ca/cdogs/content/mth/mth01348_e.htm", "1348")</f>
        <v>1348</v>
      </c>
      <c r="H616" s="1" t="str">
        <f>HYPERLINK("http://geochem.nrcan.gc.ca/cdogs/content/bdl/bdl210009_e.htm", "210009")</f>
        <v>210009</v>
      </c>
      <c r="I616" s="1" t="str">
        <f>HYPERLINK("http://geochem.nrcan.gc.ca/cdogs/content/prj/prj210166_e.htm", "210166")</f>
        <v>210166</v>
      </c>
      <c r="J616" s="1" t="str">
        <f>HYPERLINK("http://geochem.nrcan.gc.ca/cdogs/content/svy/svy210247_e.htm", "210247")</f>
        <v>210247</v>
      </c>
      <c r="L616" t="s">
        <v>20</v>
      </c>
      <c r="O616" t="s">
        <v>881</v>
      </c>
      <c r="P616" t="s">
        <v>2035</v>
      </c>
      <c r="Q616" t="s">
        <v>2036</v>
      </c>
      <c r="R616" t="s">
        <v>2037</v>
      </c>
      <c r="T616" t="s">
        <v>25</v>
      </c>
    </row>
    <row r="617" spans="1:20" x14ac:dyDescent="0.25">
      <c r="A617">
        <v>56.794339899999997</v>
      </c>
      <c r="B617">
        <v>-115.717659</v>
      </c>
      <c r="C617" s="1" t="str">
        <f>HYPERLINK("http://geochem.nrcan.gc.ca/cdogs/content/kwd/kwd020039_e.htm", "Heavy Mineral Concentrate (Stream)")</f>
        <v>Heavy Mineral Concentrate (Stream)</v>
      </c>
      <c r="D617" s="1" t="str">
        <f>HYPERLINK("http://geochem.nrcan.gc.ca/cdogs/content/kwd/kwd080043_e.htm", "Grain Mount: 0.25 – 0.50 mm")</f>
        <v>Grain Mount: 0.25 – 0.50 mm</v>
      </c>
      <c r="E617" s="1" t="str">
        <f>HYPERLINK("http://geochem.nrcan.gc.ca/cdogs/content/dgp/dgp00002_e.htm", "Total")</f>
        <v>Total</v>
      </c>
      <c r="F617" s="1" t="str">
        <f>HYPERLINK("http://geochem.nrcan.gc.ca/cdogs/content/agp/agp02002_e.htm", "As2O3 | NONE | ELECTR PRB")</f>
        <v>As2O3 | NONE | ELECTR PRB</v>
      </c>
      <c r="G617" s="1" t="str">
        <f>HYPERLINK("http://geochem.nrcan.gc.ca/cdogs/content/mth/mth01348_e.htm", "1348")</f>
        <v>1348</v>
      </c>
      <c r="H617" s="1" t="str">
        <f>HYPERLINK("http://geochem.nrcan.gc.ca/cdogs/content/bdl/bdl210009_e.htm", "210009")</f>
        <v>210009</v>
      </c>
      <c r="I617" s="1" t="str">
        <f>HYPERLINK("http://geochem.nrcan.gc.ca/cdogs/content/prj/prj210166_e.htm", "210166")</f>
        <v>210166</v>
      </c>
      <c r="J617" s="1" t="str">
        <f>HYPERLINK("http://geochem.nrcan.gc.ca/cdogs/content/svy/svy210247_e.htm", "210247")</f>
        <v>210247</v>
      </c>
      <c r="L617" t="s">
        <v>20</v>
      </c>
      <c r="O617" t="s">
        <v>881</v>
      </c>
      <c r="P617" t="s">
        <v>2038</v>
      </c>
      <c r="Q617" t="s">
        <v>2039</v>
      </c>
      <c r="R617" t="s">
        <v>2040</v>
      </c>
      <c r="T617" t="s">
        <v>25</v>
      </c>
    </row>
    <row r="618" spans="1:20" x14ac:dyDescent="0.25">
      <c r="A618">
        <v>56.794339899999997</v>
      </c>
      <c r="B618">
        <v>-115.717659</v>
      </c>
      <c r="C618" s="1" t="str">
        <f>HYPERLINK("http://geochem.nrcan.gc.ca/cdogs/content/kwd/kwd020039_e.htm", "Heavy Mineral Concentrate (Stream)")</f>
        <v>Heavy Mineral Concentrate (Stream)</v>
      </c>
      <c r="D618" s="1" t="str">
        <f>HYPERLINK("http://geochem.nrcan.gc.ca/cdogs/content/kwd/kwd080043_e.htm", "Grain Mount: 0.25 – 0.50 mm")</f>
        <v>Grain Mount: 0.25 – 0.50 mm</v>
      </c>
      <c r="E618" s="1" t="str">
        <f>HYPERLINK("http://geochem.nrcan.gc.ca/cdogs/content/dgp/dgp00002_e.htm", "Total")</f>
        <v>Total</v>
      </c>
      <c r="F618" s="1" t="str">
        <f>HYPERLINK("http://geochem.nrcan.gc.ca/cdogs/content/agp/agp02002_e.htm", "As2O3 | NONE | ELECTR PRB")</f>
        <v>As2O3 | NONE | ELECTR PRB</v>
      </c>
      <c r="G618" s="1" t="str">
        <f>HYPERLINK("http://geochem.nrcan.gc.ca/cdogs/content/mth/mth01348_e.htm", "1348")</f>
        <v>1348</v>
      </c>
      <c r="H618" s="1" t="str">
        <f>HYPERLINK("http://geochem.nrcan.gc.ca/cdogs/content/bdl/bdl210009_e.htm", "210009")</f>
        <v>210009</v>
      </c>
      <c r="I618" s="1" t="str">
        <f>HYPERLINK("http://geochem.nrcan.gc.ca/cdogs/content/prj/prj210166_e.htm", "210166")</f>
        <v>210166</v>
      </c>
      <c r="J618" s="1" t="str">
        <f>HYPERLINK("http://geochem.nrcan.gc.ca/cdogs/content/svy/svy210247_e.htm", "210247")</f>
        <v>210247</v>
      </c>
      <c r="L618" t="s">
        <v>20</v>
      </c>
      <c r="O618" t="s">
        <v>881</v>
      </c>
      <c r="P618" t="s">
        <v>2041</v>
      </c>
      <c r="Q618" t="s">
        <v>2042</v>
      </c>
      <c r="R618" t="s">
        <v>2043</v>
      </c>
      <c r="T618" t="s">
        <v>25</v>
      </c>
    </row>
    <row r="619" spans="1:20" x14ac:dyDescent="0.25">
      <c r="A619">
        <v>56.794339899999997</v>
      </c>
      <c r="B619">
        <v>-115.717659</v>
      </c>
      <c r="C619" s="1" t="str">
        <f>HYPERLINK("http://geochem.nrcan.gc.ca/cdogs/content/kwd/kwd020039_e.htm", "Heavy Mineral Concentrate (Stream)")</f>
        <v>Heavy Mineral Concentrate (Stream)</v>
      </c>
      <c r="D619" s="1" t="str">
        <f>HYPERLINK("http://geochem.nrcan.gc.ca/cdogs/content/kwd/kwd080043_e.htm", "Grain Mount: 0.25 – 0.50 mm")</f>
        <v>Grain Mount: 0.25 – 0.50 mm</v>
      </c>
      <c r="E619" s="1" t="str">
        <f>HYPERLINK("http://geochem.nrcan.gc.ca/cdogs/content/dgp/dgp00002_e.htm", "Total")</f>
        <v>Total</v>
      </c>
      <c r="F619" s="1" t="str">
        <f>HYPERLINK("http://geochem.nrcan.gc.ca/cdogs/content/agp/agp02002_e.htm", "As2O3 | NONE | ELECTR PRB")</f>
        <v>As2O3 | NONE | ELECTR PRB</v>
      </c>
      <c r="G619" s="1" t="str">
        <f>HYPERLINK("http://geochem.nrcan.gc.ca/cdogs/content/mth/mth01348_e.htm", "1348")</f>
        <v>1348</v>
      </c>
      <c r="H619" s="1" t="str">
        <f>HYPERLINK("http://geochem.nrcan.gc.ca/cdogs/content/bdl/bdl210009_e.htm", "210009")</f>
        <v>210009</v>
      </c>
      <c r="I619" s="1" t="str">
        <f>HYPERLINK("http://geochem.nrcan.gc.ca/cdogs/content/prj/prj210166_e.htm", "210166")</f>
        <v>210166</v>
      </c>
      <c r="J619" s="1" t="str">
        <f>HYPERLINK("http://geochem.nrcan.gc.ca/cdogs/content/svy/svy210247_e.htm", "210247")</f>
        <v>210247</v>
      </c>
      <c r="L619" t="s">
        <v>20</v>
      </c>
      <c r="O619" t="s">
        <v>881</v>
      </c>
      <c r="P619" t="s">
        <v>2044</v>
      </c>
      <c r="Q619" t="s">
        <v>2045</v>
      </c>
      <c r="R619" t="s">
        <v>2046</v>
      </c>
      <c r="T619" t="s">
        <v>25</v>
      </c>
    </row>
    <row r="620" spans="1:20" x14ac:dyDescent="0.25">
      <c r="A620">
        <v>56.794339899999997</v>
      </c>
      <c r="B620">
        <v>-115.717659</v>
      </c>
      <c r="C620" s="1" t="str">
        <f>HYPERLINK("http://geochem.nrcan.gc.ca/cdogs/content/kwd/kwd020039_e.htm", "Heavy Mineral Concentrate (Stream)")</f>
        <v>Heavy Mineral Concentrate (Stream)</v>
      </c>
      <c r="D620" s="1" t="str">
        <f>HYPERLINK("http://geochem.nrcan.gc.ca/cdogs/content/kwd/kwd080043_e.htm", "Grain Mount: 0.25 – 0.50 mm")</f>
        <v>Grain Mount: 0.25 – 0.50 mm</v>
      </c>
      <c r="E620" s="1" t="str">
        <f>HYPERLINK("http://geochem.nrcan.gc.ca/cdogs/content/dgp/dgp00002_e.htm", "Total")</f>
        <v>Total</v>
      </c>
      <c r="F620" s="1" t="str">
        <f>HYPERLINK("http://geochem.nrcan.gc.ca/cdogs/content/agp/agp02002_e.htm", "As2O3 | NONE | ELECTR PRB")</f>
        <v>As2O3 | NONE | ELECTR PRB</v>
      </c>
      <c r="G620" s="1" t="str">
        <f>HYPERLINK("http://geochem.nrcan.gc.ca/cdogs/content/mth/mth01348_e.htm", "1348")</f>
        <v>1348</v>
      </c>
      <c r="H620" s="1" t="str">
        <f>HYPERLINK("http://geochem.nrcan.gc.ca/cdogs/content/bdl/bdl210009_e.htm", "210009")</f>
        <v>210009</v>
      </c>
      <c r="I620" s="1" t="str">
        <f>HYPERLINK("http://geochem.nrcan.gc.ca/cdogs/content/prj/prj210166_e.htm", "210166")</f>
        <v>210166</v>
      </c>
      <c r="J620" s="1" t="str">
        <f>HYPERLINK("http://geochem.nrcan.gc.ca/cdogs/content/svy/svy210247_e.htm", "210247")</f>
        <v>210247</v>
      </c>
      <c r="L620" t="s">
        <v>20</v>
      </c>
      <c r="O620" t="s">
        <v>881</v>
      </c>
      <c r="P620" t="s">
        <v>2047</v>
      </c>
      <c r="Q620" t="s">
        <v>2048</v>
      </c>
      <c r="R620" t="s">
        <v>2049</v>
      </c>
      <c r="T620" t="s">
        <v>25</v>
      </c>
    </row>
    <row r="621" spans="1:20" x14ac:dyDescent="0.25">
      <c r="A621">
        <v>56.794339899999997</v>
      </c>
      <c r="B621">
        <v>-115.717659</v>
      </c>
      <c r="C621" s="1" t="str">
        <f>HYPERLINK("http://geochem.nrcan.gc.ca/cdogs/content/kwd/kwd020039_e.htm", "Heavy Mineral Concentrate (Stream)")</f>
        <v>Heavy Mineral Concentrate (Stream)</v>
      </c>
      <c r="D621" s="1" t="str">
        <f>HYPERLINK("http://geochem.nrcan.gc.ca/cdogs/content/kwd/kwd080043_e.htm", "Grain Mount: 0.25 – 0.50 mm")</f>
        <v>Grain Mount: 0.25 – 0.50 mm</v>
      </c>
      <c r="E621" s="1" t="str">
        <f>HYPERLINK("http://geochem.nrcan.gc.ca/cdogs/content/dgp/dgp00002_e.htm", "Total")</f>
        <v>Total</v>
      </c>
      <c r="F621" s="1" t="str">
        <f>HYPERLINK("http://geochem.nrcan.gc.ca/cdogs/content/agp/agp02002_e.htm", "As2O3 | NONE | ELECTR PRB")</f>
        <v>As2O3 | NONE | ELECTR PRB</v>
      </c>
      <c r="G621" s="1" t="str">
        <f>HYPERLINK("http://geochem.nrcan.gc.ca/cdogs/content/mth/mth01348_e.htm", "1348")</f>
        <v>1348</v>
      </c>
      <c r="H621" s="1" t="str">
        <f>HYPERLINK("http://geochem.nrcan.gc.ca/cdogs/content/bdl/bdl210009_e.htm", "210009")</f>
        <v>210009</v>
      </c>
      <c r="I621" s="1" t="str">
        <f>HYPERLINK("http://geochem.nrcan.gc.ca/cdogs/content/prj/prj210166_e.htm", "210166")</f>
        <v>210166</v>
      </c>
      <c r="J621" s="1" t="str">
        <f>HYPERLINK("http://geochem.nrcan.gc.ca/cdogs/content/svy/svy210247_e.htm", "210247")</f>
        <v>210247</v>
      </c>
      <c r="L621" t="s">
        <v>20</v>
      </c>
      <c r="O621" t="s">
        <v>881</v>
      </c>
      <c r="P621" t="s">
        <v>2050</v>
      </c>
      <c r="Q621" t="s">
        <v>2051</v>
      </c>
      <c r="R621" t="s">
        <v>2052</v>
      </c>
      <c r="T621" t="s">
        <v>25</v>
      </c>
    </row>
    <row r="622" spans="1:20" x14ac:dyDescent="0.25">
      <c r="A622">
        <v>56.794339899999997</v>
      </c>
      <c r="B622">
        <v>-115.717659</v>
      </c>
      <c r="C622" s="1" t="str">
        <f>HYPERLINK("http://geochem.nrcan.gc.ca/cdogs/content/kwd/kwd020039_e.htm", "Heavy Mineral Concentrate (Stream)")</f>
        <v>Heavy Mineral Concentrate (Stream)</v>
      </c>
      <c r="D622" s="1" t="str">
        <f>HYPERLINK("http://geochem.nrcan.gc.ca/cdogs/content/kwd/kwd080043_e.htm", "Grain Mount: 0.25 – 0.50 mm")</f>
        <v>Grain Mount: 0.25 – 0.50 mm</v>
      </c>
      <c r="E622" s="1" t="str">
        <f>HYPERLINK("http://geochem.nrcan.gc.ca/cdogs/content/dgp/dgp00002_e.htm", "Total")</f>
        <v>Total</v>
      </c>
      <c r="F622" s="1" t="str">
        <f>HYPERLINK("http://geochem.nrcan.gc.ca/cdogs/content/agp/agp02002_e.htm", "As2O3 | NONE | ELECTR PRB")</f>
        <v>As2O3 | NONE | ELECTR PRB</v>
      </c>
      <c r="G622" s="1" t="str">
        <f>HYPERLINK("http://geochem.nrcan.gc.ca/cdogs/content/mth/mth01348_e.htm", "1348")</f>
        <v>1348</v>
      </c>
      <c r="H622" s="1" t="str">
        <f>HYPERLINK("http://geochem.nrcan.gc.ca/cdogs/content/bdl/bdl210009_e.htm", "210009")</f>
        <v>210009</v>
      </c>
      <c r="I622" s="1" t="str">
        <f>HYPERLINK("http://geochem.nrcan.gc.ca/cdogs/content/prj/prj210166_e.htm", "210166")</f>
        <v>210166</v>
      </c>
      <c r="J622" s="1" t="str">
        <f>HYPERLINK("http://geochem.nrcan.gc.ca/cdogs/content/svy/svy210247_e.htm", "210247")</f>
        <v>210247</v>
      </c>
      <c r="L622" t="s">
        <v>20</v>
      </c>
      <c r="O622" t="s">
        <v>881</v>
      </c>
      <c r="P622" t="s">
        <v>2053</v>
      </c>
      <c r="Q622" t="s">
        <v>2054</v>
      </c>
      <c r="R622" t="s">
        <v>2055</v>
      </c>
      <c r="T622" t="s">
        <v>25</v>
      </c>
    </row>
    <row r="623" spans="1:20" x14ac:dyDescent="0.25">
      <c r="A623">
        <v>56.794339899999997</v>
      </c>
      <c r="B623">
        <v>-115.717659</v>
      </c>
      <c r="C623" s="1" t="str">
        <f>HYPERLINK("http://geochem.nrcan.gc.ca/cdogs/content/kwd/kwd020039_e.htm", "Heavy Mineral Concentrate (Stream)")</f>
        <v>Heavy Mineral Concentrate (Stream)</v>
      </c>
      <c r="D623" s="1" t="str">
        <f>HYPERLINK("http://geochem.nrcan.gc.ca/cdogs/content/kwd/kwd080043_e.htm", "Grain Mount: 0.25 – 0.50 mm")</f>
        <v>Grain Mount: 0.25 – 0.50 mm</v>
      </c>
      <c r="E623" s="1" t="str">
        <f>HYPERLINK("http://geochem.nrcan.gc.ca/cdogs/content/dgp/dgp00002_e.htm", "Total")</f>
        <v>Total</v>
      </c>
      <c r="F623" s="1" t="str">
        <f>HYPERLINK("http://geochem.nrcan.gc.ca/cdogs/content/agp/agp02002_e.htm", "As2O3 | NONE | ELECTR PRB")</f>
        <v>As2O3 | NONE | ELECTR PRB</v>
      </c>
      <c r="G623" s="1" t="str">
        <f>HYPERLINK("http://geochem.nrcan.gc.ca/cdogs/content/mth/mth01348_e.htm", "1348")</f>
        <v>1348</v>
      </c>
      <c r="H623" s="1" t="str">
        <f>HYPERLINK("http://geochem.nrcan.gc.ca/cdogs/content/bdl/bdl210009_e.htm", "210009")</f>
        <v>210009</v>
      </c>
      <c r="I623" s="1" t="str">
        <f>HYPERLINK("http://geochem.nrcan.gc.ca/cdogs/content/prj/prj210166_e.htm", "210166")</f>
        <v>210166</v>
      </c>
      <c r="J623" s="1" t="str">
        <f>HYPERLINK("http://geochem.nrcan.gc.ca/cdogs/content/svy/svy210247_e.htm", "210247")</f>
        <v>210247</v>
      </c>
      <c r="L623" t="s">
        <v>20</v>
      </c>
      <c r="O623" t="s">
        <v>881</v>
      </c>
      <c r="P623" t="s">
        <v>2056</v>
      </c>
      <c r="Q623" t="s">
        <v>2057</v>
      </c>
      <c r="R623" t="s">
        <v>2058</v>
      </c>
      <c r="T623" t="s">
        <v>25</v>
      </c>
    </row>
    <row r="624" spans="1:20" x14ac:dyDescent="0.25">
      <c r="A624">
        <v>56.794339899999997</v>
      </c>
      <c r="B624">
        <v>-115.717659</v>
      </c>
      <c r="C624" s="1" t="str">
        <f>HYPERLINK("http://geochem.nrcan.gc.ca/cdogs/content/kwd/kwd020039_e.htm", "Heavy Mineral Concentrate (Stream)")</f>
        <v>Heavy Mineral Concentrate (Stream)</v>
      </c>
      <c r="D624" s="1" t="str">
        <f>HYPERLINK("http://geochem.nrcan.gc.ca/cdogs/content/kwd/kwd080043_e.htm", "Grain Mount: 0.25 – 0.50 mm")</f>
        <v>Grain Mount: 0.25 – 0.50 mm</v>
      </c>
      <c r="E624" s="1" t="str">
        <f>HYPERLINK("http://geochem.nrcan.gc.ca/cdogs/content/dgp/dgp00002_e.htm", "Total")</f>
        <v>Total</v>
      </c>
      <c r="F624" s="1" t="str">
        <f>HYPERLINK("http://geochem.nrcan.gc.ca/cdogs/content/agp/agp02002_e.htm", "As2O3 | NONE | ELECTR PRB")</f>
        <v>As2O3 | NONE | ELECTR PRB</v>
      </c>
      <c r="G624" s="1" t="str">
        <f>HYPERLINK("http://geochem.nrcan.gc.ca/cdogs/content/mth/mth01348_e.htm", "1348")</f>
        <v>1348</v>
      </c>
      <c r="H624" s="1" t="str">
        <f>HYPERLINK("http://geochem.nrcan.gc.ca/cdogs/content/bdl/bdl210009_e.htm", "210009")</f>
        <v>210009</v>
      </c>
      <c r="I624" s="1" t="str">
        <f>HYPERLINK("http://geochem.nrcan.gc.ca/cdogs/content/prj/prj210166_e.htm", "210166")</f>
        <v>210166</v>
      </c>
      <c r="J624" s="1" t="str">
        <f>HYPERLINK("http://geochem.nrcan.gc.ca/cdogs/content/svy/svy210247_e.htm", "210247")</f>
        <v>210247</v>
      </c>
      <c r="L624" t="s">
        <v>20</v>
      </c>
      <c r="O624" t="s">
        <v>881</v>
      </c>
      <c r="P624" t="s">
        <v>2059</v>
      </c>
      <c r="Q624" t="s">
        <v>2060</v>
      </c>
      <c r="R624" t="s">
        <v>2061</v>
      </c>
      <c r="T624" t="s">
        <v>25</v>
      </c>
    </row>
    <row r="625" spans="1:20" x14ac:dyDescent="0.25">
      <c r="A625">
        <v>56.794339899999997</v>
      </c>
      <c r="B625">
        <v>-115.717659</v>
      </c>
      <c r="C625" s="1" t="str">
        <f>HYPERLINK("http://geochem.nrcan.gc.ca/cdogs/content/kwd/kwd020039_e.htm", "Heavy Mineral Concentrate (Stream)")</f>
        <v>Heavy Mineral Concentrate (Stream)</v>
      </c>
      <c r="D625" s="1" t="str">
        <f>HYPERLINK("http://geochem.nrcan.gc.ca/cdogs/content/kwd/kwd080043_e.htm", "Grain Mount: 0.25 – 0.50 mm")</f>
        <v>Grain Mount: 0.25 – 0.50 mm</v>
      </c>
      <c r="E625" s="1" t="str">
        <f>HYPERLINK("http://geochem.nrcan.gc.ca/cdogs/content/dgp/dgp00002_e.htm", "Total")</f>
        <v>Total</v>
      </c>
      <c r="F625" s="1" t="str">
        <f>HYPERLINK("http://geochem.nrcan.gc.ca/cdogs/content/agp/agp02002_e.htm", "As2O3 | NONE | ELECTR PRB")</f>
        <v>As2O3 | NONE | ELECTR PRB</v>
      </c>
      <c r="G625" s="1" t="str">
        <f>HYPERLINK("http://geochem.nrcan.gc.ca/cdogs/content/mth/mth01348_e.htm", "1348")</f>
        <v>1348</v>
      </c>
      <c r="H625" s="1" t="str">
        <f>HYPERLINK("http://geochem.nrcan.gc.ca/cdogs/content/bdl/bdl210009_e.htm", "210009")</f>
        <v>210009</v>
      </c>
      <c r="I625" s="1" t="str">
        <f>HYPERLINK("http://geochem.nrcan.gc.ca/cdogs/content/prj/prj210166_e.htm", "210166")</f>
        <v>210166</v>
      </c>
      <c r="J625" s="1" t="str">
        <f>HYPERLINK("http://geochem.nrcan.gc.ca/cdogs/content/svy/svy210247_e.htm", "210247")</f>
        <v>210247</v>
      </c>
      <c r="L625" t="s">
        <v>20</v>
      </c>
      <c r="O625" t="s">
        <v>881</v>
      </c>
      <c r="P625" t="s">
        <v>2062</v>
      </c>
      <c r="Q625" t="s">
        <v>2063</v>
      </c>
      <c r="R625" t="s">
        <v>2064</v>
      </c>
      <c r="T625" t="s">
        <v>25</v>
      </c>
    </row>
    <row r="626" spans="1:20" x14ac:dyDescent="0.25">
      <c r="A626">
        <v>56.794339899999997</v>
      </c>
      <c r="B626">
        <v>-115.717659</v>
      </c>
      <c r="C626" s="1" t="str">
        <f>HYPERLINK("http://geochem.nrcan.gc.ca/cdogs/content/kwd/kwd020039_e.htm", "Heavy Mineral Concentrate (Stream)")</f>
        <v>Heavy Mineral Concentrate (Stream)</v>
      </c>
      <c r="D626" s="1" t="str">
        <f>HYPERLINK("http://geochem.nrcan.gc.ca/cdogs/content/kwd/kwd080043_e.htm", "Grain Mount: 0.25 – 0.50 mm")</f>
        <v>Grain Mount: 0.25 – 0.50 mm</v>
      </c>
      <c r="E626" s="1" t="str">
        <f>HYPERLINK("http://geochem.nrcan.gc.ca/cdogs/content/dgp/dgp00002_e.htm", "Total")</f>
        <v>Total</v>
      </c>
      <c r="F626" s="1" t="str">
        <f>HYPERLINK("http://geochem.nrcan.gc.ca/cdogs/content/agp/agp02002_e.htm", "As2O3 | NONE | ELECTR PRB")</f>
        <v>As2O3 | NONE | ELECTR PRB</v>
      </c>
      <c r="G626" s="1" t="str">
        <f>HYPERLINK("http://geochem.nrcan.gc.ca/cdogs/content/mth/mth01348_e.htm", "1348")</f>
        <v>1348</v>
      </c>
      <c r="H626" s="1" t="str">
        <f>HYPERLINK("http://geochem.nrcan.gc.ca/cdogs/content/bdl/bdl210009_e.htm", "210009")</f>
        <v>210009</v>
      </c>
      <c r="I626" s="1" t="str">
        <f>HYPERLINK("http://geochem.nrcan.gc.ca/cdogs/content/prj/prj210166_e.htm", "210166")</f>
        <v>210166</v>
      </c>
      <c r="J626" s="1" t="str">
        <f>HYPERLINK("http://geochem.nrcan.gc.ca/cdogs/content/svy/svy210247_e.htm", "210247")</f>
        <v>210247</v>
      </c>
      <c r="L626" t="s">
        <v>20</v>
      </c>
      <c r="O626" t="s">
        <v>881</v>
      </c>
      <c r="P626" t="s">
        <v>2065</v>
      </c>
      <c r="Q626" t="s">
        <v>2066</v>
      </c>
      <c r="R626" t="s">
        <v>2067</v>
      </c>
      <c r="T626" t="s">
        <v>25</v>
      </c>
    </row>
    <row r="627" spans="1:20" x14ac:dyDescent="0.25">
      <c r="A627">
        <v>56.794339899999997</v>
      </c>
      <c r="B627">
        <v>-115.717659</v>
      </c>
      <c r="C627" s="1" t="str">
        <f>HYPERLINK("http://geochem.nrcan.gc.ca/cdogs/content/kwd/kwd020039_e.htm", "Heavy Mineral Concentrate (Stream)")</f>
        <v>Heavy Mineral Concentrate (Stream)</v>
      </c>
      <c r="D627" s="1" t="str">
        <f>HYPERLINK("http://geochem.nrcan.gc.ca/cdogs/content/kwd/kwd080043_e.htm", "Grain Mount: 0.25 – 0.50 mm")</f>
        <v>Grain Mount: 0.25 – 0.50 mm</v>
      </c>
      <c r="E627" s="1" t="str">
        <f>HYPERLINK("http://geochem.nrcan.gc.ca/cdogs/content/dgp/dgp00002_e.htm", "Total")</f>
        <v>Total</v>
      </c>
      <c r="F627" s="1" t="str">
        <f>HYPERLINK("http://geochem.nrcan.gc.ca/cdogs/content/agp/agp02002_e.htm", "As2O3 | NONE | ELECTR PRB")</f>
        <v>As2O3 | NONE | ELECTR PRB</v>
      </c>
      <c r="G627" s="1" t="str">
        <f>HYPERLINK("http://geochem.nrcan.gc.ca/cdogs/content/mth/mth01348_e.htm", "1348")</f>
        <v>1348</v>
      </c>
      <c r="H627" s="1" t="str">
        <f>HYPERLINK("http://geochem.nrcan.gc.ca/cdogs/content/bdl/bdl210009_e.htm", "210009")</f>
        <v>210009</v>
      </c>
      <c r="I627" s="1" t="str">
        <f>HYPERLINK("http://geochem.nrcan.gc.ca/cdogs/content/prj/prj210166_e.htm", "210166")</f>
        <v>210166</v>
      </c>
      <c r="J627" s="1" t="str">
        <f>HYPERLINK("http://geochem.nrcan.gc.ca/cdogs/content/svy/svy210247_e.htm", "210247")</f>
        <v>210247</v>
      </c>
      <c r="L627" t="s">
        <v>20</v>
      </c>
      <c r="O627" t="s">
        <v>881</v>
      </c>
      <c r="P627" t="s">
        <v>2068</v>
      </c>
      <c r="Q627" t="s">
        <v>2069</v>
      </c>
      <c r="R627" t="s">
        <v>2070</v>
      </c>
      <c r="T627" t="s">
        <v>25</v>
      </c>
    </row>
    <row r="628" spans="1:20" x14ac:dyDescent="0.25">
      <c r="A628">
        <v>56.794339899999997</v>
      </c>
      <c r="B628">
        <v>-115.717659</v>
      </c>
      <c r="C628" s="1" t="str">
        <f>HYPERLINK("http://geochem.nrcan.gc.ca/cdogs/content/kwd/kwd020039_e.htm", "Heavy Mineral Concentrate (Stream)")</f>
        <v>Heavy Mineral Concentrate (Stream)</v>
      </c>
      <c r="D628" s="1" t="str">
        <f>HYPERLINK("http://geochem.nrcan.gc.ca/cdogs/content/kwd/kwd080043_e.htm", "Grain Mount: 0.25 – 0.50 mm")</f>
        <v>Grain Mount: 0.25 – 0.50 mm</v>
      </c>
      <c r="E628" s="1" t="str">
        <f>HYPERLINK("http://geochem.nrcan.gc.ca/cdogs/content/dgp/dgp00002_e.htm", "Total")</f>
        <v>Total</v>
      </c>
      <c r="F628" s="1" t="str">
        <f>HYPERLINK("http://geochem.nrcan.gc.ca/cdogs/content/agp/agp02002_e.htm", "As2O3 | NONE | ELECTR PRB")</f>
        <v>As2O3 | NONE | ELECTR PRB</v>
      </c>
      <c r="G628" s="1" t="str">
        <f>HYPERLINK("http://geochem.nrcan.gc.ca/cdogs/content/mth/mth01348_e.htm", "1348")</f>
        <v>1348</v>
      </c>
      <c r="H628" s="1" t="str">
        <f>HYPERLINK("http://geochem.nrcan.gc.ca/cdogs/content/bdl/bdl210009_e.htm", "210009")</f>
        <v>210009</v>
      </c>
      <c r="I628" s="1" t="str">
        <f>HYPERLINK("http://geochem.nrcan.gc.ca/cdogs/content/prj/prj210166_e.htm", "210166")</f>
        <v>210166</v>
      </c>
      <c r="J628" s="1" t="str">
        <f>HYPERLINK("http://geochem.nrcan.gc.ca/cdogs/content/svy/svy210247_e.htm", "210247")</f>
        <v>210247</v>
      </c>
      <c r="L628" t="s">
        <v>20</v>
      </c>
      <c r="O628" t="s">
        <v>881</v>
      </c>
      <c r="P628" t="s">
        <v>2071</v>
      </c>
      <c r="Q628" t="s">
        <v>2072</v>
      </c>
      <c r="R628" t="s">
        <v>2073</v>
      </c>
      <c r="T628" t="s">
        <v>25</v>
      </c>
    </row>
    <row r="629" spans="1:20" x14ac:dyDescent="0.25">
      <c r="A629">
        <v>56.794339899999997</v>
      </c>
      <c r="B629">
        <v>-115.717659</v>
      </c>
      <c r="C629" s="1" t="str">
        <f>HYPERLINK("http://geochem.nrcan.gc.ca/cdogs/content/kwd/kwd020039_e.htm", "Heavy Mineral Concentrate (Stream)")</f>
        <v>Heavy Mineral Concentrate (Stream)</v>
      </c>
      <c r="D629" s="1" t="str">
        <f>HYPERLINK("http://geochem.nrcan.gc.ca/cdogs/content/kwd/kwd080043_e.htm", "Grain Mount: 0.25 – 0.50 mm")</f>
        <v>Grain Mount: 0.25 – 0.50 mm</v>
      </c>
      <c r="E629" s="1" t="str">
        <f>HYPERLINK("http://geochem.nrcan.gc.ca/cdogs/content/dgp/dgp00002_e.htm", "Total")</f>
        <v>Total</v>
      </c>
      <c r="F629" s="1" t="str">
        <f>HYPERLINK("http://geochem.nrcan.gc.ca/cdogs/content/agp/agp02002_e.htm", "As2O3 | NONE | ELECTR PRB")</f>
        <v>As2O3 | NONE | ELECTR PRB</v>
      </c>
      <c r="G629" s="1" t="str">
        <f>HYPERLINK("http://geochem.nrcan.gc.ca/cdogs/content/mth/mth01348_e.htm", "1348")</f>
        <v>1348</v>
      </c>
      <c r="H629" s="1" t="str">
        <f>HYPERLINK("http://geochem.nrcan.gc.ca/cdogs/content/bdl/bdl210009_e.htm", "210009")</f>
        <v>210009</v>
      </c>
      <c r="I629" s="1" t="str">
        <f>HYPERLINK("http://geochem.nrcan.gc.ca/cdogs/content/prj/prj210166_e.htm", "210166")</f>
        <v>210166</v>
      </c>
      <c r="J629" s="1" t="str">
        <f>HYPERLINK("http://geochem.nrcan.gc.ca/cdogs/content/svy/svy210247_e.htm", "210247")</f>
        <v>210247</v>
      </c>
      <c r="L629" t="s">
        <v>20</v>
      </c>
      <c r="O629" t="s">
        <v>881</v>
      </c>
      <c r="P629" t="s">
        <v>2074</v>
      </c>
      <c r="Q629" t="s">
        <v>2075</v>
      </c>
      <c r="R629" t="s">
        <v>2076</v>
      </c>
      <c r="T629" t="s">
        <v>25</v>
      </c>
    </row>
    <row r="630" spans="1:20" x14ac:dyDescent="0.25">
      <c r="A630">
        <v>56.794339899999997</v>
      </c>
      <c r="B630">
        <v>-115.717659</v>
      </c>
      <c r="C630" s="1" t="str">
        <f>HYPERLINK("http://geochem.nrcan.gc.ca/cdogs/content/kwd/kwd020039_e.htm", "Heavy Mineral Concentrate (Stream)")</f>
        <v>Heavy Mineral Concentrate (Stream)</v>
      </c>
      <c r="D630" s="1" t="str">
        <f>HYPERLINK("http://geochem.nrcan.gc.ca/cdogs/content/kwd/kwd080043_e.htm", "Grain Mount: 0.25 – 0.50 mm")</f>
        <v>Grain Mount: 0.25 – 0.50 mm</v>
      </c>
      <c r="E630" s="1" t="str">
        <f>HYPERLINK("http://geochem.nrcan.gc.ca/cdogs/content/dgp/dgp00002_e.htm", "Total")</f>
        <v>Total</v>
      </c>
      <c r="F630" s="1" t="str">
        <f>HYPERLINK("http://geochem.nrcan.gc.ca/cdogs/content/agp/agp02002_e.htm", "As2O3 | NONE | ELECTR PRB")</f>
        <v>As2O3 | NONE | ELECTR PRB</v>
      </c>
      <c r="G630" s="1" t="str">
        <f>HYPERLINK("http://geochem.nrcan.gc.ca/cdogs/content/mth/mth01348_e.htm", "1348")</f>
        <v>1348</v>
      </c>
      <c r="H630" s="1" t="str">
        <f>HYPERLINK("http://geochem.nrcan.gc.ca/cdogs/content/bdl/bdl210009_e.htm", "210009")</f>
        <v>210009</v>
      </c>
      <c r="I630" s="1" t="str">
        <f>HYPERLINK("http://geochem.nrcan.gc.ca/cdogs/content/prj/prj210166_e.htm", "210166")</f>
        <v>210166</v>
      </c>
      <c r="J630" s="1" t="str">
        <f>HYPERLINK("http://geochem.nrcan.gc.ca/cdogs/content/svy/svy210247_e.htm", "210247")</f>
        <v>210247</v>
      </c>
      <c r="L630" t="s">
        <v>20</v>
      </c>
      <c r="O630" t="s">
        <v>881</v>
      </c>
      <c r="P630" t="s">
        <v>2077</v>
      </c>
      <c r="Q630" t="s">
        <v>2078</v>
      </c>
      <c r="R630" t="s">
        <v>2079</v>
      </c>
      <c r="T630" t="s">
        <v>25</v>
      </c>
    </row>
    <row r="631" spans="1:20" x14ac:dyDescent="0.25">
      <c r="A631">
        <v>56.794339899999997</v>
      </c>
      <c r="B631">
        <v>-115.717659</v>
      </c>
      <c r="C631" s="1" t="str">
        <f>HYPERLINK("http://geochem.nrcan.gc.ca/cdogs/content/kwd/kwd020039_e.htm", "Heavy Mineral Concentrate (Stream)")</f>
        <v>Heavy Mineral Concentrate (Stream)</v>
      </c>
      <c r="D631" s="1" t="str">
        <f>HYPERLINK("http://geochem.nrcan.gc.ca/cdogs/content/kwd/kwd080043_e.htm", "Grain Mount: 0.25 – 0.50 mm")</f>
        <v>Grain Mount: 0.25 – 0.50 mm</v>
      </c>
      <c r="E631" s="1" t="str">
        <f>HYPERLINK("http://geochem.nrcan.gc.ca/cdogs/content/dgp/dgp00002_e.htm", "Total")</f>
        <v>Total</v>
      </c>
      <c r="F631" s="1" t="str">
        <f>HYPERLINK("http://geochem.nrcan.gc.ca/cdogs/content/agp/agp02002_e.htm", "As2O3 | NONE | ELECTR PRB")</f>
        <v>As2O3 | NONE | ELECTR PRB</v>
      </c>
      <c r="G631" s="1" t="str">
        <f>HYPERLINK("http://geochem.nrcan.gc.ca/cdogs/content/mth/mth01348_e.htm", "1348")</f>
        <v>1348</v>
      </c>
      <c r="H631" s="1" t="str">
        <f>HYPERLINK("http://geochem.nrcan.gc.ca/cdogs/content/bdl/bdl210009_e.htm", "210009")</f>
        <v>210009</v>
      </c>
      <c r="I631" s="1" t="str">
        <f>HYPERLINK("http://geochem.nrcan.gc.ca/cdogs/content/prj/prj210166_e.htm", "210166")</f>
        <v>210166</v>
      </c>
      <c r="J631" s="1" t="str">
        <f>HYPERLINK("http://geochem.nrcan.gc.ca/cdogs/content/svy/svy210247_e.htm", "210247")</f>
        <v>210247</v>
      </c>
      <c r="L631" t="s">
        <v>20</v>
      </c>
      <c r="O631" t="s">
        <v>881</v>
      </c>
      <c r="P631" t="s">
        <v>2080</v>
      </c>
      <c r="Q631" t="s">
        <v>2081</v>
      </c>
      <c r="R631" t="s">
        <v>2082</v>
      </c>
      <c r="T631" t="s">
        <v>25</v>
      </c>
    </row>
    <row r="632" spans="1:20" x14ac:dyDescent="0.25">
      <c r="A632">
        <v>56.794339899999997</v>
      </c>
      <c r="B632">
        <v>-115.717659</v>
      </c>
      <c r="C632" s="1" t="str">
        <f>HYPERLINK("http://geochem.nrcan.gc.ca/cdogs/content/kwd/kwd020039_e.htm", "Heavy Mineral Concentrate (Stream)")</f>
        <v>Heavy Mineral Concentrate (Stream)</v>
      </c>
      <c r="D632" s="1" t="str">
        <f>HYPERLINK("http://geochem.nrcan.gc.ca/cdogs/content/kwd/kwd080043_e.htm", "Grain Mount: 0.25 – 0.50 mm")</f>
        <v>Grain Mount: 0.25 – 0.50 mm</v>
      </c>
      <c r="E632" s="1" t="str">
        <f>HYPERLINK("http://geochem.nrcan.gc.ca/cdogs/content/dgp/dgp00002_e.htm", "Total")</f>
        <v>Total</v>
      </c>
      <c r="F632" s="1" t="str">
        <f>HYPERLINK("http://geochem.nrcan.gc.ca/cdogs/content/agp/agp02002_e.htm", "As2O3 | NONE | ELECTR PRB")</f>
        <v>As2O3 | NONE | ELECTR PRB</v>
      </c>
      <c r="G632" s="1" t="str">
        <f>HYPERLINK("http://geochem.nrcan.gc.ca/cdogs/content/mth/mth01348_e.htm", "1348")</f>
        <v>1348</v>
      </c>
      <c r="H632" s="1" t="str">
        <f>HYPERLINK("http://geochem.nrcan.gc.ca/cdogs/content/bdl/bdl210009_e.htm", "210009")</f>
        <v>210009</v>
      </c>
      <c r="I632" s="1" t="str">
        <f>HYPERLINK("http://geochem.nrcan.gc.ca/cdogs/content/prj/prj210166_e.htm", "210166")</f>
        <v>210166</v>
      </c>
      <c r="J632" s="1" t="str">
        <f>HYPERLINK("http://geochem.nrcan.gc.ca/cdogs/content/svy/svy210247_e.htm", "210247")</f>
        <v>210247</v>
      </c>
      <c r="L632" t="s">
        <v>20</v>
      </c>
      <c r="O632" t="s">
        <v>881</v>
      </c>
      <c r="P632" t="s">
        <v>2083</v>
      </c>
      <c r="Q632" t="s">
        <v>2084</v>
      </c>
      <c r="R632" t="s">
        <v>2085</v>
      </c>
      <c r="T632" t="s">
        <v>25</v>
      </c>
    </row>
    <row r="633" spans="1:20" x14ac:dyDescent="0.25">
      <c r="A633">
        <v>56.794339899999997</v>
      </c>
      <c r="B633">
        <v>-115.717659</v>
      </c>
      <c r="C633" s="1" t="str">
        <f>HYPERLINK("http://geochem.nrcan.gc.ca/cdogs/content/kwd/kwd020039_e.htm", "Heavy Mineral Concentrate (Stream)")</f>
        <v>Heavy Mineral Concentrate (Stream)</v>
      </c>
      <c r="D633" s="1" t="str">
        <f>HYPERLINK("http://geochem.nrcan.gc.ca/cdogs/content/kwd/kwd080043_e.htm", "Grain Mount: 0.25 – 0.50 mm")</f>
        <v>Grain Mount: 0.25 – 0.50 mm</v>
      </c>
      <c r="E633" s="1" t="str">
        <f>HYPERLINK("http://geochem.nrcan.gc.ca/cdogs/content/dgp/dgp00002_e.htm", "Total")</f>
        <v>Total</v>
      </c>
      <c r="F633" s="1" t="str">
        <f>HYPERLINK("http://geochem.nrcan.gc.ca/cdogs/content/agp/agp02002_e.htm", "As2O3 | NONE | ELECTR PRB")</f>
        <v>As2O3 | NONE | ELECTR PRB</v>
      </c>
      <c r="G633" s="1" t="str">
        <f>HYPERLINK("http://geochem.nrcan.gc.ca/cdogs/content/mth/mth01348_e.htm", "1348")</f>
        <v>1348</v>
      </c>
      <c r="H633" s="1" t="str">
        <f>HYPERLINK("http://geochem.nrcan.gc.ca/cdogs/content/bdl/bdl210009_e.htm", "210009")</f>
        <v>210009</v>
      </c>
      <c r="I633" s="1" t="str">
        <f>HYPERLINK("http://geochem.nrcan.gc.ca/cdogs/content/prj/prj210166_e.htm", "210166")</f>
        <v>210166</v>
      </c>
      <c r="J633" s="1" t="str">
        <f>HYPERLINK("http://geochem.nrcan.gc.ca/cdogs/content/svy/svy210247_e.htm", "210247")</f>
        <v>210247</v>
      </c>
      <c r="L633" t="s">
        <v>20</v>
      </c>
      <c r="O633" t="s">
        <v>881</v>
      </c>
      <c r="P633" t="s">
        <v>2086</v>
      </c>
      <c r="Q633" t="s">
        <v>2087</v>
      </c>
      <c r="R633" t="s">
        <v>2088</v>
      </c>
      <c r="T633" t="s">
        <v>25</v>
      </c>
    </row>
    <row r="634" spans="1:20" x14ac:dyDescent="0.25">
      <c r="A634">
        <v>56.794339899999997</v>
      </c>
      <c r="B634">
        <v>-115.717659</v>
      </c>
      <c r="C634" s="1" t="str">
        <f>HYPERLINK("http://geochem.nrcan.gc.ca/cdogs/content/kwd/kwd020039_e.htm", "Heavy Mineral Concentrate (Stream)")</f>
        <v>Heavy Mineral Concentrate (Stream)</v>
      </c>
      <c r="D634" s="1" t="str">
        <f>HYPERLINK("http://geochem.nrcan.gc.ca/cdogs/content/kwd/kwd080043_e.htm", "Grain Mount: 0.25 – 0.50 mm")</f>
        <v>Grain Mount: 0.25 – 0.50 mm</v>
      </c>
      <c r="E634" s="1" t="str">
        <f>HYPERLINK("http://geochem.nrcan.gc.ca/cdogs/content/dgp/dgp00002_e.htm", "Total")</f>
        <v>Total</v>
      </c>
      <c r="F634" s="1" t="str">
        <f>HYPERLINK("http://geochem.nrcan.gc.ca/cdogs/content/agp/agp02002_e.htm", "As2O3 | NONE | ELECTR PRB")</f>
        <v>As2O3 | NONE | ELECTR PRB</v>
      </c>
      <c r="G634" s="1" t="str">
        <f>HYPERLINK("http://geochem.nrcan.gc.ca/cdogs/content/mth/mth01348_e.htm", "1348")</f>
        <v>1348</v>
      </c>
      <c r="H634" s="1" t="str">
        <f>HYPERLINK("http://geochem.nrcan.gc.ca/cdogs/content/bdl/bdl210009_e.htm", "210009")</f>
        <v>210009</v>
      </c>
      <c r="I634" s="1" t="str">
        <f>HYPERLINK("http://geochem.nrcan.gc.ca/cdogs/content/prj/prj210166_e.htm", "210166")</f>
        <v>210166</v>
      </c>
      <c r="J634" s="1" t="str">
        <f>HYPERLINK("http://geochem.nrcan.gc.ca/cdogs/content/svy/svy210247_e.htm", "210247")</f>
        <v>210247</v>
      </c>
      <c r="L634" t="s">
        <v>20</v>
      </c>
      <c r="O634" t="s">
        <v>881</v>
      </c>
      <c r="P634" t="s">
        <v>2089</v>
      </c>
      <c r="Q634" t="s">
        <v>2090</v>
      </c>
      <c r="R634" t="s">
        <v>2091</v>
      </c>
      <c r="T634" t="s">
        <v>25</v>
      </c>
    </row>
    <row r="635" spans="1:20" x14ac:dyDescent="0.25">
      <c r="A635">
        <v>56.794339899999997</v>
      </c>
      <c r="B635">
        <v>-115.717659</v>
      </c>
      <c r="C635" s="1" t="str">
        <f>HYPERLINK("http://geochem.nrcan.gc.ca/cdogs/content/kwd/kwd020039_e.htm", "Heavy Mineral Concentrate (Stream)")</f>
        <v>Heavy Mineral Concentrate (Stream)</v>
      </c>
      <c r="D635" s="1" t="str">
        <f>HYPERLINK("http://geochem.nrcan.gc.ca/cdogs/content/kwd/kwd080043_e.htm", "Grain Mount: 0.25 – 0.50 mm")</f>
        <v>Grain Mount: 0.25 – 0.50 mm</v>
      </c>
      <c r="E635" s="1" t="str">
        <f>HYPERLINK("http://geochem.nrcan.gc.ca/cdogs/content/dgp/dgp00002_e.htm", "Total")</f>
        <v>Total</v>
      </c>
      <c r="F635" s="1" t="str">
        <f>HYPERLINK("http://geochem.nrcan.gc.ca/cdogs/content/agp/agp02002_e.htm", "As2O3 | NONE | ELECTR PRB")</f>
        <v>As2O3 | NONE | ELECTR PRB</v>
      </c>
      <c r="G635" s="1" t="str">
        <f>HYPERLINK("http://geochem.nrcan.gc.ca/cdogs/content/mth/mth01348_e.htm", "1348")</f>
        <v>1348</v>
      </c>
      <c r="H635" s="1" t="str">
        <f>HYPERLINK("http://geochem.nrcan.gc.ca/cdogs/content/bdl/bdl210009_e.htm", "210009")</f>
        <v>210009</v>
      </c>
      <c r="I635" s="1" t="str">
        <f>HYPERLINK("http://geochem.nrcan.gc.ca/cdogs/content/prj/prj210166_e.htm", "210166")</f>
        <v>210166</v>
      </c>
      <c r="J635" s="1" t="str">
        <f>HYPERLINK("http://geochem.nrcan.gc.ca/cdogs/content/svy/svy210247_e.htm", "210247")</f>
        <v>210247</v>
      </c>
      <c r="L635" t="s">
        <v>20</v>
      </c>
      <c r="O635" t="s">
        <v>881</v>
      </c>
      <c r="P635" t="s">
        <v>2092</v>
      </c>
      <c r="Q635" t="s">
        <v>2093</v>
      </c>
      <c r="R635" t="s">
        <v>2094</v>
      </c>
      <c r="T635" t="s">
        <v>25</v>
      </c>
    </row>
    <row r="636" spans="1:20" x14ac:dyDescent="0.25">
      <c r="A636">
        <v>56.794339899999997</v>
      </c>
      <c r="B636">
        <v>-115.717659</v>
      </c>
      <c r="C636" s="1" t="str">
        <f>HYPERLINK("http://geochem.nrcan.gc.ca/cdogs/content/kwd/kwd020039_e.htm", "Heavy Mineral Concentrate (Stream)")</f>
        <v>Heavy Mineral Concentrate (Stream)</v>
      </c>
      <c r="D636" s="1" t="str">
        <f>HYPERLINK("http://geochem.nrcan.gc.ca/cdogs/content/kwd/kwd080043_e.htm", "Grain Mount: 0.25 – 0.50 mm")</f>
        <v>Grain Mount: 0.25 – 0.50 mm</v>
      </c>
      <c r="E636" s="1" t="str">
        <f>HYPERLINK("http://geochem.nrcan.gc.ca/cdogs/content/dgp/dgp00002_e.htm", "Total")</f>
        <v>Total</v>
      </c>
      <c r="F636" s="1" t="str">
        <f>HYPERLINK("http://geochem.nrcan.gc.ca/cdogs/content/agp/agp02002_e.htm", "As2O3 | NONE | ELECTR PRB")</f>
        <v>As2O3 | NONE | ELECTR PRB</v>
      </c>
      <c r="G636" s="1" t="str">
        <f>HYPERLINK("http://geochem.nrcan.gc.ca/cdogs/content/mth/mth01348_e.htm", "1348")</f>
        <v>1348</v>
      </c>
      <c r="H636" s="1" t="str">
        <f>HYPERLINK("http://geochem.nrcan.gc.ca/cdogs/content/bdl/bdl210009_e.htm", "210009")</f>
        <v>210009</v>
      </c>
      <c r="I636" s="1" t="str">
        <f>HYPERLINK("http://geochem.nrcan.gc.ca/cdogs/content/prj/prj210166_e.htm", "210166")</f>
        <v>210166</v>
      </c>
      <c r="J636" s="1" t="str">
        <f>HYPERLINK("http://geochem.nrcan.gc.ca/cdogs/content/svy/svy210247_e.htm", "210247")</f>
        <v>210247</v>
      </c>
      <c r="L636" t="s">
        <v>20</v>
      </c>
      <c r="O636" t="s">
        <v>881</v>
      </c>
      <c r="P636" t="s">
        <v>2095</v>
      </c>
      <c r="Q636" t="s">
        <v>2096</v>
      </c>
      <c r="R636" t="s">
        <v>2097</v>
      </c>
      <c r="T636" t="s">
        <v>25</v>
      </c>
    </row>
    <row r="637" spans="1:20" x14ac:dyDescent="0.25">
      <c r="A637">
        <v>56.794339899999997</v>
      </c>
      <c r="B637">
        <v>-115.717659</v>
      </c>
      <c r="C637" s="1" t="str">
        <f>HYPERLINK("http://geochem.nrcan.gc.ca/cdogs/content/kwd/kwd020039_e.htm", "Heavy Mineral Concentrate (Stream)")</f>
        <v>Heavy Mineral Concentrate (Stream)</v>
      </c>
      <c r="D637" s="1" t="str">
        <f>HYPERLINK("http://geochem.nrcan.gc.ca/cdogs/content/kwd/kwd080043_e.htm", "Grain Mount: 0.25 – 0.50 mm")</f>
        <v>Grain Mount: 0.25 – 0.50 mm</v>
      </c>
      <c r="E637" s="1" t="str">
        <f>HYPERLINK("http://geochem.nrcan.gc.ca/cdogs/content/dgp/dgp00002_e.htm", "Total")</f>
        <v>Total</v>
      </c>
      <c r="F637" s="1" t="str">
        <f>HYPERLINK("http://geochem.nrcan.gc.ca/cdogs/content/agp/agp02002_e.htm", "As2O3 | NONE | ELECTR PRB")</f>
        <v>As2O3 | NONE | ELECTR PRB</v>
      </c>
      <c r="G637" s="1" t="str">
        <f>HYPERLINK("http://geochem.nrcan.gc.ca/cdogs/content/mth/mth01348_e.htm", "1348")</f>
        <v>1348</v>
      </c>
      <c r="H637" s="1" t="str">
        <f>HYPERLINK("http://geochem.nrcan.gc.ca/cdogs/content/bdl/bdl210009_e.htm", "210009")</f>
        <v>210009</v>
      </c>
      <c r="I637" s="1" t="str">
        <f>HYPERLINK("http://geochem.nrcan.gc.ca/cdogs/content/prj/prj210166_e.htm", "210166")</f>
        <v>210166</v>
      </c>
      <c r="J637" s="1" t="str">
        <f>HYPERLINK("http://geochem.nrcan.gc.ca/cdogs/content/svy/svy210247_e.htm", "210247")</f>
        <v>210247</v>
      </c>
      <c r="L637" t="s">
        <v>20</v>
      </c>
      <c r="O637" t="s">
        <v>881</v>
      </c>
      <c r="P637" t="s">
        <v>2098</v>
      </c>
      <c r="Q637" t="s">
        <v>2099</v>
      </c>
      <c r="R637" t="s">
        <v>2100</v>
      </c>
      <c r="T637" t="s">
        <v>25</v>
      </c>
    </row>
    <row r="638" spans="1:20" x14ac:dyDescent="0.25">
      <c r="A638">
        <v>56.794339899999997</v>
      </c>
      <c r="B638">
        <v>-115.717659</v>
      </c>
      <c r="C638" s="1" t="str">
        <f>HYPERLINK("http://geochem.nrcan.gc.ca/cdogs/content/kwd/kwd020039_e.htm", "Heavy Mineral Concentrate (Stream)")</f>
        <v>Heavy Mineral Concentrate (Stream)</v>
      </c>
      <c r="D638" s="1" t="str">
        <f>HYPERLINK("http://geochem.nrcan.gc.ca/cdogs/content/kwd/kwd080043_e.htm", "Grain Mount: 0.25 – 0.50 mm")</f>
        <v>Grain Mount: 0.25 – 0.50 mm</v>
      </c>
      <c r="E638" s="1" t="str">
        <f>HYPERLINK("http://geochem.nrcan.gc.ca/cdogs/content/dgp/dgp00002_e.htm", "Total")</f>
        <v>Total</v>
      </c>
      <c r="F638" s="1" t="str">
        <f>HYPERLINK("http://geochem.nrcan.gc.ca/cdogs/content/agp/agp02002_e.htm", "As2O3 | NONE | ELECTR PRB")</f>
        <v>As2O3 | NONE | ELECTR PRB</v>
      </c>
      <c r="G638" s="1" t="str">
        <f>HYPERLINK("http://geochem.nrcan.gc.ca/cdogs/content/mth/mth01348_e.htm", "1348")</f>
        <v>1348</v>
      </c>
      <c r="H638" s="1" t="str">
        <f>HYPERLINK("http://geochem.nrcan.gc.ca/cdogs/content/bdl/bdl210009_e.htm", "210009")</f>
        <v>210009</v>
      </c>
      <c r="I638" s="1" t="str">
        <f>HYPERLINK("http://geochem.nrcan.gc.ca/cdogs/content/prj/prj210166_e.htm", "210166")</f>
        <v>210166</v>
      </c>
      <c r="J638" s="1" t="str">
        <f>HYPERLINK("http://geochem.nrcan.gc.ca/cdogs/content/svy/svy210247_e.htm", "210247")</f>
        <v>210247</v>
      </c>
      <c r="L638" t="s">
        <v>20</v>
      </c>
      <c r="O638" t="s">
        <v>881</v>
      </c>
      <c r="P638" t="s">
        <v>2101</v>
      </c>
      <c r="Q638" t="s">
        <v>2102</v>
      </c>
      <c r="R638" t="s">
        <v>2103</v>
      </c>
      <c r="T638" t="s">
        <v>25</v>
      </c>
    </row>
    <row r="639" spans="1:20" x14ac:dyDescent="0.25">
      <c r="A639">
        <v>56.794339899999997</v>
      </c>
      <c r="B639">
        <v>-115.717659</v>
      </c>
      <c r="C639" s="1" t="str">
        <f>HYPERLINK("http://geochem.nrcan.gc.ca/cdogs/content/kwd/kwd020039_e.htm", "Heavy Mineral Concentrate (Stream)")</f>
        <v>Heavy Mineral Concentrate (Stream)</v>
      </c>
      <c r="D639" s="1" t="str">
        <f>HYPERLINK("http://geochem.nrcan.gc.ca/cdogs/content/kwd/kwd080043_e.htm", "Grain Mount: 0.25 – 0.50 mm")</f>
        <v>Grain Mount: 0.25 – 0.50 mm</v>
      </c>
      <c r="E639" s="1" t="str">
        <f>HYPERLINK("http://geochem.nrcan.gc.ca/cdogs/content/dgp/dgp00002_e.htm", "Total")</f>
        <v>Total</v>
      </c>
      <c r="F639" s="1" t="str">
        <f>HYPERLINK("http://geochem.nrcan.gc.ca/cdogs/content/agp/agp02002_e.htm", "As2O3 | NONE | ELECTR PRB")</f>
        <v>As2O3 | NONE | ELECTR PRB</v>
      </c>
      <c r="G639" s="1" t="str">
        <f>HYPERLINK("http://geochem.nrcan.gc.ca/cdogs/content/mth/mth01348_e.htm", "1348")</f>
        <v>1348</v>
      </c>
      <c r="H639" s="1" t="str">
        <f>HYPERLINK("http://geochem.nrcan.gc.ca/cdogs/content/bdl/bdl210009_e.htm", "210009")</f>
        <v>210009</v>
      </c>
      <c r="I639" s="1" t="str">
        <f>HYPERLINK("http://geochem.nrcan.gc.ca/cdogs/content/prj/prj210166_e.htm", "210166")</f>
        <v>210166</v>
      </c>
      <c r="J639" s="1" t="str">
        <f>HYPERLINK("http://geochem.nrcan.gc.ca/cdogs/content/svy/svy210247_e.htm", "210247")</f>
        <v>210247</v>
      </c>
      <c r="L639" t="s">
        <v>20</v>
      </c>
      <c r="O639" t="s">
        <v>881</v>
      </c>
      <c r="P639" t="s">
        <v>2104</v>
      </c>
      <c r="Q639" t="s">
        <v>2105</v>
      </c>
      <c r="R639" t="s">
        <v>2106</v>
      </c>
      <c r="T639" t="s">
        <v>25</v>
      </c>
    </row>
    <row r="640" spans="1:20" x14ac:dyDescent="0.25">
      <c r="A640">
        <v>56.794339899999997</v>
      </c>
      <c r="B640">
        <v>-115.717659</v>
      </c>
      <c r="C640" s="1" t="str">
        <f>HYPERLINK("http://geochem.nrcan.gc.ca/cdogs/content/kwd/kwd020039_e.htm", "Heavy Mineral Concentrate (Stream)")</f>
        <v>Heavy Mineral Concentrate (Stream)</v>
      </c>
      <c r="D640" s="1" t="str">
        <f>HYPERLINK("http://geochem.nrcan.gc.ca/cdogs/content/kwd/kwd080043_e.htm", "Grain Mount: 0.25 – 0.50 mm")</f>
        <v>Grain Mount: 0.25 – 0.50 mm</v>
      </c>
      <c r="E640" s="1" t="str">
        <f>HYPERLINK("http://geochem.nrcan.gc.ca/cdogs/content/dgp/dgp00002_e.htm", "Total")</f>
        <v>Total</v>
      </c>
      <c r="F640" s="1" t="str">
        <f>HYPERLINK("http://geochem.nrcan.gc.ca/cdogs/content/agp/agp02002_e.htm", "As2O3 | NONE | ELECTR PRB")</f>
        <v>As2O3 | NONE | ELECTR PRB</v>
      </c>
      <c r="G640" s="1" t="str">
        <f>HYPERLINK("http://geochem.nrcan.gc.ca/cdogs/content/mth/mth01348_e.htm", "1348")</f>
        <v>1348</v>
      </c>
      <c r="H640" s="1" t="str">
        <f>HYPERLINK("http://geochem.nrcan.gc.ca/cdogs/content/bdl/bdl210009_e.htm", "210009")</f>
        <v>210009</v>
      </c>
      <c r="I640" s="1" t="str">
        <f>HYPERLINK("http://geochem.nrcan.gc.ca/cdogs/content/prj/prj210166_e.htm", "210166")</f>
        <v>210166</v>
      </c>
      <c r="J640" s="1" t="str">
        <f>HYPERLINK("http://geochem.nrcan.gc.ca/cdogs/content/svy/svy210247_e.htm", "210247")</f>
        <v>210247</v>
      </c>
      <c r="L640" t="s">
        <v>20</v>
      </c>
      <c r="O640" t="s">
        <v>881</v>
      </c>
      <c r="P640" t="s">
        <v>2107</v>
      </c>
      <c r="Q640" t="s">
        <v>2108</v>
      </c>
      <c r="R640" t="s">
        <v>2109</v>
      </c>
      <c r="T640" t="s">
        <v>25</v>
      </c>
    </row>
    <row r="641" spans="1:20" x14ac:dyDescent="0.25">
      <c r="A641">
        <v>56.794339899999997</v>
      </c>
      <c r="B641">
        <v>-115.717659</v>
      </c>
      <c r="C641" s="1" t="str">
        <f>HYPERLINK("http://geochem.nrcan.gc.ca/cdogs/content/kwd/kwd020039_e.htm", "Heavy Mineral Concentrate (Stream)")</f>
        <v>Heavy Mineral Concentrate (Stream)</v>
      </c>
      <c r="D641" s="1" t="str">
        <f>HYPERLINK("http://geochem.nrcan.gc.ca/cdogs/content/kwd/kwd080043_e.htm", "Grain Mount: 0.25 – 0.50 mm")</f>
        <v>Grain Mount: 0.25 – 0.50 mm</v>
      </c>
      <c r="E641" s="1" t="str">
        <f>HYPERLINK("http://geochem.nrcan.gc.ca/cdogs/content/dgp/dgp00002_e.htm", "Total")</f>
        <v>Total</v>
      </c>
      <c r="F641" s="1" t="str">
        <f>HYPERLINK("http://geochem.nrcan.gc.ca/cdogs/content/agp/agp02002_e.htm", "As2O3 | NONE | ELECTR PRB")</f>
        <v>As2O3 | NONE | ELECTR PRB</v>
      </c>
      <c r="G641" s="1" t="str">
        <f>HYPERLINK("http://geochem.nrcan.gc.ca/cdogs/content/mth/mth01348_e.htm", "1348")</f>
        <v>1348</v>
      </c>
      <c r="H641" s="1" t="str">
        <f>HYPERLINK("http://geochem.nrcan.gc.ca/cdogs/content/bdl/bdl210009_e.htm", "210009")</f>
        <v>210009</v>
      </c>
      <c r="I641" s="1" t="str">
        <f>HYPERLINK("http://geochem.nrcan.gc.ca/cdogs/content/prj/prj210166_e.htm", "210166")</f>
        <v>210166</v>
      </c>
      <c r="J641" s="1" t="str">
        <f>HYPERLINK("http://geochem.nrcan.gc.ca/cdogs/content/svy/svy210247_e.htm", "210247")</f>
        <v>210247</v>
      </c>
      <c r="L641" t="s">
        <v>20</v>
      </c>
      <c r="O641" t="s">
        <v>881</v>
      </c>
      <c r="P641" t="s">
        <v>2110</v>
      </c>
      <c r="Q641" t="s">
        <v>2111</v>
      </c>
      <c r="R641" t="s">
        <v>2112</v>
      </c>
      <c r="T641" t="s">
        <v>25</v>
      </c>
    </row>
    <row r="642" spans="1:20" x14ac:dyDescent="0.25">
      <c r="A642">
        <v>56.794339899999997</v>
      </c>
      <c r="B642">
        <v>-115.717659</v>
      </c>
      <c r="C642" s="1" t="str">
        <f>HYPERLINK("http://geochem.nrcan.gc.ca/cdogs/content/kwd/kwd020039_e.htm", "Heavy Mineral Concentrate (Stream)")</f>
        <v>Heavy Mineral Concentrate (Stream)</v>
      </c>
      <c r="D642" s="1" t="str">
        <f>HYPERLINK("http://geochem.nrcan.gc.ca/cdogs/content/kwd/kwd080043_e.htm", "Grain Mount: 0.25 – 0.50 mm")</f>
        <v>Grain Mount: 0.25 – 0.50 mm</v>
      </c>
      <c r="E642" s="1" t="str">
        <f>HYPERLINK("http://geochem.nrcan.gc.ca/cdogs/content/dgp/dgp00002_e.htm", "Total")</f>
        <v>Total</v>
      </c>
      <c r="F642" s="1" t="str">
        <f>HYPERLINK("http://geochem.nrcan.gc.ca/cdogs/content/agp/agp02002_e.htm", "As2O3 | NONE | ELECTR PRB")</f>
        <v>As2O3 | NONE | ELECTR PRB</v>
      </c>
      <c r="G642" s="1" t="str">
        <f>HYPERLINK("http://geochem.nrcan.gc.ca/cdogs/content/mth/mth01348_e.htm", "1348")</f>
        <v>1348</v>
      </c>
      <c r="H642" s="1" t="str">
        <f>HYPERLINK("http://geochem.nrcan.gc.ca/cdogs/content/bdl/bdl210009_e.htm", "210009")</f>
        <v>210009</v>
      </c>
      <c r="I642" s="1" t="str">
        <f>HYPERLINK("http://geochem.nrcan.gc.ca/cdogs/content/prj/prj210166_e.htm", "210166")</f>
        <v>210166</v>
      </c>
      <c r="J642" s="1" t="str">
        <f>HYPERLINK("http://geochem.nrcan.gc.ca/cdogs/content/svy/svy210247_e.htm", "210247")</f>
        <v>210247</v>
      </c>
      <c r="L642" t="s">
        <v>20</v>
      </c>
      <c r="O642" t="s">
        <v>881</v>
      </c>
      <c r="P642" t="s">
        <v>2113</v>
      </c>
      <c r="Q642" t="s">
        <v>2114</v>
      </c>
      <c r="R642" t="s">
        <v>2115</v>
      </c>
      <c r="T642" t="s">
        <v>25</v>
      </c>
    </row>
    <row r="643" spans="1:20" x14ac:dyDescent="0.25">
      <c r="A643">
        <v>56.794339899999997</v>
      </c>
      <c r="B643">
        <v>-115.717659</v>
      </c>
      <c r="C643" s="1" t="str">
        <f>HYPERLINK("http://geochem.nrcan.gc.ca/cdogs/content/kwd/kwd020039_e.htm", "Heavy Mineral Concentrate (Stream)")</f>
        <v>Heavy Mineral Concentrate (Stream)</v>
      </c>
      <c r="D643" s="1" t="str">
        <f>HYPERLINK("http://geochem.nrcan.gc.ca/cdogs/content/kwd/kwd080043_e.htm", "Grain Mount: 0.25 – 0.50 mm")</f>
        <v>Grain Mount: 0.25 – 0.50 mm</v>
      </c>
      <c r="E643" s="1" t="str">
        <f>HYPERLINK("http://geochem.nrcan.gc.ca/cdogs/content/dgp/dgp00002_e.htm", "Total")</f>
        <v>Total</v>
      </c>
      <c r="F643" s="1" t="str">
        <f>HYPERLINK("http://geochem.nrcan.gc.ca/cdogs/content/agp/agp02002_e.htm", "As2O3 | NONE | ELECTR PRB")</f>
        <v>As2O3 | NONE | ELECTR PRB</v>
      </c>
      <c r="G643" s="1" t="str">
        <f>HYPERLINK("http://geochem.nrcan.gc.ca/cdogs/content/mth/mth01348_e.htm", "1348")</f>
        <v>1348</v>
      </c>
      <c r="H643" s="1" t="str">
        <f>HYPERLINK("http://geochem.nrcan.gc.ca/cdogs/content/bdl/bdl210009_e.htm", "210009")</f>
        <v>210009</v>
      </c>
      <c r="I643" s="1" t="str">
        <f>HYPERLINK("http://geochem.nrcan.gc.ca/cdogs/content/prj/prj210166_e.htm", "210166")</f>
        <v>210166</v>
      </c>
      <c r="J643" s="1" t="str">
        <f>HYPERLINK("http://geochem.nrcan.gc.ca/cdogs/content/svy/svy210247_e.htm", "210247")</f>
        <v>210247</v>
      </c>
      <c r="L643" t="s">
        <v>20</v>
      </c>
      <c r="O643" t="s">
        <v>881</v>
      </c>
      <c r="P643" t="s">
        <v>2116</v>
      </c>
      <c r="Q643" t="s">
        <v>2117</v>
      </c>
      <c r="R643" t="s">
        <v>2118</v>
      </c>
      <c r="T643" t="s">
        <v>25</v>
      </c>
    </row>
    <row r="644" spans="1:20" x14ac:dyDescent="0.25">
      <c r="A644">
        <v>56.794339899999997</v>
      </c>
      <c r="B644">
        <v>-115.717659</v>
      </c>
      <c r="C644" s="1" t="str">
        <f>HYPERLINK("http://geochem.nrcan.gc.ca/cdogs/content/kwd/kwd020039_e.htm", "Heavy Mineral Concentrate (Stream)")</f>
        <v>Heavy Mineral Concentrate (Stream)</v>
      </c>
      <c r="D644" s="1" t="str">
        <f>HYPERLINK("http://geochem.nrcan.gc.ca/cdogs/content/kwd/kwd080043_e.htm", "Grain Mount: 0.25 – 0.50 mm")</f>
        <v>Grain Mount: 0.25 – 0.50 mm</v>
      </c>
      <c r="E644" s="1" t="str">
        <f>HYPERLINK("http://geochem.nrcan.gc.ca/cdogs/content/dgp/dgp00002_e.htm", "Total")</f>
        <v>Total</v>
      </c>
      <c r="F644" s="1" t="str">
        <f>HYPERLINK("http://geochem.nrcan.gc.ca/cdogs/content/agp/agp02002_e.htm", "As2O3 | NONE | ELECTR PRB")</f>
        <v>As2O3 | NONE | ELECTR PRB</v>
      </c>
      <c r="G644" s="1" t="str">
        <f>HYPERLINK("http://geochem.nrcan.gc.ca/cdogs/content/mth/mth01348_e.htm", "1348")</f>
        <v>1348</v>
      </c>
      <c r="H644" s="1" t="str">
        <f>HYPERLINK("http://geochem.nrcan.gc.ca/cdogs/content/bdl/bdl210009_e.htm", "210009")</f>
        <v>210009</v>
      </c>
      <c r="I644" s="1" t="str">
        <f>HYPERLINK("http://geochem.nrcan.gc.ca/cdogs/content/prj/prj210166_e.htm", "210166")</f>
        <v>210166</v>
      </c>
      <c r="J644" s="1" t="str">
        <f>HYPERLINK("http://geochem.nrcan.gc.ca/cdogs/content/svy/svy210247_e.htm", "210247")</f>
        <v>210247</v>
      </c>
      <c r="L644" t="s">
        <v>20</v>
      </c>
      <c r="O644" t="s">
        <v>881</v>
      </c>
      <c r="P644" t="s">
        <v>2119</v>
      </c>
      <c r="Q644" t="s">
        <v>2120</v>
      </c>
      <c r="R644" t="s">
        <v>2121</v>
      </c>
      <c r="T644" t="s">
        <v>25</v>
      </c>
    </row>
    <row r="645" spans="1:20" x14ac:dyDescent="0.25">
      <c r="A645">
        <v>56.794339899999997</v>
      </c>
      <c r="B645">
        <v>-115.717659</v>
      </c>
      <c r="C645" s="1" t="str">
        <f>HYPERLINK("http://geochem.nrcan.gc.ca/cdogs/content/kwd/kwd020039_e.htm", "Heavy Mineral Concentrate (Stream)")</f>
        <v>Heavy Mineral Concentrate (Stream)</v>
      </c>
      <c r="D645" s="1" t="str">
        <f>HYPERLINK("http://geochem.nrcan.gc.ca/cdogs/content/kwd/kwd080043_e.htm", "Grain Mount: 0.25 – 0.50 mm")</f>
        <v>Grain Mount: 0.25 – 0.50 mm</v>
      </c>
      <c r="E645" s="1" t="str">
        <f>HYPERLINK("http://geochem.nrcan.gc.ca/cdogs/content/dgp/dgp00002_e.htm", "Total")</f>
        <v>Total</v>
      </c>
      <c r="F645" s="1" t="str">
        <f>HYPERLINK("http://geochem.nrcan.gc.ca/cdogs/content/agp/agp02002_e.htm", "As2O3 | NONE | ELECTR PRB")</f>
        <v>As2O3 | NONE | ELECTR PRB</v>
      </c>
      <c r="G645" s="1" t="str">
        <f>HYPERLINK("http://geochem.nrcan.gc.ca/cdogs/content/mth/mth01348_e.htm", "1348")</f>
        <v>1348</v>
      </c>
      <c r="H645" s="1" t="str">
        <f>HYPERLINK("http://geochem.nrcan.gc.ca/cdogs/content/bdl/bdl210009_e.htm", "210009")</f>
        <v>210009</v>
      </c>
      <c r="I645" s="1" t="str">
        <f>HYPERLINK("http://geochem.nrcan.gc.ca/cdogs/content/prj/prj210166_e.htm", "210166")</f>
        <v>210166</v>
      </c>
      <c r="J645" s="1" t="str">
        <f>HYPERLINK("http://geochem.nrcan.gc.ca/cdogs/content/svy/svy210247_e.htm", "210247")</f>
        <v>210247</v>
      </c>
      <c r="L645" t="s">
        <v>20</v>
      </c>
      <c r="O645" t="s">
        <v>881</v>
      </c>
      <c r="P645" t="s">
        <v>2122</v>
      </c>
      <c r="Q645" t="s">
        <v>2123</v>
      </c>
      <c r="R645" t="s">
        <v>2124</v>
      </c>
      <c r="T645" t="s">
        <v>25</v>
      </c>
    </row>
    <row r="646" spans="1:20" x14ac:dyDescent="0.25">
      <c r="A646">
        <v>56.794339899999997</v>
      </c>
      <c r="B646">
        <v>-115.717659</v>
      </c>
      <c r="C646" s="1" t="str">
        <f>HYPERLINK("http://geochem.nrcan.gc.ca/cdogs/content/kwd/kwd020039_e.htm", "Heavy Mineral Concentrate (Stream)")</f>
        <v>Heavy Mineral Concentrate (Stream)</v>
      </c>
      <c r="D646" s="1" t="str">
        <f>HYPERLINK("http://geochem.nrcan.gc.ca/cdogs/content/kwd/kwd080043_e.htm", "Grain Mount: 0.25 – 0.50 mm")</f>
        <v>Grain Mount: 0.25 – 0.50 mm</v>
      </c>
      <c r="E646" s="1" t="str">
        <f>HYPERLINK("http://geochem.nrcan.gc.ca/cdogs/content/dgp/dgp00002_e.htm", "Total")</f>
        <v>Total</v>
      </c>
      <c r="F646" s="1" t="str">
        <f>HYPERLINK("http://geochem.nrcan.gc.ca/cdogs/content/agp/agp02002_e.htm", "As2O3 | NONE | ELECTR PRB")</f>
        <v>As2O3 | NONE | ELECTR PRB</v>
      </c>
      <c r="G646" s="1" t="str">
        <f>HYPERLINK("http://geochem.nrcan.gc.ca/cdogs/content/mth/mth01348_e.htm", "1348")</f>
        <v>1348</v>
      </c>
      <c r="H646" s="1" t="str">
        <f>HYPERLINK("http://geochem.nrcan.gc.ca/cdogs/content/bdl/bdl210009_e.htm", "210009")</f>
        <v>210009</v>
      </c>
      <c r="I646" s="1" t="str">
        <f>HYPERLINK("http://geochem.nrcan.gc.ca/cdogs/content/prj/prj210166_e.htm", "210166")</f>
        <v>210166</v>
      </c>
      <c r="J646" s="1" t="str">
        <f>HYPERLINK("http://geochem.nrcan.gc.ca/cdogs/content/svy/svy210247_e.htm", "210247")</f>
        <v>210247</v>
      </c>
      <c r="L646" t="s">
        <v>20</v>
      </c>
      <c r="O646" t="s">
        <v>881</v>
      </c>
      <c r="P646" t="s">
        <v>2125</v>
      </c>
      <c r="Q646" t="s">
        <v>2126</v>
      </c>
      <c r="R646" t="s">
        <v>2127</v>
      </c>
      <c r="T646" t="s">
        <v>25</v>
      </c>
    </row>
    <row r="647" spans="1:20" x14ac:dyDescent="0.25">
      <c r="A647">
        <v>56.794339899999997</v>
      </c>
      <c r="B647">
        <v>-115.717659</v>
      </c>
      <c r="C647" s="1" t="str">
        <f>HYPERLINK("http://geochem.nrcan.gc.ca/cdogs/content/kwd/kwd020039_e.htm", "Heavy Mineral Concentrate (Stream)")</f>
        <v>Heavy Mineral Concentrate (Stream)</v>
      </c>
      <c r="D647" s="1" t="str">
        <f>HYPERLINK("http://geochem.nrcan.gc.ca/cdogs/content/kwd/kwd080043_e.htm", "Grain Mount: 0.25 – 0.50 mm")</f>
        <v>Grain Mount: 0.25 – 0.50 mm</v>
      </c>
      <c r="E647" s="1" t="str">
        <f>HYPERLINK("http://geochem.nrcan.gc.ca/cdogs/content/dgp/dgp00002_e.htm", "Total")</f>
        <v>Total</v>
      </c>
      <c r="F647" s="1" t="str">
        <f>HYPERLINK("http://geochem.nrcan.gc.ca/cdogs/content/agp/agp02002_e.htm", "As2O3 | NONE | ELECTR PRB")</f>
        <v>As2O3 | NONE | ELECTR PRB</v>
      </c>
      <c r="G647" s="1" t="str">
        <f>HYPERLINK("http://geochem.nrcan.gc.ca/cdogs/content/mth/mth01348_e.htm", "1348")</f>
        <v>1348</v>
      </c>
      <c r="H647" s="1" t="str">
        <f>HYPERLINK("http://geochem.nrcan.gc.ca/cdogs/content/bdl/bdl210009_e.htm", "210009")</f>
        <v>210009</v>
      </c>
      <c r="I647" s="1" t="str">
        <f>HYPERLINK("http://geochem.nrcan.gc.ca/cdogs/content/prj/prj210166_e.htm", "210166")</f>
        <v>210166</v>
      </c>
      <c r="J647" s="1" t="str">
        <f>HYPERLINK("http://geochem.nrcan.gc.ca/cdogs/content/svy/svy210247_e.htm", "210247")</f>
        <v>210247</v>
      </c>
      <c r="L647" t="s">
        <v>20</v>
      </c>
      <c r="O647" t="s">
        <v>881</v>
      </c>
      <c r="P647" t="s">
        <v>2128</v>
      </c>
      <c r="Q647" t="s">
        <v>2129</v>
      </c>
      <c r="R647" t="s">
        <v>2130</v>
      </c>
      <c r="T647" t="s">
        <v>25</v>
      </c>
    </row>
    <row r="648" spans="1:20" x14ac:dyDescent="0.25">
      <c r="A648">
        <v>56.794339899999997</v>
      </c>
      <c r="B648">
        <v>-115.717659</v>
      </c>
      <c r="C648" s="1" t="str">
        <f>HYPERLINK("http://geochem.nrcan.gc.ca/cdogs/content/kwd/kwd020039_e.htm", "Heavy Mineral Concentrate (Stream)")</f>
        <v>Heavy Mineral Concentrate (Stream)</v>
      </c>
      <c r="D648" s="1" t="str">
        <f>HYPERLINK("http://geochem.nrcan.gc.ca/cdogs/content/kwd/kwd080043_e.htm", "Grain Mount: 0.25 – 0.50 mm")</f>
        <v>Grain Mount: 0.25 – 0.50 mm</v>
      </c>
      <c r="E648" s="1" t="str">
        <f>HYPERLINK("http://geochem.nrcan.gc.ca/cdogs/content/dgp/dgp00002_e.htm", "Total")</f>
        <v>Total</v>
      </c>
      <c r="F648" s="1" t="str">
        <f>HYPERLINK("http://geochem.nrcan.gc.ca/cdogs/content/agp/agp02002_e.htm", "As2O3 | NONE | ELECTR PRB")</f>
        <v>As2O3 | NONE | ELECTR PRB</v>
      </c>
      <c r="G648" s="1" t="str">
        <f>HYPERLINK("http://geochem.nrcan.gc.ca/cdogs/content/mth/mth01348_e.htm", "1348")</f>
        <v>1348</v>
      </c>
      <c r="H648" s="1" t="str">
        <f>HYPERLINK("http://geochem.nrcan.gc.ca/cdogs/content/bdl/bdl210009_e.htm", "210009")</f>
        <v>210009</v>
      </c>
      <c r="I648" s="1" t="str">
        <f>HYPERLINK("http://geochem.nrcan.gc.ca/cdogs/content/prj/prj210166_e.htm", "210166")</f>
        <v>210166</v>
      </c>
      <c r="J648" s="1" t="str">
        <f>HYPERLINK("http://geochem.nrcan.gc.ca/cdogs/content/svy/svy210247_e.htm", "210247")</f>
        <v>210247</v>
      </c>
      <c r="L648" t="s">
        <v>20</v>
      </c>
      <c r="O648" t="s">
        <v>881</v>
      </c>
      <c r="P648" t="s">
        <v>2131</v>
      </c>
      <c r="Q648" t="s">
        <v>2132</v>
      </c>
      <c r="R648" t="s">
        <v>2133</v>
      </c>
      <c r="T648" t="s">
        <v>25</v>
      </c>
    </row>
    <row r="649" spans="1:20" x14ac:dyDescent="0.25">
      <c r="A649">
        <v>56.794339899999997</v>
      </c>
      <c r="B649">
        <v>-115.717659</v>
      </c>
      <c r="C649" s="1" t="str">
        <f>HYPERLINK("http://geochem.nrcan.gc.ca/cdogs/content/kwd/kwd020039_e.htm", "Heavy Mineral Concentrate (Stream)")</f>
        <v>Heavy Mineral Concentrate (Stream)</v>
      </c>
      <c r="D649" s="1" t="str">
        <f>HYPERLINK("http://geochem.nrcan.gc.ca/cdogs/content/kwd/kwd080043_e.htm", "Grain Mount: 0.25 – 0.50 mm")</f>
        <v>Grain Mount: 0.25 – 0.50 mm</v>
      </c>
      <c r="E649" s="1" t="str">
        <f>HYPERLINK("http://geochem.nrcan.gc.ca/cdogs/content/dgp/dgp00002_e.htm", "Total")</f>
        <v>Total</v>
      </c>
      <c r="F649" s="1" t="str">
        <f>HYPERLINK("http://geochem.nrcan.gc.ca/cdogs/content/agp/agp02002_e.htm", "As2O3 | NONE | ELECTR PRB")</f>
        <v>As2O3 | NONE | ELECTR PRB</v>
      </c>
      <c r="G649" s="1" t="str">
        <f>HYPERLINK("http://geochem.nrcan.gc.ca/cdogs/content/mth/mth01348_e.htm", "1348")</f>
        <v>1348</v>
      </c>
      <c r="H649" s="1" t="str">
        <f>HYPERLINK("http://geochem.nrcan.gc.ca/cdogs/content/bdl/bdl210009_e.htm", "210009")</f>
        <v>210009</v>
      </c>
      <c r="I649" s="1" t="str">
        <f>HYPERLINK("http://geochem.nrcan.gc.ca/cdogs/content/prj/prj210166_e.htm", "210166")</f>
        <v>210166</v>
      </c>
      <c r="J649" s="1" t="str">
        <f>HYPERLINK("http://geochem.nrcan.gc.ca/cdogs/content/svy/svy210247_e.htm", "210247")</f>
        <v>210247</v>
      </c>
      <c r="L649" t="s">
        <v>20</v>
      </c>
      <c r="O649" t="s">
        <v>881</v>
      </c>
      <c r="P649" t="s">
        <v>2134</v>
      </c>
      <c r="Q649" t="s">
        <v>2135</v>
      </c>
      <c r="R649" t="s">
        <v>2136</v>
      </c>
      <c r="T649" t="s">
        <v>25</v>
      </c>
    </row>
    <row r="650" spans="1:20" x14ac:dyDescent="0.25">
      <c r="A650">
        <v>56.794339899999997</v>
      </c>
      <c r="B650">
        <v>-115.717659</v>
      </c>
      <c r="C650" s="1" t="str">
        <f>HYPERLINK("http://geochem.nrcan.gc.ca/cdogs/content/kwd/kwd020039_e.htm", "Heavy Mineral Concentrate (Stream)")</f>
        <v>Heavy Mineral Concentrate (Stream)</v>
      </c>
      <c r="D650" s="1" t="str">
        <f>HYPERLINK("http://geochem.nrcan.gc.ca/cdogs/content/kwd/kwd080043_e.htm", "Grain Mount: 0.25 – 0.50 mm")</f>
        <v>Grain Mount: 0.25 – 0.50 mm</v>
      </c>
      <c r="E650" s="1" t="str">
        <f>HYPERLINK("http://geochem.nrcan.gc.ca/cdogs/content/dgp/dgp00002_e.htm", "Total")</f>
        <v>Total</v>
      </c>
      <c r="F650" s="1" t="str">
        <f>HYPERLINK("http://geochem.nrcan.gc.ca/cdogs/content/agp/agp02002_e.htm", "As2O3 | NONE | ELECTR PRB")</f>
        <v>As2O3 | NONE | ELECTR PRB</v>
      </c>
      <c r="G650" s="1" t="str">
        <f>HYPERLINK("http://geochem.nrcan.gc.ca/cdogs/content/mth/mth01348_e.htm", "1348")</f>
        <v>1348</v>
      </c>
      <c r="H650" s="1" t="str">
        <f>HYPERLINK("http://geochem.nrcan.gc.ca/cdogs/content/bdl/bdl210009_e.htm", "210009")</f>
        <v>210009</v>
      </c>
      <c r="I650" s="1" t="str">
        <f>HYPERLINK("http://geochem.nrcan.gc.ca/cdogs/content/prj/prj210166_e.htm", "210166")</f>
        <v>210166</v>
      </c>
      <c r="J650" s="1" t="str">
        <f>HYPERLINK("http://geochem.nrcan.gc.ca/cdogs/content/svy/svy210247_e.htm", "210247")</f>
        <v>210247</v>
      </c>
      <c r="L650" t="s">
        <v>20</v>
      </c>
      <c r="O650" t="s">
        <v>881</v>
      </c>
      <c r="P650" t="s">
        <v>2137</v>
      </c>
      <c r="Q650" t="s">
        <v>2138</v>
      </c>
      <c r="R650" t="s">
        <v>2139</v>
      </c>
      <c r="T650" t="s">
        <v>25</v>
      </c>
    </row>
    <row r="651" spans="1:20" x14ac:dyDescent="0.25">
      <c r="A651">
        <v>56.794339899999997</v>
      </c>
      <c r="B651">
        <v>-115.717659</v>
      </c>
      <c r="C651" s="1" t="str">
        <f>HYPERLINK("http://geochem.nrcan.gc.ca/cdogs/content/kwd/kwd020039_e.htm", "Heavy Mineral Concentrate (Stream)")</f>
        <v>Heavy Mineral Concentrate (Stream)</v>
      </c>
      <c r="D651" s="1" t="str">
        <f>HYPERLINK("http://geochem.nrcan.gc.ca/cdogs/content/kwd/kwd080043_e.htm", "Grain Mount: 0.25 – 0.50 mm")</f>
        <v>Grain Mount: 0.25 – 0.50 mm</v>
      </c>
      <c r="E651" s="1" t="str">
        <f>HYPERLINK("http://geochem.nrcan.gc.ca/cdogs/content/dgp/dgp00002_e.htm", "Total")</f>
        <v>Total</v>
      </c>
      <c r="F651" s="1" t="str">
        <f>HYPERLINK("http://geochem.nrcan.gc.ca/cdogs/content/agp/agp02002_e.htm", "As2O3 | NONE | ELECTR PRB")</f>
        <v>As2O3 | NONE | ELECTR PRB</v>
      </c>
      <c r="G651" s="1" t="str">
        <f>HYPERLINK("http://geochem.nrcan.gc.ca/cdogs/content/mth/mth01348_e.htm", "1348")</f>
        <v>1348</v>
      </c>
      <c r="H651" s="1" t="str">
        <f>HYPERLINK("http://geochem.nrcan.gc.ca/cdogs/content/bdl/bdl210009_e.htm", "210009")</f>
        <v>210009</v>
      </c>
      <c r="I651" s="1" t="str">
        <f>HYPERLINK("http://geochem.nrcan.gc.ca/cdogs/content/prj/prj210166_e.htm", "210166")</f>
        <v>210166</v>
      </c>
      <c r="J651" s="1" t="str">
        <f>HYPERLINK("http://geochem.nrcan.gc.ca/cdogs/content/svy/svy210247_e.htm", "210247")</f>
        <v>210247</v>
      </c>
      <c r="L651" t="s">
        <v>1967</v>
      </c>
      <c r="M651">
        <v>0.11700000000000001</v>
      </c>
      <c r="N651" t="s">
        <v>1967</v>
      </c>
      <c r="O651" t="s">
        <v>881</v>
      </c>
      <c r="P651" t="s">
        <v>2140</v>
      </c>
      <c r="Q651" t="s">
        <v>2141</v>
      </c>
      <c r="R651" t="s">
        <v>2142</v>
      </c>
      <c r="T651" t="s">
        <v>25</v>
      </c>
    </row>
    <row r="652" spans="1:20" x14ac:dyDescent="0.25">
      <c r="A652">
        <v>56.794339899999997</v>
      </c>
      <c r="B652">
        <v>-115.717659</v>
      </c>
      <c r="C652" s="1" t="str">
        <f>HYPERLINK("http://geochem.nrcan.gc.ca/cdogs/content/kwd/kwd020039_e.htm", "Heavy Mineral Concentrate (Stream)")</f>
        <v>Heavy Mineral Concentrate (Stream)</v>
      </c>
      <c r="D652" s="1" t="str">
        <f>HYPERLINK("http://geochem.nrcan.gc.ca/cdogs/content/kwd/kwd080043_e.htm", "Grain Mount: 0.25 – 0.50 mm")</f>
        <v>Grain Mount: 0.25 – 0.50 mm</v>
      </c>
      <c r="E652" s="1" t="str">
        <f>HYPERLINK("http://geochem.nrcan.gc.ca/cdogs/content/dgp/dgp00002_e.htm", "Total")</f>
        <v>Total</v>
      </c>
      <c r="F652" s="1" t="str">
        <f>HYPERLINK("http://geochem.nrcan.gc.ca/cdogs/content/agp/agp02002_e.htm", "As2O3 | NONE | ELECTR PRB")</f>
        <v>As2O3 | NONE | ELECTR PRB</v>
      </c>
      <c r="G652" s="1" t="str">
        <f>HYPERLINK("http://geochem.nrcan.gc.ca/cdogs/content/mth/mth01348_e.htm", "1348")</f>
        <v>1348</v>
      </c>
      <c r="H652" s="1" t="str">
        <f>HYPERLINK("http://geochem.nrcan.gc.ca/cdogs/content/bdl/bdl210009_e.htm", "210009")</f>
        <v>210009</v>
      </c>
      <c r="I652" s="1" t="str">
        <f>HYPERLINK("http://geochem.nrcan.gc.ca/cdogs/content/prj/prj210166_e.htm", "210166")</f>
        <v>210166</v>
      </c>
      <c r="J652" s="1" t="str">
        <f>HYPERLINK("http://geochem.nrcan.gc.ca/cdogs/content/svy/svy210247_e.htm", "210247")</f>
        <v>210247</v>
      </c>
      <c r="L652" t="s">
        <v>383</v>
      </c>
      <c r="M652">
        <v>0.14099999999999999</v>
      </c>
      <c r="N652" t="s">
        <v>383</v>
      </c>
      <c r="O652" t="s">
        <v>881</v>
      </c>
      <c r="P652" t="s">
        <v>2143</v>
      </c>
      <c r="Q652" t="s">
        <v>2144</v>
      </c>
      <c r="R652" t="s">
        <v>2145</v>
      </c>
      <c r="T652" t="s">
        <v>25</v>
      </c>
    </row>
    <row r="653" spans="1:20" x14ac:dyDescent="0.25">
      <c r="A653">
        <v>56.794339899999997</v>
      </c>
      <c r="B653">
        <v>-115.717659</v>
      </c>
      <c r="C653" s="1" t="str">
        <f>HYPERLINK("http://geochem.nrcan.gc.ca/cdogs/content/kwd/kwd020039_e.htm", "Heavy Mineral Concentrate (Stream)")</f>
        <v>Heavy Mineral Concentrate (Stream)</v>
      </c>
      <c r="D653" s="1" t="str">
        <f>HYPERLINK("http://geochem.nrcan.gc.ca/cdogs/content/kwd/kwd080043_e.htm", "Grain Mount: 0.25 – 0.50 mm")</f>
        <v>Grain Mount: 0.25 – 0.50 mm</v>
      </c>
      <c r="E653" s="1" t="str">
        <f>HYPERLINK("http://geochem.nrcan.gc.ca/cdogs/content/dgp/dgp00002_e.htm", "Total")</f>
        <v>Total</v>
      </c>
      <c r="F653" s="1" t="str">
        <f>HYPERLINK("http://geochem.nrcan.gc.ca/cdogs/content/agp/agp02002_e.htm", "As2O3 | NONE | ELECTR PRB")</f>
        <v>As2O3 | NONE | ELECTR PRB</v>
      </c>
      <c r="G653" s="1" t="str">
        <f>HYPERLINK("http://geochem.nrcan.gc.ca/cdogs/content/mth/mth01348_e.htm", "1348")</f>
        <v>1348</v>
      </c>
      <c r="H653" s="1" t="str">
        <f>HYPERLINK("http://geochem.nrcan.gc.ca/cdogs/content/bdl/bdl210009_e.htm", "210009")</f>
        <v>210009</v>
      </c>
      <c r="I653" s="1" t="str">
        <f>HYPERLINK("http://geochem.nrcan.gc.ca/cdogs/content/prj/prj210166_e.htm", "210166")</f>
        <v>210166</v>
      </c>
      <c r="J653" s="1" t="str">
        <f>HYPERLINK("http://geochem.nrcan.gc.ca/cdogs/content/svy/svy210247_e.htm", "210247")</f>
        <v>210247</v>
      </c>
      <c r="L653" t="s">
        <v>1825</v>
      </c>
      <c r="M653">
        <v>5.2999999999999999E-2</v>
      </c>
      <c r="N653" t="s">
        <v>1825</v>
      </c>
      <c r="O653" t="s">
        <v>881</v>
      </c>
      <c r="P653" t="s">
        <v>2146</v>
      </c>
      <c r="Q653" t="s">
        <v>2147</v>
      </c>
      <c r="R653" t="s">
        <v>2148</v>
      </c>
      <c r="T653" t="s">
        <v>25</v>
      </c>
    </row>
    <row r="654" spans="1:20" x14ac:dyDescent="0.25">
      <c r="A654">
        <v>56.794339899999997</v>
      </c>
      <c r="B654">
        <v>-115.717659</v>
      </c>
      <c r="C654" s="1" t="str">
        <f>HYPERLINK("http://geochem.nrcan.gc.ca/cdogs/content/kwd/kwd020039_e.htm", "Heavy Mineral Concentrate (Stream)")</f>
        <v>Heavy Mineral Concentrate (Stream)</v>
      </c>
      <c r="D654" s="1" t="str">
        <f>HYPERLINK("http://geochem.nrcan.gc.ca/cdogs/content/kwd/kwd080043_e.htm", "Grain Mount: 0.25 – 0.50 mm")</f>
        <v>Grain Mount: 0.25 – 0.50 mm</v>
      </c>
      <c r="E654" s="1" t="str">
        <f>HYPERLINK("http://geochem.nrcan.gc.ca/cdogs/content/dgp/dgp00002_e.htm", "Total")</f>
        <v>Total</v>
      </c>
      <c r="F654" s="1" t="str">
        <f>HYPERLINK("http://geochem.nrcan.gc.ca/cdogs/content/agp/agp02002_e.htm", "As2O3 | NONE | ELECTR PRB")</f>
        <v>As2O3 | NONE | ELECTR PRB</v>
      </c>
      <c r="G654" s="1" t="str">
        <f>HYPERLINK("http://geochem.nrcan.gc.ca/cdogs/content/mth/mth01348_e.htm", "1348")</f>
        <v>1348</v>
      </c>
      <c r="H654" s="1" t="str">
        <f>HYPERLINK("http://geochem.nrcan.gc.ca/cdogs/content/bdl/bdl210009_e.htm", "210009")</f>
        <v>210009</v>
      </c>
      <c r="I654" s="1" t="str">
        <f>HYPERLINK("http://geochem.nrcan.gc.ca/cdogs/content/prj/prj210166_e.htm", "210166")</f>
        <v>210166</v>
      </c>
      <c r="J654" s="1" t="str">
        <f>HYPERLINK("http://geochem.nrcan.gc.ca/cdogs/content/svy/svy210247_e.htm", "210247")</f>
        <v>210247</v>
      </c>
      <c r="L654" t="s">
        <v>419</v>
      </c>
      <c r="M654">
        <v>9.6000000000000002E-2</v>
      </c>
      <c r="N654" t="s">
        <v>419</v>
      </c>
      <c r="O654" t="s">
        <v>881</v>
      </c>
      <c r="P654" t="s">
        <v>2149</v>
      </c>
      <c r="Q654" t="s">
        <v>2150</v>
      </c>
      <c r="R654" t="s">
        <v>2151</v>
      </c>
      <c r="T654" t="s">
        <v>25</v>
      </c>
    </row>
    <row r="655" spans="1:20" x14ac:dyDescent="0.25">
      <c r="A655">
        <v>56.794339899999997</v>
      </c>
      <c r="B655">
        <v>-115.717659</v>
      </c>
      <c r="C655" s="1" t="str">
        <f>HYPERLINK("http://geochem.nrcan.gc.ca/cdogs/content/kwd/kwd020039_e.htm", "Heavy Mineral Concentrate (Stream)")</f>
        <v>Heavy Mineral Concentrate (Stream)</v>
      </c>
      <c r="D655" s="1" t="str">
        <f>HYPERLINK("http://geochem.nrcan.gc.ca/cdogs/content/kwd/kwd080043_e.htm", "Grain Mount: 0.25 – 0.50 mm")</f>
        <v>Grain Mount: 0.25 – 0.50 mm</v>
      </c>
      <c r="E655" s="1" t="str">
        <f>HYPERLINK("http://geochem.nrcan.gc.ca/cdogs/content/dgp/dgp00002_e.htm", "Total")</f>
        <v>Total</v>
      </c>
      <c r="F655" s="1" t="str">
        <f>HYPERLINK("http://geochem.nrcan.gc.ca/cdogs/content/agp/agp02002_e.htm", "As2O3 | NONE | ELECTR PRB")</f>
        <v>As2O3 | NONE | ELECTR PRB</v>
      </c>
      <c r="G655" s="1" t="str">
        <f>HYPERLINK("http://geochem.nrcan.gc.ca/cdogs/content/mth/mth01348_e.htm", "1348")</f>
        <v>1348</v>
      </c>
      <c r="H655" s="1" t="str">
        <f>HYPERLINK("http://geochem.nrcan.gc.ca/cdogs/content/bdl/bdl210009_e.htm", "210009")</f>
        <v>210009</v>
      </c>
      <c r="I655" s="1" t="str">
        <f>HYPERLINK("http://geochem.nrcan.gc.ca/cdogs/content/prj/prj210166_e.htm", "210166")</f>
        <v>210166</v>
      </c>
      <c r="J655" s="1" t="str">
        <f>HYPERLINK("http://geochem.nrcan.gc.ca/cdogs/content/svy/svy210247_e.htm", "210247")</f>
        <v>210247</v>
      </c>
      <c r="L655" t="s">
        <v>850</v>
      </c>
      <c r="M655">
        <v>0.21099999999999999</v>
      </c>
      <c r="N655" t="s">
        <v>850</v>
      </c>
      <c r="O655" t="s">
        <v>881</v>
      </c>
      <c r="P655" t="s">
        <v>2152</v>
      </c>
      <c r="Q655" t="s">
        <v>2153</v>
      </c>
      <c r="R655" t="s">
        <v>2154</v>
      </c>
      <c r="T655" t="s">
        <v>25</v>
      </c>
    </row>
    <row r="656" spans="1:20" x14ac:dyDescent="0.25">
      <c r="A656">
        <v>56.794339899999997</v>
      </c>
      <c r="B656">
        <v>-115.717659</v>
      </c>
      <c r="C656" s="1" t="str">
        <f>HYPERLINK("http://geochem.nrcan.gc.ca/cdogs/content/kwd/kwd020039_e.htm", "Heavy Mineral Concentrate (Stream)")</f>
        <v>Heavy Mineral Concentrate (Stream)</v>
      </c>
      <c r="D656" s="1" t="str">
        <f>HYPERLINK("http://geochem.nrcan.gc.ca/cdogs/content/kwd/kwd080043_e.htm", "Grain Mount: 0.25 – 0.50 mm")</f>
        <v>Grain Mount: 0.25 – 0.50 mm</v>
      </c>
      <c r="E656" s="1" t="str">
        <f>HYPERLINK("http://geochem.nrcan.gc.ca/cdogs/content/dgp/dgp00002_e.htm", "Total")</f>
        <v>Total</v>
      </c>
      <c r="F656" s="1" t="str">
        <f>HYPERLINK("http://geochem.nrcan.gc.ca/cdogs/content/agp/agp02002_e.htm", "As2O3 | NONE | ELECTR PRB")</f>
        <v>As2O3 | NONE | ELECTR PRB</v>
      </c>
      <c r="G656" s="1" t="str">
        <f>HYPERLINK("http://geochem.nrcan.gc.ca/cdogs/content/mth/mth01348_e.htm", "1348")</f>
        <v>1348</v>
      </c>
      <c r="H656" s="1" t="str">
        <f>HYPERLINK("http://geochem.nrcan.gc.ca/cdogs/content/bdl/bdl210009_e.htm", "210009")</f>
        <v>210009</v>
      </c>
      <c r="I656" s="1" t="str">
        <f>HYPERLINK("http://geochem.nrcan.gc.ca/cdogs/content/prj/prj210166_e.htm", "210166")</f>
        <v>210166</v>
      </c>
      <c r="J656" s="1" t="str">
        <f>HYPERLINK("http://geochem.nrcan.gc.ca/cdogs/content/svy/svy210247_e.htm", "210247")</f>
        <v>210247</v>
      </c>
      <c r="L656" t="s">
        <v>713</v>
      </c>
      <c r="M656">
        <v>0.107</v>
      </c>
      <c r="N656" t="s">
        <v>713</v>
      </c>
      <c r="O656" t="s">
        <v>881</v>
      </c>
      <c r="P656" t="s">
        <v>2155</v>
      </c>
      <c r="Q656" t="s">
        <v>2156</v>
      </c>
      <c r="R656" t="s">
        <v>2157</v>
      </c>
      <c r="T656" t="s">
        <v>25</v>
      </c>
    </row>
    <row r="657" spans="1:20" x14ac:dyDescent="0.25">
      <c r="A657">
        <v>56.794339899999997</v>
      </c>
      <c r="B657">
        <v>-115.717659</v>
      </c>
      <c r="C657" s="1" t="str">
        <f>HYPERLINK("http://geochem.nrcan.gc.ca/cdogs/content/kwd/kwd020039_e.htm", "Heavy Mineral Concentrate (Stream)")</f>
        <v>Heavy Mineral Concentrate (Stream)</v>
      </c>
      <c r="D657" s="1" t="str">
        <f>HYPERLINK("http://geochem.nrcan.gc.ca/cdogs/content/kwd/kwd080043_e.htm", "Grain Mount: 0.25 – 0.50 mm")</f>
        <v>Grain Mount: 0.25 – 0.50 mm</v>
      </c>
      <c r="E657" s="1" t="str">
        <f>HYPERLINK("http://geochem.nrcan.gc.ca/cdogs/content/dgp/dgp00002_e.htm", "Total")</f>
        <v>Total</v>
      </c>
      <c r="F657" s="1" t="str">
        <f>HYPERLINK("http://geochem.nrcan.gc.ca/cdogs/content/agp/agp02002_e.htm", "As2O3 | NONE | ELECTR PRB")</f>
        <v>As2O3 | NONE | ELECTR PRB</v>
      </c>
      <c r="G657" s="1" t="str">
        <f>HYPERLINK("http://geochem.nrcan.gc.ca/cdogs/content/mth/mth01348_e.htm", "1348")</f>
        <v>1348</v>
      </c>
      <c r="H657" s="1" t="str">
        <f>HYPERLINK("http://geochem.nrcan.gc.ca/cdogs/content/bdl/bdl210009_e.htm", "210009")</f>
        <v>210009</v>
      </c>
      <c r="I657" s="1" t="str">
        <f>HYPERLINK("http://geochem.nrcan.gc.ca/cdogs/content/prj/prj210166_e.htm", "210166")</f>
        <v>210166</v>
      </c>
      <c r="J657" s="1" t="str">
        <f>HYPERLINK("http://geochem.nrcan.gc.ca/cdogs/content/svy/svy210247_e.htm", "210247")</f>
        <v>210247</v>
      </c>
      <c r="L657" t="s">
        <v>2158</v>
      </c>
      <c r="M657">
        <v>4.0000000000000001E-3</v>
      </c>
      <c r="N657" t="s">
        <v>2158</v>
      </c>
      <c r="O657" t="s">
        <v>881</v>
      </c>
      <c r="P657" t="s">
        <v>2159</v>
      </c>
      <c r="Q657" t="s">
        <v>2160</v>
      </c>
      <c r="R657" t="s">
        <v>2161</v>
      </c>
      <c r="T657" t="s">
        <v>25</v>
      </c>
    </row>
    <row r="658" spans="1:20" x14ac:dyDescent="0.25">
      <c r="A658">
        <v>56.794339899999997</v>
      </c>
      <c r="B658">
        <v>-115.717659</v>
      </c>
      <c r="C658" s="1" t="str">
        <f>HYPERLINK("http://geochem.nrcan.gc.ca/cdogs/content/kwd/kwd020039_e.htm", "Heavy Mineral Concentrate (Stream)")</f>
        <v>Heavy Mineral Concentrate (Stream)</v>
      </c>
      <c r="D658" s="1" t="str">
        <f>HYPERLINK("http://geochem.nrcan.gc.ca/cdogs/content/kwd/kwd080043_e.htm", "Grain Mount: 0.25 – 0.50 mm")</f>
        <v>Grain Mount: 0.25 – 0.50 mm</v>
      </c>
      <c r="E658" s="1" t="str">
        <f>HYPERLINK("http://geochem.nrcan.gc.ca/cdogs/content/dgp/dgp00002_e.htm", "Total")</f>
        <v>Total</v>
      </c>
      <c r="F658" s="1" t="str">
        <f>HYPERLINK("http://geochem.nrcan.gc.ca/cdogs/content/agp/agp02002_e.htm", "As2O3 | NONE | ELECTR PRB")</f>
        <v>As2O3 | NONE | ELECTR PRB</v>
      </c>
      <c r="G658" s="1" t="str">
        <f>HYPERLINK("http://geochem.nrcan.gc.ca/cdogs/content/mth/mth01348_e.htm", "1348")</f>
        <v>1348</v>
      </c>
      <c r="H658" s="1" t="str">
        <f>HYPERLINK("http://geochem.nrcan.gc.ca/cdogs/content/bdl/bdl210009_e.htm", "210009")</f>
        <v>210009</v>
      </c>
      <c r="I658" s="1" t="str">
        <f>HYPERLINK("http://geochem.nrcan.gc.ca/cdogs/content/prj/prj210166_e.htm", "210166")</f>
        <v>210166</v>
      </c>
      <c r="J658" s="1" t="str">
        <f>HYPERLINK("http://geochem.nrcan.gc.ca/cdogs/content/svy/svy210247_e.htm", "210247")</f>
        <v>210247</v>
      </c>
      <c r="L658" t="s">
        <v>2162</v>
      </c>
      <c r="M658">
        <v>0.18099999999999999</v>
      </c>
      <c r="N658" t="s">
        <v>2162</v>
      </c>
      <c r="O658" t="s">
        <v>881</v>
      </c>
      <c r="P658" t="s">
        <v>2163</v>
      </c>
      <c r="Q658" t="s">
        <v>2164</v>
      </c>
      <c r="R658" t="s">
        <v>2165</v>
      </c>
      <c r="T658" t="s">
        <v>25</v>
      </c>
    </row>
    <row r="659" spans="1:20" x14ac:dyDescent="0.25">
      <c r="A659">
        <v>56.794339899999997</v>
      </c>
      <c r="B659">
        <v>-115.717659</v>
      </c>
      <c r="C659" s="1" t="str">
        <f>HYPERLINK("http://geochem.nrcan.gc.ca/cdogs/content/kwd/kwd020039_e.htm", "Heavy Mineral Concentrate (Stream)")</f>
        <v>Heavy Mineral Concentrate (Stream)</v>
      </c>
      <c r="D659" s="1" t="str">
        <f>HYPERLINK("http://geochem.nrcan.gc.ca/cdogs/content/kwd/kwd080043_e.htm", "Grain Mount: 0.25 – 0.50 mm")</f>
        <v>Grain Mount: 0.25 – 0.50 mm</v>
      </c>
      <c r="E659" s="1" t="str">
        <f>HYPERLINK("http://geochem.nrcan.gc.ca/cdogs/content/dgp/dgp00002_e.htm", "Total")</f>
        <v>Total</v>
      </c>
      <c r="F659" s="1" t="str">
        <f>HYPERLINK("http://geochem.nrcan.gc.ca/cdogs/content/agp/agp02002_e.htm", "As2O3 | NONE | ELECTR PRB")</f>
        <v>As2O3 | NONE | ELECTR PRB</v>
      </c>
      <c r="G659" s="1" t="str">
        <f>HYPERLINK("http://geochem.nrcan.gc.ca/cdogs/content/mth/mth01348_e.htm", "1348")</f>
        <v>1348</v>
      </c>
      <c r="H659" s="1" t="str">
        <f>HYPERLINK("http://geochem.nrcan.gc.ca/cdogs/content/bdl/bdl210009_e.htm", "210009")</f>
        <v>210009</v>
      </c>
      <c r="I659" s="1" t="str">
        <f>HYPERLINK("http://geochem.nrcan.gc.ca/cdogs/content/prj/prj210166_e.htm", "210166")</f>
        <v>210166</v>
      </c>
      <c r="J659" s="1" t="str">
        <f>HYPERLINK("http://geochem.nrcan.gc.ca/cdogs/content/svy/svy210247_e.htm", "210247")</f>
        <v>210247</v>
      </c>
      <c r="L659" t="s">
        <v>2166</v>
      </c>
      <c r="M659">
        <v>0.221</v>
      </c>
      <c r="N659" t="s">
        <v>2166</v>
      </c>
      <c r="O659" t="s">
        <v>881</v>
      </c>
      <c r="P659" t="s">
        <v>2167</v>
      </c>
      <c r="Q659" t="s">
        <v>2168</v>
      </c>
      <c r="R659" t="s">
        <v>2169</v>
      </c>
      <c r="T659" t="s">
        <v>25</v>
      </c>
    </row>
    <row r="660" spans="1:20" x14ac:dyDescent="0.25">
      <c r="A660">
        <v>56.794339899999997</v>
      </c>
      <c r="B660">
        <v>-115.717659</v>
      </c>
      <c r="C660" s="1" t="str">
        <f>HYPERLINK("http://geochem.nrcan.gc.ca/cdogs/content/kwd/kwd020039_e.htm", "Heavy Mineral Concentrate (Stream)")</f>
        <v>Heavy Mineral Concentrate (Stream)</v>
      </c>
      <c r="D660" s="1" t="str">
        <f>HYPERLINK("http://geochem.nrcan.gc.ca/cdogs/content/kwd/kwd080043_e.htm", "Grain Mount: 0.25 – 0.50 mm")</f>
        <v>Grain Mount: 0.25 – 0.50 mm</v>
      </c>
      <c r="E660" s="1" t="str">
        <f>HYPERLINK("http://geochem.nrcan.gc.ca/cdogs/content/dgp/dgp00002_e.htm", "Total")</f>
        <v>Total</v>
      </c>
      <c r="F660" s="1" t="str">
        <f>HYPERLINK("http://geochem.nrcan.gc.ca/cdogs/content/agp/agp02002_e.htm", "As2O3 | NONE | ELECTR PRB")</f>
        <v>As2O3 | NONE | ELECTR PRB</v>
      </c>
      <c r="G660" s="1" t="str">
        <f>HYPERLINK("http://geochem.nrcan.gc.ca/cdogs/content/mth/mth01348_e.htm", "1348")</f>
        <v>1348</v>
      </c>
      <c r="H660" s="1" t="str">
        <f>HYPERLINK("http://geochem.nrcan.gc.ca/cdogs/content/bdl/bdl210009_e.htm", "210009")</f>
        <v>210009</v>
      </c>
      <c r="I660" s="1" t="str">
        <f>HYPERLINK("http://geochem.nrcan.gc.ca/cdogs/content/prj/prj210166_e.htm", "210166")</f>
        <v>210166</v>
      </c>
      <c r="J660" s="1" t="str">
        <f>HYPERLINK("http://geochem.nrcan.gc.ca/cdogs/content/svy/svy210247_e.htm", "210247")</f>
        <v>210247</v>
      </c>
      <c r="L660" t="s">
        <v>233</v>
      </c>
      <c r="M660">
        <v>0.152</v>
      </c>
      <c r="N660" t="s">
        <v>233</v>
      </c>
      <c r="O660" t="s">
        <v>881</v>
      </c>
      <c r="P660" t="s">
        <v>2170</v>
      </c>
      <c r="Q660" t="s">
        <v>2171</v>
      </c>
      <c r="R660" t="s">
        <v>2172</v>
      </c>
      <c r="T660" t="s">
        <v>25</v>
      </c>
    </row>
    <row r="661" spans="1:20" x14ac:dyDescent="0.25">
      <c r="A661">
        <v>56.794339899999997</v>
      </c>
      <c r="B661">
        <v>-115.717659</v>
      </c>
      <c r="C661" s="1" t="str">
        <f>HYPERLINK("http://geochem.nrcan.gc.ca/cdogs/content/kwd/kwd020039_e.htm", "Heavy Mineral Concentrate (Stream)")</f>
        <v>Heavy Mineral Concentrate (Stream)</v>
      </c>
      <c r="D661" s="1" t="str">
        <f>HYPERLINK("http://geochem.nrcan.gc.ca/cdogs/content/kwd/kwd080043_e.htm", "Grain Mount: 0.25 – 0.50 mm")</f>
        <v>Grain Mount: 0.25 – 0.50 mm</v>
      </c>
      <c r="E661" s="1" t="str">
        <f>HYPERLINK("http://geochem.nrcan.gc.ca/cdogs/content/dgp/dgp00002_e.htm", "Total")</f>
        <v>Total</v>
      </c>
      <c r="F661" s="1" t="str">
        <f>HYPERLINK("http://geochem.nrcan.gc.ca/cdogs/content/agp/agp02002_e.htm", "As2O3 | NONE | ELECTR PRB")</f>
        <v>As2O3 | NONE | ELECTR PRB</v>
      </c>
      <c r="G661" s="1" t="str">
        <f>HYPERLINK("http://geochem.nrcan.gc.ca/cdogs/content/mth/mth01348_e.htm", "1348")</f>
        <v>1348</v>
      </c>
      <c r="H661" s="1" t="str">
        <f>HYPERLINK("http://geochem.nrcan.gc.ca/cdogs/content/bdl/bdl210009_e.htm", "210009")</f>
        <v>210009</v>
      </c>
      <c r="I661" s="1" t="str">
        <f>HYPERLINK("http://geochem.nrcan.gc.ca/cdogs/content/prj/prj210166_e.htm", "210166")</f>
        <v>210166</v>
      </c>
      <c r="J661" s="1" t="str">
        <f>HYPERLINK("http://geochem.nrcan.gc.ca/cdogs/content/svy/svy210247_e.htm", "210247")</f>
        <v>210247</v>
      </c>
      <c r="L661" t="s">
        <v>2173</v>
      </c>
      <c r="M661">
        <v>0.156</v>
      </c>
      <c r="N661" t="s">
        <v>2173</v>
      </c>
      <c r="O661" t="s">
        <v>881</v>
      </c>
      <c r="P661" t="s">
        <v>2174</v>
      </c>
      <c r="Q661" t="s">
        <v>2175</v>
      </c>
      <c r="R661" t="s">
        <v>2176</v>
      </c>
      <c r="T661" t="s">
        <v>25</v>
      </c>
    </row>
    <row r="662" spans="1:20" x14ac:dyDescent="0.25">
      <c r="A662">
        <v>56.794339899999997</v>
      </c>
      <c r="B662">
        <v>-115.717659</v>
      </c>
      <c r="C662" s="1" t="str">
        <f>HYPERLINK("http://geochem.nrcan.gc.ca/cdogs/content/kwd/kwd020039_e.htm", "Heavy Mineral Concentrate (Stream)")</f>
        <v>Heavy Mineral Concentrate (Stream)</v>
      </c>
      <c r="D662" s="1" t="str">
        <f>HYPERLINK("http://geochem.nrcan.gc.ca/cdogs/content/kwd/kwd080043_e.htm", "Grain Mount: 0.25 – 0.50 mm")</f>
        <v>Grain Mount: 0.25 – 0.50 mm</v>
      </c>
      <c r="E662" s="1" t="str">
        <f>HYPERLINK("http://geochem.nrcan.gc.ca/cdogs/content/dgp/dgp00002_e.htm", "Total")</f>
        <v>Total</v>
      </c>
      <c r="F662" s="1" t="str">
        <f>HYPERLINK("http://geochem.nrcan.gc.ca/cdogs/content/agp/agp02002_e.htm", "As2O3 | NONE | ELECTR PRB")</f>
        <v>As2O3 | NONE | ELECTR PRB</v>
      </c>
      <c r="G662" s="1" t="str">
        <f>HYPERLINK("http://geochem.nrcan.gc.ca/cdogs/content/mth/mth01348_e.htm", "1348")</f>
        <v>1348</v>
      </c>
      <c r="H662" s="1" t="str">
        <f>HYPERLINK("http://geochem.nrcan.gc.ca/cdogs/content/bdl/bdl210009_e.htm", "210009")</f>
        <v>210009</v>
      </c>
      <c r="I662" s="1" t="str">
        <f>HYPERLINK("http://geochem.nrcan.gc.ca/cdogs/content/prj/prj210166_e.htm", "210166")</f>
        <v>210166</v>
      </c>
      <c r="J662" s="1" t="str">
        <f>HYPERLINK("http://geochem.nrcan.gc.ca/cdogs/content/svy/svy210247_e.htm", "210247")</f>
        <v>210247</v>
      </c>
      <c r="L662" t="s">
        <v>305</v>
      </c>
      <c r="M662">
        <v>5.8999999999999997E-2</v>
      </c>
      <c r="N662" t="s">
        <v>305</v>
      </c>
      <c r="O662" t="s">
        <v>881</v>
      </c>
      <c r="P662" t="s">
        <v>2177</v>
      </c>
      <c r="Q662" t="s">
        <v>2178</v>
      </c>
      <c r="R662" t="s">
        <v>2179</v>
      </c>
      <c r="T662" t="s">
        <v>25</v>
      </c>
    </row>
    <row r="663" spans="1:20" x14ac:dyDescent="0.25">
      <c r="A663">
        <v>56.794339899999997</v>
      </c>
      <c r="B663">
        <v>-115.717659</v>
      </c>
      <c r="C663" s="1" t="str">
        <f>HYPERLINK("http://geochem.nrcan.gc.ca/cdogs/content/kwd/kwd020039_e.htm", "Heavy Mineral Concentrate (Stream)")</f>
        <v>Heavy Mineral Concentrate (Stream)</v>
      </c>
      <c r="D663" s="1" t="str">
        <f>HYPERLINK("http://geochem.nrcan.gc.ca/cdogs/content/kwd/kwd080043_e.htm", "Grain Mount: 0.25 – 0.50 mm")</f>
        <v>Grain Mount: 0.25 – 0.50 mm</v>
      </c>
      <c r="E663" s="1" t="str">
        <f>HYPERLINK("http://geochem.nrcan.gc.ca/cdogs/content/dgp/dgp00002_e.htm", "Total")</f>
        <v>Total</v>
      </c>
      <c r="F663" s="1" t="str">
        <f>HYPERLINK("http://geochem.nrcan.gc.ca/cdogs/content/agp/agp02002_e.htm", "As2O3 | NONE | ELECTR PRB")</f>
        <v>As2O3 | NONE | ELECTR PRB</v>
      </c>
      <c r="G663" s="1" t="str">
        <f>HYPERLINK("http://geochem.nrcan.gc.ca/cdogs/content/mth/mth01348_e.htm", "1348")</f>
        <v>1348</v>
      </c>
      <c r="H663" s="1" t="str">
        <f>HYPERLINK("http://geochem.nrcan.gc.ca/cdogs/content/bdl/bdl210009_e.htm", "210009")</f>
        <v>210009</v>
      </c>
      <c r="I663" s="1" t="str">
        <f>HYPERLINK("http://geochem.nrcan.gc.ca/cdogs/content/prj/prj210166_e.htm", "210166")</f>
        <v>210166</v>
      </c>
      <c r="J663" s="1" t="str">
        <f>HYPERLINK("http://geochem.nrcan.gc.ca/cdogs/content/svy/svy210247_e.htm", "210247")</f>
        <v>210247</v>
      </c>
      <c r="L663" t="s">
        <v>713</v>
      </c>
      <c r="M663">
        <v>0.107</v>
      </c>
      <c r="N663" t="s">
        <v>713</v>
      </c>
      <c r="O663" t="s">
        <v>881</v>
      </c>
      <c r="P663" t="s">
        <v>2180</v>
      </c>
      <c r="Q663" t="s">
        <v>2181</v>
      </c>
      <c r="R663" t="s">
        <v>2182</v>
      </c>
      <c r="T663" t="s">
        <v>25</v>
      </c>
    </row>
    <row r="664" spans="1:20" x14ac:dyDescent="0.25">
      <c r="A664">
        <v>56.794339899999997</v>
      </c>
      <c r="B664">
        <v>-115.717659</v>
      </c>
      <c r="C664" s="1" t="str">
        <f>HYPERLINK("http://geochem.nrcan.gc.ca/cdogs/content/kwd/kwd020039_e.htm", "Heavy Mineral Concentrate (Stream)")</f>
        <v>Heavy Mineral Concentrate (Stream)</v>
      </c>
      <c r="D664" s="1" t="str">
        <f>HYPERLINK("http://geochem.nrcan.gc.ca/cdogs/content/kwd/kwd080043_e.htm", "Grain Mount: 0.25 – 0.50 mm")</f>
        <v>Grain Mount: 0.25 – 0.50 mm</v>
      </c>
      <c r="E664" s="1" t="str">
        <f>HYPERLINK("http://geochem.nrcan.gc.ca/cdogs/content/dgp/dgp00002_e.htm", "Total")</f>
        <v>Total</v>
      </c>
      <c r="F664" s="1" t="str">
        <f>HYPERLINK("http://geochem.nrcan.gc.ca/cdogs/content/agp/agp02002_e.htm", "As2O3 | NONE | ELECTR PRB")</f>
        <v>As2O3 | NONE | ELECTR PRB</v>
      </c>
      <c r="G664" s="1" t="str">
        <f>HYPERLINK("http://geochem.nrcan.gc.ca/cdogs/content/mth/mth01348_e.htm", "1348")</f>
        <v>1348</v>
      </c>
      <c r="H664" s="1" t="str">
        <f>HYPERLINK("http://geochem.nrcan.gc.ca/cdogs/content/bdl/bdl210009_e.htm", "210009")</f>
        <v>210009</v>
      </c>
      <c r="I664" s="1" t="str">
        <f>HYPERLINK("http://geochem.nrcan.gc.ca/cdogs/content/prj/prj210166_e.htm", "210166")</f>
        <v>210166</v>
      </c>
      <c r="J664" s="1" t="str">
        <f>HYPERLINK("http://geochem.nrcan.gc.ca/cdogs/content/svy/svy210247_e.htm", "210247")</f>
        <v>210247</v>
      </c>
      <c r="L664" t="s">
        <v>2183</v>
      </c>
      <c r="M664">
        <v>3.6999999999999998E-2</v>
      </c>
      <c r="N664" t="s">
        <v>2183</v>
      </c>
      <c r="O664" t="s">
        <v>881</v>
      </c>
      <c r="P664" t="s">
        <v>2184</v>
      </c>
      <c r="Q664" t="s">
        <v>2185</v>
      </c>
      <c r="R664" t="s">
        <v>2186</v>
      </c>
      <c r="T664" t="s">
        <v>25</v>
      </c>
    </row>
    <row r="665" spans="1:20" x14ac:dyDescent="0.25">
      <c r="A665">
        <v>56.794339899999997</v>
      </c>
      <c r="B665">
        <v>-115.717659</v>
      </c>
      <c r="C665" s="1" t="str">
        <f>HYPERLINK("http://geochem.nrcan.gc.ca/cdogs/content/kwd/kwd020039_e.htm", "Heavy Mineral Concentrate (Stream)")</f>
        <v>Heavy Mineral Concentrate (Stream)</v>
      </c>
      <c r="D665" s="1" t="str">
        <f>HYPERLINK("http://geochem.nrcan.gc.ca/cdogs/content/kwd/kwd080043_e.htm", "Grain Mount: 0.25 – 0.50 mm")</f>
        <v>Grain Mount: 0.25 – 0.50 mm</v>
      </c>
      <c r="E665" s="1" t="str">
        <f>HYPERLINK("http://geochem.nrcan.gc.ca/cdogs/content/dgp/dgp00002_e.htm", "Total")</f>
        <v>Total</v>
      </c>
      <c r="F665" s="1" t="str">
        <f>HYPERLINK("http://geochem.nrcan.gc.ca/cdogs/content/agp/agp02002_e.htm", "As2O3 | NONE | ELECTR PRB")</f>
        <v>As2O3 | NONE | ELECTR PRB</v>
      </c>
      <c r="G665" s="1" t="str">
        <f>HYPERLINK("http://geochem.nrcan.gc.ca/cdogs/content/mth/mth01348_e.htm", "1348")</f>
        <v>1348</v>
      </c>
      <c r="H665" s="1" t="str">
        <f>HYPERLINK("http://geochem.nrcan.gc.ca/cdogs/content/bdl/bdl210009_e.htm", "210009")</f>
        <v>210009</v>
      </c>
      <c r="I665" s="1" t="str">
        <f>HYPERLINK("http://geochem.nrcan.gc.ca/cdogs/content/prj/prj210166_e.htm", "210166")</f>
        <v>210166</v>
      </c>
      <c r="J665" s="1" t="str">
        <f>HYPERLINK("http://geochem.nrcan.gc.ca/cdogs/content/svy/svy210247_e.htm", "210247")</f>
        <v>210247</v>
      </c>
      <c r="L665" t="s">
        <v>20</v>
      </c>
      <c r="O665" t="s">
        <v>881</v>
      </c>
      <c r="P665" t="s">
        <v>2187</v>
      </c>
      <c r="Q665" t="s">
        <v>2188</v>
      </c>
      <c r="R665" t="s">
        <v>2189</v>
      </c>
      <c r="T665" t="s">
        <v>25</v>
      </c>
    </row>
    <row r="666" spans="1:20" x14ac:dyDescent="0.25">
      <c r="A666">
        <v>56.794339899999997</v>
      </c>
      <c r="B666">
        <v>-115.717659</v>
      </c>
      <c r="C666" s="1" t="str">
        <f>HYPERLINK("http://geochem.nrcan.gc.ca/cdogs/content/kwd/kwd020039_e.htm", "Heavy Mineral Concentrate (Stream)")</f>
        <v>Heavy Mineral Concentrate (Stream)</v>
      </c>
      <c r="D666" s="1" t="str">
        <f>HYPERLINK("http://geochem.nrcan.gc.ca/cdogs/content/kwd/kwd080043_e.htm", "Grain Mount: 0.25 – 0.50 mm")</f>
        <v>Grain Mount: 0.25 – 0.50 mm</v>
      </c>
      <c r="E666" s="1" t="str">
        <f>HYPERLINK("http://geochem.nrcan.gc.ca/cdogs/content/dgp/dgp00002_e.htm", "Total")</f>
        <v>Total</v>
      </c>
      <c r="F666" s="1" t="str">
        <f>HYPERLINK("http://geochem.nrcan.gc.ca/cdogs/content/agp/agp02002_e.htm", "As2O3 | NONE | ELECTR PRB")</f>
        <v>As2O3 | NONE | ELECTR PRB</v>
      </c>
      <c r="G666" s="1" t="str">
        <f>HYPERLINK("http://geochem.nrcan.gc.ca/cdogs/content/mth/mth01348_e.htm", "1348")</f>
        <v>1348</v>
      </c>
      <c r="H666" s="1" t="str">
        <f>HYPERLINK("http://geochem.nrcan.gc.ca/cdogs/content/bdl/bdl210009_e.htm", "210009")</f>
        <v>210009</v>
      </c>
      <c r="I666" s="1" t="str">
        <f>HYPERLINK("http://geochem.nrcan.gc.ca/cdogs/content/prj/prj210166_e.htm", "210166")</f>
        <v>210166</v>
      </c>
      <c r="J666" s="1" t="str">
        <f>HYPERLINK("http://geochem.nrcan.gc.ca/cdogs/content/svy/svy210247_e.htm", "210247")</f>
        <v>210247</v>
      </c>
      <c r="L666" t="s">
        <v>20</v>
      </c>
      <c r="O666" t="s">
        <v>881</v>
      </c>
      <c r="P666" t="s">
        <v>2190</v>
      </c>
      <c r="Q666" t="s">
        <v>2191</v>
      </c>
      <c r="R666" t="s">
        <v>2192</v>
      </c>
      <c r="T666" t="s">
        <v>25</v>
      </c>
    </row>
    <row r="667" spans="1:20" x14ac:dyDescent="0.25">
      <c r="A667">
        <v>56.794339899999997</v>
      </c>
      <c r="B667">
        <v>-115.717659</v>
      </c>
      <c r="C667" s="1" t="str">
        <f>HYPERLINK("http://geochem.nrcan.gc.ca/cdogs/content/kwd/kwd020039_e.htm", "Heavy Mineral Concentrate (Stream)")</f>
        <v>Heavy Mineral Concentrate (Stream)</v>
      </c>
      <c r="D667" s="1" t="str">
        <f>HYPERLINK("http://geochem.nrcan.gc.ca/cdogs/content/kwd/kwd080043_e.htm", "Grain Mount: 0.25 – 0.50 mm")</f>
        <v>Grain Mount: 0.25 – 0.50 mm</v>
      </c>
      <c r="E667" s="1" t="str">
        <f>HYPERLINK("http://geochem.nrcan.gc.ca/cdogs/content/dgp/dgp00002_e.htm", "Total")</f>
        <v>Total</v>
      </c>
      <c r="F667" s="1" t="str">
        <f>HYPERLINK("http://geochem.nrcan.gc.ca/cdogs/content/agp/agp02002_e.htm", "As2O3 | NONE | ELECTR PRB")</f>
        <v>As2O3 | NONE | ELECTR PRB</v>
      </c>
      <c r="G667" s="1" t="str">
        <f>HYPERLINK("http://geochem.nrcan.gc.ca/cdogs/content/mth/mth01348_e.htm", "1348")</f>
        <v>1348</v>
      </c>
      <c r="H667" s="1" t="str">
        <f>HYPERLINK("http://geochem.nrcan.gc.ca/cdogs/content/bdl/bdl210009_e.htm", "210009")</f>
        <v>210009</v>
      </c>
      <c r="I667" s="1" t="str">
        <f>HYPERLINK("http://geochem.nrcan.gc.ca/cdogs/content/prj/prj210166_e.htm", "210166")</f>
        <v>210166</v>
      </c>
      <c r="J667" s="1" t="str">
        <f>HYPERLINK("http://geochem.nrcan.gc.ca/cdogs/content/svy/svy210247_e.htm", "210247")</f>
        <v>210247</v>
      </c>
      <c r="L667" t="s">
        <v>20</v>
      </c>
      <c r="O667" t="s">
        <v>881</v>
      </c>
      <c r="P667" t="s">
        <v>2193</v>
      </c>
      <c r="Q667" t="s">
        <v>2194</v>
      </c>
      <c r="R667" t="s">
        <v>2195</v>
      </c>
      <c r="T667" t="s">
        <v>25</v>
      </c>
    </row>
    <row r="668" spans="1:20" x14ac:dyDescent="0.25">
      <c r="A668">
        <v>56.794339899999997</v>
      </c>
      <c r="B668">
        <v>-115.717659</v>
      </c>
      <c r="C668" s="1" t="str">
        <f>HYPERLINK("http://geochem.nrcan.gc.ca/cdogs/content/kwd/kwd020039_e.htm", "Heavy Mineral Concentrate (Stream)")</f>
        <v>Heavy Mineral Concentrate (Stream)</v>
      </c>
      <c r="D668" s="1" t="str">
        <f>HYPERLINK("http://geochem.nrcan.gc.ca/cdogs/content/kwd/kwd080043_e.htm", "Grain Mount: 0.25 – 0.50 mm")</f>
        <v>Grain Mount: 0.25 – 0.50 mm</v>
      </c>
      <c r="E668" s="1" t="str">
        <f>HYPERLINK("http://geochem.nrcan.gc.ca/cdogs/content/dgp/dgp00002_e.htm", "Total")</f>
        <v>Total</v>
      </c>
      <c r="F668" s="1" t="str">
        <f>HYPERLINK("http://geochem.nrcan.gc.ca/cdogs/content/agp/agp02002_e.htm", "As2O3 | NONE | ELECTR PRB")</f>
        <v>As2O3 | NONE | ELECTR PRB</v>
      </c>
      <c r="G668" s="1" t="str">
        <f>HYPERLINK("http://geochem.nrcan.gc.ca/cdogs/content/mth/mth01348_e.htm", "1348")</f>
        <v>1348</v>
      </c>
      <c r="H668" s="1" t="str">
        <f>HYPERLINK("http://geochem.nrcan.gc.ca/cdogs/content/bdl/bdl210009_e.htm", "210009")</f>
        <v>210009</v>
      </c>
      <c r="I668" s="1" t="str">
        <f>HYPERLINK("http://geochem.nrcan.gc.ca/cdogs/content/prj/prj210166_e.htm", "210166")</f>
        <v>210166</v>
      </c>
      <c r="J668" s="1" t="str">
        <f>HYPERLINK("http://geochem.nrcan.gc.ca/cdogs/content/svy/svy210247_e.htm", "210247")</f>
        <v>210247</v>
      </c>
      <c r="L668" t="s">
        <v>20</v>
      </c>
      <c r="O668" t="s">
        <v>881</v>
      </c>
      <c r="P668" t="s">
        <v>2196</v>
      </c>
      <c r="Q668" t="s">
        <v>2197</v>
      </c>
      <c r="R668" t="s">
        <v>2198</v>
      </c>
      <c r="T668" t="s">
        <v>25</v>
      </c>
    </row>
    <row r="669" spans="1:20" x14ac:dyDescent="0.25">
      <c r="A669">
        <v>56.794339899999997</v>
      </c>
      <c r="B669">
        <v>-115.717659</v>
      </c>
      <c r="C669" s="1" t="str">
        <f>HYPERLINK("http://geochem.nrcan.gc.ca/cdogs/content/kwd/kwd020039_e.htm", "Heavy Mineral Concentrate (Stream)")</f>
        <v>Heavy Mineral Concentrate (Stream)</v>
      </c>
      <c r="D669" s="1" t="str">
        <f>HYPERLINK("http://geochem.nrcan.gc.ca/cdogs/content/kwd/kwd080043_e.htm", "Grain Mount: 0.25 – 0.50 mm")</f>
        <v>Grain Mount: 0.25 – 0.50 mm</v>
      </c>
      <c r="E669" s="1" t="str">
        <f>HYPERLINK("http://geochem.nrcan.gc.ca/cdogs/content/dgp/dgp00002_e.htm", "Total")</f>
        <v>Total</v>
      </c>
      <c r="F669" s="1" t="str">
        <f>HYPERLINK("http://geochem.nrcan.gc.ca/cdogs/content/agp/agp02002_e.htm", "As2O3 | NONE | ELECTR PRB")</f>
        <v>As2O3 | NONE | ELECTR PRB</v>
      </c>
      <c r="G669" s="1" t="str">
        <f>HYPERLINK("http://geochem.nrcan.gc.ca/cdogs/content/mth/mth01348_e.htm", "1348")</f>
        <v>1348</v>
      </c>
      <c r="H669" s="1" t="str">
        <f>HYPERLINK("http://geochem.nrcan.gc.ca/cdogs/content/bdl/bdl210009_e.htm", "210009")</f>
        <v>210009</v>
      </c>
      <c r="I669" s="1" t="str">
        <f>HYPERLINK("http://geochem.nrcan.gc.ca/cdogs/content/prj/prj210166_e.htm", "210166")</f>
        <v>210166</v>
      </c>
      <c r="J669" s="1" t="str">
        <f>HYPERLINK("http://geochem.nrcan.gc.ca/cdogs/content/svy/svy210247_e.htm", "210247")</f>
        <v>210247</v>
      </c>
      <c r="L669" t="s">
        <v>276</v>
      </c>
      <c r="M669">
        <v>-1E-3</v>
      </c>
      <c r="N669" t="s">
        <v>277</v>
      </c>
      <c r="O669" t="s">
        <v>881</v>
      </c>
      <c r="P669" t="s">
        <v>2199</v>
      </c>
      <c r="Q669" t="s">
        <v>2200</v>
      </c>
      <c r="R669" t="s">
        <v>2201</v>
      </c>
      <c r="T669" t="s">
        <v>25</v>
      </c>
    </row>
    <row r="670" spans="1:20" x14ac:dyDescent="0.25">
      <c r="A670">
        <v>56.794339899999997</v>
      </c>
      <c r="B670">
        <v>-115.717659</v>
      </c>
      <c r="C670" s="1" t="str">
        <f>HYPERLINK("http://geochem.nrcan.gc.ca/cdogs/content/kwd/kwd020039_e.htm", "Heavy Mineral Concentrate (Stream)")</f>
        <v>Heavy Mineral Concentrate (Stream)</v>
      </c>
      <c r="D670" s="1" t="str">
        <f>HYPERLINK("http://geochem.nrcan.gc.ca/cdogs/content/kwd/kwd080043_e.htm", "Grain Mount: 0.25 – 0.50 mm")</f>
        <v>Grain Mount: 0.25 – 0.50 mm</v>
      </c>
      <c r="E670" s="1" t="str">
        <f>HYPERLINK("http://geochem.nrcan.gc.ca/cdogs/content/dgp/dgp00002_e.htm", "Total")</f>
        <v>Total</v>
      </c>
      <c r="F670" s="1" t="str">
        <f>HYPERLINK("http://geochem.nrcan.gc.ca/cdogs/content/agp/agp02002_e.htm", "As2O3 | NONE | ELECTR PRB")</f>
        <v>As2O3 | NONE | ELECTR PRB</v>
      </c>
      <c r="G670" s="1" t="str">
        <f>HYPERLINK("http://geochem.nrcan.gc.ca/cdogs/content/mth/mth01348_e.htm", "1348")</f>
        <v>1348</v>
      </c>
      <c r="H670" s="1" t="str">
        <f>HYPERLINK("http://geochem.nrcan.gc.ca/cdogs/content/bdl/bdl210009_e.htm", "210009")</f>
        <v>210009</v>
      </c>
      <c r="I670" s="1" t="str">
        <f>HYPERLINK("http://geochem.nrcan.gc.ca/cdogs/content/prj/prj210166_e.htm", "210166")</f>
        <v>210166</v>
      </c>
      <c r="J670" s="1" t="str">
        <f>HYPERLINK("http://geochem.nrcan.gc.ca/cdogs/content/svy/svy210247_e.htm", "210247")</f>
        <v>210247</v>
      </c>
      <c r="L670" t="s">
        <v>2202</v>
      </c>
      <c r="M670">
        <v>0.32500000000000001</v>
      </c>
      <c r="N670" t="s">
        <v>2202</v>
      </c>
      <c r="O670" t="s">
        <v>881</v>
      </c>
      <c r="P670" t="s">
        <v>2203</v>
      </c>
      <c r="Q670" t="s">
        <v>2204</v>
      </c>
      <c r="R670" t="s">
        <v>2205</v>
      </c>
      <c r="T670" t="s">
        <v>25</v>
      </c>
    </row>
    <row r="671" spans="1:20" x14ac:dyDescent="0.25">
      <c r="A671">
        <v>56.794339899999997</v>
      </c>
      <c r="B671">
        <v>-115.717659</v>
      </c>
      <c r="C671" s="1" t="str">
        <f>HYPERLINK("http://geochem.nrcan.gc.ca/cdogs/content/kwd/kwd020039_e.htm", "Heavy Mineral Concentrate (Stream)")</f>
        <v>Heavy Mineral Concentrate (Stream)</v>
      </c>
      <c r="D671" s="1" t="str">
        <f>HYPERLINK("http://geochem.nrcan.gc.ca/cdogs/content/kwd/kwd080043_e.htm", "Grain Mount: 0.25 – 0.50 mm")</f>
        <v>Grain Mount: 0.25 – 0.50 mm</v>
      </c>
      <c r="E671" s="1" t="str">
        <f>HYPERLINK("http://geochem.nrcan.gc.ca/cdogs/content/dgp/dgp00002_e.htm", "Total")</f>
        <v>Total</v>
      </c>
      <c r="F671" s="1" t="str">
        <f>HYPERLINK("http://geochem.nrcan.gc.ca/cdogs/content/agp/agp02002_e.htm", "As2O3 | NONE | ELECTR PRB")</f>
        <v>As2O3 | NONE | ELECTR PRB</v>
      </c>
      <c r="G671" s="1" t="str">
        <f>HYPERLINK("http://geochem.nrcan.gc.ca/cdogs/content/mth/mth01348_e.htm", "1348")</f>
        <v>1348</v>
      </c>
      <c r="H671" s="1" t="str">
        <f>HYPERLINK("http://geochem.nrcan.gc.ca/cdogs/content/bdl/bdl210009_e.htm", "210009")</f>
        <v>210009</v>
      </c>
      <c r="I671" s="1" t="str">
        <f>HYPERLINK("http://geochem.nrcan.gc.ca/cdogs/content/prj/prj210166_e.htm", "210166")</f>
        <v>210166</v>
      </c>
      <c r="J671" s="1" t="str">
        <f>HYPERLINK("http://geochem.nrcan.gc.ca/cdogs/content/svy/svy210247_e.htm", "210247")</f>
        <v>210247</v>
      </c>
      <c r="L671" t="s">
        <v>2206</v>
      </c>
      <c r="M671">
        <v>4.5999999999999999E-2</v>
      </c>
      <c r="N671" t="s">
        <v>2206</v>
      </c>
      <c r="O671" t="s">
        <v>881</v>
      </c>
      <c r="P671" t="s">
        <v>2207</v>
      </c>
      <c r="Q671" t="s">
        <v>2208</v>
      </c>
      <c r="R671" t="s">
        <v>2209</v>
      </c>
      <c r="T671" t="s">
        <v>25</v>
      </c>
    </row>
    <row r="672" spans="1:20" x14ac:dyDescent="0.25">
      <c r="A672">
        <v>56.794339899999997</v>
      </c>
      <c r="B672">
        <v>-115.717659</v>
      </c>
      <c r="C672" s="1" t="str">
        <f>HYPERLINK("http://geochem.nrcan.gc.ca/cdogs/content/kwd/kwd020039_e.htm", "Heavy Mineral Concentrate (Stream)")</f>
        <v>Heavy Mineral Concentrate (Stream)</v>
      </c>
      <c r="D672" s="1" t="str">
        <f>HYPERLINK("http://geochem.nrcan.gc.ca/cdogs/content/kwd/kwd080043_e.htm", "Grain Mount: 0.25 – 0.50 mm")</f>
        <v>Grain Mount: 0.25 – 0.50 mm</v>
      </c>
      <c r="E672" s="1" t="str">
        <f>HYPERLINK("http://geochem.nrcan.gc.ca/cdogs/content/dgp/dgp00002_e.htm", "Total")</f>
        <v>Total</v>
      </c>
      <c r="F672" s="1" t="str">
        <f>HYPERLINK("http://geochem.nrcan.gc.ca/cdogs/content/agp/agp02002_e.htm", "As2O3 | NONE | ELECTR PRB")</f>
        <v>As2O3 | NONE | ELECTR PRB</v>
      </c>
      <c r="G672" s="1" t="str">
        <f>HYPERLINK("http://geochem.nrcan.gc.ca/cdogs/content/mth/mth01348_e.htm", "1348")</f>
        <v>1348</v>
      </c>
      <c r="H672" s="1" t="str">
        <f>HYPERLINK("http://geochem.nrcan.gc.ca/cdogs/content/bdl/bdl210009_e.htm", "210009")</f>
        <v>210009</v>
      </c>
      <c r="I672" s="1" t="str">
        <f>HYPERLINK("http://geochem.nrcan.gc.ca/cdogs/content/prj/prj210166_e.htm", "210166")</f>
        <v>210166</v>
      </c>
      <c r="J672" s="1" t="str">
        <f>HYPERLINK("http://geochem.nrcan.gc.ca/cdogs/content/svy/svy210247_e.htm", "210247")</f>
        <v>210247</v>
      </c>
      <c r="L672" t="s">
        <v>276</v>
      </c>
      <c r="M672">
        <v>-1E-3</v>
      </c>
      <c r="N672" t="s">
        <v>277</v>
      </c>
      <c r="O672" t="s">
        <v>881</v>
      </c>
      <c r="P672" t="s">
        <v>2210</v>
      </c>
      <c r="Q672" t="s">
        <v>2211</v>
      </c>
      <c r="R672" t="s">
        <v>2212</v>
      </c>
      <c r="T672" t="s">
        <v>25</v>
      </c>
    </row>
    <row r="673" spans="1:20" x14ac:dyDescent="0.25">
      <c r="A673">
        <v>56.794339899999997</v>
      </c>
      <c r="B673">
        <v>-115.717659</v>
      </c>
      <c r="C673" s="1" t="str">
        <f>HYPERLINK("http://geochem.nrcan.gc.ca/cdogs/content/kwd/kwd020039_e.htm", "Heavy Mineral Concentrate (Stream)")</f>
        <v>Heavy Mineral Concentrate (Stream)</v>
      </c>
      <c r="D673" s="1" t="str">
        <f>HYPERLINK("http://geochem.nrcan.gc.ca/cdogs/content/kwd/kwd080043_e.htm", "Grain Mount: 0.25 – 0.50 mm")</f>
        <v>Grain Mount: 0.25 – 0.50 mm</v>
      </c>
      <c r="E673" s="1" t="str">
        <f>HYPERLINK("http://geochem.nrcan.gc.ca/cdogs/content/dgp/dgp00002_e.htm", "Total")</f>
        <v>Total</v>
      </c>
      <c r="F673" s="1" t="str">
        <f>HYPERLINK("http://geochem.nrcan.gc.ca/cdogs/content/agp/agp02002_e.htm", "As2O3 | NONE | ELECTR PRB")</f>
        <v>As2O3 | NONE | ELECTR PRB</v>
      </c>
      <c r="G673" s="1" t="str">
        <f>HYPERLINK("http://geochem.nrcan.gc.ca/cdogs/content/mth/mth01348_e.htm", "1348")</f>
        <v>1348</v>
      </c>
      <c r="H673" s="1" t="str">
        <f>HYPERLINK("http://geochem.nrcan.gc.ca/cdogs/content/bdl/bdl210009_e.htm", "210009")</f>
        <v>210009</v>
      </c>
      <c r="I673" s="1" t="str">
        <f>HYPERLINK("http://geochem.nrcan.gc.ca/cdogs/content/prj/prj210166_e.htm", "210166")</f>
        <v>210166</v>
      </c>
      <c r="J673" s="1" t="str">
        <f>HYPERLINK("http://geochem.nrcan.gc.ca/cdogs/content/svy/svy210247_e.htm", "210247")</f>
        <v>210247</v>
      </c>
      <c r="L673" t="s">
        <v>2213</v>
      </c>
      <c r="M673">
        <v>7.9000000000000001E-2</v>
      </c>
      <c r="N673" t="s">
        <v>2213</v>
      </c>
      <c r="O673" t="s">
        <v>881</v>
      </c>
      <c r="P673" t="s">
        <v>2214</v>
      </c>
      <c r="Q673" t="s">
        <v>2215</v>
      </c>
      <c r="R673" t="s">
        <v>2216</v>
      </c>
      <c r="T673" t="s">
        <v>25</v>
      </c>
    </row>
    <row r="674" spans="1:20" x14ac:dyDescent="0.25">
      <c r="A674">
        <v>56.794339899999997</v>
      </c>
      <c r="B674">
        <v>-115.717659</v>
      </c>
      <c r="C674" s="1" t="str">
        <f>HYPERLINK("http://geochem.nrcan.gc.ca/cdogs/content/kwd/kwd020039_e.htm", "Heavy Mineral Concentrate (Stream)")</f>
        <v>Heavy Mineral Concentrate (Stream)</v>
      </c>
      <c r="D674" s="1" t="str">
        <f>HYPERLINK("http://geochem.nrcan.gc.ca/cdogs/content/kwd/kwd080043_e.htm", "Grain Mount: 0.25 – 0.50 mm")</f>
        <v>Grain Mount: 0.25 – 0.50 mm</v>
      </c>
      <c r="E674" s="1" t="str">
        <f>HYPERLINK("http://geochem.nrcan.gc.ca/cdogs/content/dgp/dgp00002_e.htm", "Total")</f>
        <v>Total</v>
      </c>
      <c r="F674" s="1" t="str">
        <f>HYPERLINK("http://geochem.nrcan.gc.ca/cdogs/content/agp/agp02002_e.htm", "As2O3 | NONE | ELECTR PRB")</f>
        <v>As2O3 | NONE | ELECTR PRB</v>
      </c>
      <c r="G674" s="1" t="str">
        <f>HYPERLINK("http://geochem.nrcan.gc.ca/cdogs/content/mth/mth01348_e.htm", "1348")</f>
        <v>1348</v>
      </c>
      <c r="H674" s="1" t="str">
        <f>HYPERLINK("http://geochem.nrcan.gc.ca/cdogs/content/bdl/bdl210009_e.htm", "210009")</f>
        <v>210009</v>
      </c>
      <c r="I674" s="1" t="str">
        <f>HYPERLINK("http://geochem.nrcan.gc.ca/cdogs/content/prj/prj210166_e.htm", "210166")</f>
        <v>210166</v>
      </c>
      <c r="J674" s="1" t="str">
        <f>HYPERLINK("http://geochem.nrcan.gc.ca/cdogs/content/svy/svy210247_e.htm", "210247")</f>
        <v>210247</v>
      </c>
      <c r="L674" t="s">
        <v>2217</v>
      </c>
      <c r="M674">
        <v>0.217</v>
      </c>
      <c r="N674" t="s">
        <v>2217</v>
      </c>
      <c r="O674" t="s">
        <v>881</v>
      </c>
      <c r="P674" t="s">
        <v>2218</v>
      </c>
      <c r="Q674" t="s">
        <v>2219</v>
      </c>
      <c r="R674" t="s">
        <v>2220</v>
      </c>
      <c r="T674" t="s">
        <v>25</v>
      </c>
    </row>
    <row r="675" spans="1:20" x14ac:dyDescent="0.25">
      <c r="A675">
        <v>56.794339899999997</v>
      </c>
      <c r="B675">
        <v>-115.717659</v>
      </c>
      <c r="C675" s="1" t="str">
        <f>HYPERLINK("http://geochem.nrcan.gc.ca/cdogs/content/kwd/kwd020039_e.htm", "Heavy Mineral Concentrate (Stream)")</f>
        <v>Heavy Mineral Concentrate (Stream)</v>
      </c>
      <c r="D675" s="1" t="str">
        <f>HYPERLINK("http://geochem.nrcan.gc.ca/cdogs/content/kwd/kwd080043_e.htm", "Grain Mount: 0.25 – 0.50 mm")</f>
        <v>Grain Mount: 0.25 – 0.50 mm</v>
      </c>
      <c r="E675" s="1" t="str">
        <f>HYPERLINK("http://geochem.nrcan.gc.ca/cdogs/content/dgp/dgp00002_e.htm", "Total")</f>
        <v>Total</v>
      </c>
      <c r="F675" s="1" t="str">
        <f>HYPERLINK("http://geochem.nrcan.gc.ca/cdogs/content/agp/agp02002_e.htm", "As2O3 | NONE | ELECTR PRB")</f>
        <v>As2O3 | NONE | ELECTR PRB</v>
      </c>
      <c r="G675" s="1" t="str">
        <f>HYPERLINK("http://geochem.nrcan.gc.ca/cdogs/content/mth/mth01348_e.htm", "1348")</f>
        <v>1348</v>
      </c>
      <c r="H675" s="1" t="str">
        <f>HYPERLINK("http://geochem.nrcan.gc.ca/cdogs/content/bdl/bdl210009_e.htm", "210009")</f>
        <v>210009</v>
      </c>
      <c r="I675" s="1" t="str">
        <f>HYPERLINK("http://geochem.nrcan.gc.ca/cdogs/content/prj/prj210166_e.htm", "210166")</f>
        <v>210166</v>
      </c>
      <c r="J675" s="1" t="str">
        <f>HYPERLINK("http://geochem.nrcan.gc.ca/cdogs/content/svy/svy210247_e.htm", "210247")</f>
        <v>210247</v>
      </c>
      <c r="L675" t="s">
        <v>2221</v>
      </c>
      <c r="M675">
        <v>8.9999999999999993E-3</v>
      </c>
      <c r="N675" t="s">
        <v>2221</v>
      </c>
      <c r="O675" t="s">
        <v>881</v>
      </c>
      <c r="P675" t="s">
        <v>2222</v>
      </c>
      <c r="Q675" t="s">
        <v>2223</v>
      </c>
      <c r="R675" t="s">
        <v>2224</v>
      </c>
      <c r="T675" t="s">
        <v>25</v>
      </c>
    </row>
    <row r="676" spans="1:20" x14ac:dyDescent="0.25">
      <c r="A676">
        <v>56.794339899999997</v>
      </c>
      <c r="B676">
        <v>-115.717659</v>
      </c>
      <c r="C676" s="1" t="str">
        <f>HYPERLINK("http://geochem.nrcan.gc.ca/cdogs/content/kwd/kwd020039_e.htm", "Heavy Mineral Concentrate (Stream)")</f>
        <v>Heavy Mineral Concentrate (Stream)</v>
      </c>
      <c r="D676" s="1" t="str">
        <f>HYPERLINK("http://geochem.nrcan.gc.ca/cdogs/content/kwd/kwd080043_e.htm", "Grain Mount: 0.25 – 0.50 mm")</f>
        <v>Grain Mount: 0.25 – 0.50 mm</v>
      </c>
      <c r="E676" s="1" t="str">
        <f>HYPERLINK("http://geochem.nrcan.gc.ca/cdogs/content/dgp/dgp00002_e.htm", "Total")</f>
        <v>Total</v>
      </c>
      <c r="F676" s="1" t="str">
        <f>HYPERLINK("http://geochem.nrcan.gc.ca/cdogs/content/agp/agp02002_e.htm", "As2O3 | NONE | ELECTR PRB")</f>
        <v>As2O3 | NONE | ELECTR PRB</v>
      </c>
      <c r="G676" s="1" t="str">
        <f>HYPERLINK("http://geochem.nrcan.gc.ca/cdogs/content/mth/mth01348_e.htm", "1348")</f>
        <v>1348</v>
      </c>
      <c r="H676" s="1" t="str">
        <f>HYPERLINK("http://geochem.nrcan.gc.ca/cdogs/content/bdl/bdl210009_e.htm", "210009")</f>
        <v>210009</v>
      </c>
      <c r="I676" s="1" t="str">
        <f>HYPERLINK("http://geochem.nrcan.gc.ca/cdogs/content/prj/prj210166_e.htm", "210166")</f>
        <v>210166</v>
      </c>
      <c r="J676" s="1" t="str">
        <f>HYPERLINK("http://geochem.nrcan.gc.ca/cdogs/content/svy/svy210247_e.htm", "210247")</f>
        <v>210247</v>
      </c>
      <c r="L676" t="s">
        <v>2225</v>
      </c>
      <c r="M676">
        <v>6.0999999999999999E-2</v>
      </c>
      <c r="N676" t="s">
        <v>2225</v>
      </c>
      <c r="O676" t="s">
        <v>881</v>
      </c>
      <c r="P676" t="s">
        <v>2226</v>
      </c>
      <c r="Q676" t="s">
        <v>2227</v>
      </c>
      <c r="R676" t="s">
        <v>2228</v>
      </c>
      <c r="T676" t="s">
        <v>25</v>
      </c>
    </row>
    <row r="677" spans="1:20" x14ac:dyDescent="0.25">
      <c r="A677">
        <v>56.794339899999997</v>
      </c>
      <c r="B677">
        <v>-115.717659</v>
      </c>
      <c r="C677" s="1" t="str">
        <f>HYPERLINK("http://geochem.nrcan.gc.ca/cdogs/content/kwd/kwd020039_e.htm", "Heavy Mineral Concentrate (Stream)")</f>
        <v>Heavy Mineral Concentrate (Stream)</v>
      </c>
      <c r="D677" s="1" t="str">
        <f>HYPERLINK("http://geochem.nrcan.gc.ca/cdogs/content/kwd/kwd080043_e.htm", "Grain Mount: 0.25 – 0.50 mm")</f>
        <v>Grain Mount: 0.25 – 0.50 mm</v>
      </c>
      <c r="E677" s="1" t="str">
        <f>HYPERLINK("http://geochem.nrcan.gc.ca/cdogs/content/dgp/dgp00002_e.htm", "Total")</f>
        <v>Total</v>
      </c>
      <c r="F677" s="1" t="str">
        <f>HYPERLINK("http://geochem.nrcan.gc.ca/cdogs/content/agp/agp02002_e.htm", "As2O3 | NONE | ELECTR PRB")</f>
        <v>As2O3 | NONE | ELECTR PRB</v>
      </c>
      <c r="G677" s="1" t="str">
        <f>HYPERLINK("http://geochem.nrcan.gc.ca/cdogs/content/mth/mth01348_e.htm", "1348")</f>
        <v>1348</v>
      </c>
      <c r="H677" s="1" t="str">
        <f>HYPERLINK("http://geochem.nrcan.gc.ca/cdogs/content/bdl/bdl210009_e.htm", "210009")</f>
        <v>210009</v>
      </c>
      <c r="I677" s="1" t="str">
        <f>HYPERLINK("http://geochem.nrcan.gc.ca/cdogs/content/prj/prj210166_e.htm", "210166")</f>
        <v>210166</v>
      </c>
      <c r="J677" s="1" t="str">
        <f>HYPERLINK("http://geochem.nrcan.gc.ca/cdogs/content/svy/svy210247_e.htm", "210247")</f>
        <v>210247</v>
      </c>
      <c r="L677" t="s">
        <v>2229</v>
      </c>
      <c r="M677">
        <v>0.27500000000000002</v>
      </c>
      <c r="N677" t="s">
        <v>2229</v>
      </c>
      <c r="O677" t="s">
        <v>881</v>
      </c>
      <c r="P677" t="s">
        <v>2230</v>
      </c>
      <c r="Q677" t="s">
        <v>2231</v>
      </c>
      <c r="R677" t="s">
        <v>2232</v>
      </c>
      <c r="T677" t="s">
        <v>25</v>
      </c>
    </row>
    <row r="678" spans="1:20" x14ac:dyDescent="0.25">
      <c r="A678">
        <v>56.794339899999997</v>
      </c>
      <c r="B678">
        <v>-115.717659</v>
      </c>
      <c r="C678" s="1" t="str">
        <f>HYPERLINK("http://geochem.nrcan.gc.ca/cdogs/content/kwd/kwd020039_e.htm", "Heavy Mineral Concentrate (Stream)")</f>
        <v>Heavy Mineral Concentrate (Stream)</v>
      </c>
      <c r="D678" s="1" t="str">
        <f>HYPERLINK("http://geochem.nrcan.gc.ca/cdogs/content/kwd/kwd080043_e.htm", "Grain Mount: 0.25 – 0.50 mm")</f>
        <v>Grain Mount: 0.25 – 0.50 mm</v>
      </c>
      <c r="E678" s="1" t="str">
        <f>HYPERLINK("http://geochem.nrcan.gc.ca/cdogs/content/dgp/dgp00002_e.htm", "Total")</f>
        <v>Total</v>
      </c>
      <c r="F678" s="1" t="str">
        <f>HYPERLINK("http://geochem.nrcan.gc.ca/cdogs/content/agp/agp02002_e.htm", "As2O3 | NONE | ELECTR PRB")</f>
        <v>As2O3 | NONE | ELECTR PRB</v>
      </c>
      <c r="G678" s="1" t="str">
        <f>HYPERLINK("http://geochem.nrcan.gc.ca/cdogs/content/mth/mth01348_e.htm", "1348")</f>
        <v>1348</v>
      </c>
      <c r="H678" s="1" t="str">
        <f>HYPERLINK("http://geochem.nrcan.gc.ca/cdogs/content/bdl/bdl210009_e.htm", "210009")</f>
        <v>210009</v>
      </c>
      <c r="I678" s="1" t="str">
        <f>HYPERLINK("http://geochem.nrcan.gc.ca/cdogs/content/prj/prj210166_e.htm", "210166")</f>
        <v>210166</v>
      </c>
      <c r="J678" s="1" t="str">
        <f>HYPERLINK("http://geochem.nrcan.gc.ca/cdogs/content/svy/svy210247_e.htm", "210247")</f>
        <v>210247</v>
      </c>
      <c r="L678" t="s">
        <v>233</v>
      </c>
      <c r="M678">
        <v>0.152</v>
      </c>
      <c r="N678" t="s">
        <v>233</v>
      </c>
      <c r="O678" t="s">
        <v>881</v>
      </c>
      <c r="P678" t="s">
        <v>2233</v>
      </c>
      <c r="Q678" t="s">
        <v>2234</v>
      </c>
      <c r="R678" t="s">
        <v>2235</v>
      </c>
      <c r="T678" t="s">
        <v>25</v>
      </c>
    </row>
    <row r="679" spans="1:20" x14ac:dyDescent="0.25">
      <c r="A679">
        <v>56.794339899999997</v>
      </c>
      <c r="B679">
        <v>-115.717659</v>
      </c>
      <c r="C679" s="1" t="str">
        <f>HYPERLINK("http://geochem.nrcan.gc.ca/cdogs/content/kwd/kwd020039_e.htm", "Heavy Mineral Concentrate (Stream)")</f>
        <v>Heavy Mineral Concentrate (Stream)</v>
      </c>
      <c r="D679" s="1" t="str">
        <f>HYPERLINK("http://geochem.nrcan.gc.ca/cdogs/content/kwd/kwd080043_e.htm", "Grain Mount: 0.25 – 0.50 mm")</f>
        <v>Grain Mount: 0.25 – 0.50 mm</v>
      </c>
      <c r="E679" s="1" t="str">
        <f>HYPERLINK("http://geochem.nrcan.gc.ca/cdogs/content/dgp/dgp00002_e.htm", "Total")</f>
        <v>Total</v>
      </c>
      <c r="F679" s="1" t="str">
        <f>HYPERLINK("http://geochem.nrcan.gc.ca/cdogs/content/agp/agp02002_e.htm", "As2O3 | NONE | ELECTR PRB")</f>
        <v>As2O3 | NONE | ELECTR PRB</v>
      </c>
      <c r="G679" s="1" t="str">
        <f>HYPERLINK("http://geochem.nrcan.gc.ca/cdogs/content/mth/mth01348_e.htm", "1348")</f>
        <v>1348</v>
      </c>
      <c r="H679" s="1" t="str">
        <f>HYPERLINK("http://geochem.nrcan.gc.ca/cdogs/content/bdl/bdl210009_e.htm", "210009")</f>
        <v>210009</v>
      </c>
      <c r="I679" s="1" t="str">
        <f>HYPERLINK("http://geochem.nrcan.gc.ca/cdogs/content/prj/prj210166_e.htm", "210166")</f>
        <v>210166</v>
      </c>
      <c r="J679" s="1" t="str">
        <f>HYPERLINK("http://geochem.nrcan.gc.ca/cdogs/content/svy/svy210247_e.htm", "210247")</f>
        <v>210247</v>
      </c>
      <c r="L679" t="s">
        <v>692</v>
      </c>
      <c r="M679">
        <v>0.19500000000000001</v>
      </c>
      <c r="N679" t="s">
        <v>692</v>
      </c>
      <c r="O679" t="s">
        <v>881</v>
      </c>
      <c r="P679" t="s">
        <v>2236</v>
      </c>
      <c r="Q679" t="s">
        <v>2237</v>
      </c>
      <c r="R679" t="s">
        <v>2238</v>
      </c>
      <c r="T679" t="s">
        <v>25</v>
      </c>
    </row>
    <row r="680" spans="1:20" x14ac:dyDescent="0.25">
      <c r="A680">
        <v>56.794339899999997</v>
      </c>
      <c r="B680">
        <v>-115.717659</v>
      </c>
      <c r="C680" s="1" t="str">
        <f>HYPERLINK("http://geochem.nrcan.gc.ca/cdogs/content/kwd/kwd020039_e.htm", "Heavy Mineral Concentrate (Stream)")</f>
        <v>Heavy Mineral Concentrate (Stream)</v>
      </c>
      <c r="D680" s="1" t="str">
        <f>HYPERLINK("http://geochem.nrcan.gc.ca/cdogs/content/kwd/kwd080043_e.htm", "Grain Mount: 0.25 – 0.50 mm")</f>
        <v>Grain Mount: 0.25 – 0.50 mm</v>
      </c>
      <c r="E680" s="1" t="str">
        <f>HYPERLINK("http://geochem.nrcan.gc.ca/cdogs/content/dgp/dgp00002_e.htm", "Total")</f>
        <v>Total</v>
      </c>
      <c r="F680" s="1" t="str">
        <f>HYPERLINK("http://geochem.nrcan.gc.ca/cdogs/content/agp/agp02002_e.htm", "As2O3 | NONE | ELECTR PRB")</f>
        <v>As2O3 | NONE | ELECTR PRB</v>
      </c>
      <c r="G680" s="1" t="str">
        <f>HYPERLINK("http://geochem.nrcan.gc.ca/cdogs/content/mth/mth01348_e.htm", "1348")</f>
        <v>1348</v>
      </c>
      <c r="H680" s="1" t="str">
        <f>HYPERLINK("http://geochem.nrcan.gc.ca/cdogs/content/bdl/bdl210009_e.htm", "210009")</f>
        <v>210009</v>
      </c>
      <c r="I680" s="1" t="str">
        <f>HYPERLINK("http://geochem.nrcan.gc.ca/cdogs/content/prj/prj210166_e.htm", "210166")</f>
        <v>210166</v>
      </c>
      <c r="J680" s="1" t="str">
        <f>HYPERLINK("http://geochem.nrcan.gc.ca/cdogs/content/svy/svy210247_e.htm", "210247")</f>
        <v>210247</v>
      </c>
      <c r="L680" t="s">
        <v>1256</v>
      </c>
      <c r="M680">
        <v>0.127</v>
      </c>
      <c r="N680" t="s">
        <v>1256</v>
      </c>
      <c r="O680" t="s">
        <v>881</v>
      </c>
      <c r="P680" t="s">
        <v>2239</v>
      </c>
      <c r="Q680" t="s">
        <v>2240</v>
      </c>
      <c r="R680" t="s">
        <v>2241</v>
      </c>
      <c r="T680" t="s">
        <v>25</v>
      </c>
    </row>
    <row r="681" spans="1:20" x14ac:dyDescent="0.25">
      <c r="A681">
        <v>56.794339899999997</v>
      </c>
      <c r="B681">
        <v>-115.717659</v>
      </c>
      <c r="C681" s="1" t="str">
        <f>HYPERLINK("http://geochem.nrcan.gc.ca/cdogs/content/kwd/kwd020039_e.htm", "Heavy Mineral Concentrate (Stream)")</f>
        <v>Heavy Mineral Concentrate (Stream)</v>
      </c>
      <c r="D681" s="1" t="str">
        <f>HYPERLINK("http://geochem.nrcan.gc.ca/cdogs/content/kwd/kwd080043_e.htm", "Grain Mount: 0.25 – 0.50 mm")</f>
        <v>Grain Mount: 0.25 – 0.50 mm</v>
      </c>
      <c r="E681" s="1" t="str">
        <f>HYPERLINK("http://geochem.nrcan.gc.ca/cdogs/content/dgp/dgp00002_e.htm", "Total")</f>
        <v>Total</v>
      </c>
      <c r="F681" s="1" t="str">
        <f>HYPERLINK("http://geochem.nrcan.gc.ca/cdogs/content/agp/agp02002_e.htm", "As2O3 | NONE | ELECTR PRB")</f>
        <v>As2O3 | NONE | ELECTR PRB</v>
      </c>
      <c r="G681" s="1" t="str">
        <f>HYPERLINK("http://geochem.nrcan.gc.ca/cdogs/content/mth/mth01348_e.htm", "1348")</f>
        <v>1348</v>
      </c>
      <c r="H681" s="1" t="str">
        <f>HYPERLINK("http://geochem.nrcan.gc.ca/cdogs/content/bdl/bdl210009_e.htm", "210009")</f>
        <v>210009</v>
      </c>
      <c r="I681" s="1" t="str">
        <f>HYPERLINK("http://geochem.nrcan.gc.ca/cdogs/content/prj/prj210166_e.htm", "210166")</f>
        <v>210166</v>
      </c>
      <c r="J681" s="1" t="str">
        <f>HYPERLINK("http://geochem.nrcan.gc.ca/cdogs/content/svy/svy210247_e.htm", "210247")</f>
        <v>210247</v>
      </c>
      <c r="L681" t="s">
        <v>245</v>
      </c>
      <c r="M681">
        <v>7.0999999999999994E-2</v>
      </c>
      <c r="N681" t="s">
        <v>245</v>
      </c>
      <c r="O681" t="s">
        <v>881</v>
      </c>
      <c r="P681" t="s">
        <v>2242</v>
      </c>
      <c r="Q681" t="s">
        <v>2243</v>
      </c>
      <c r="R681" t="s">
        <v>2244</v>
      </c>
      <c r="T681" t="s">
        <v>25</v>
      </c>
    </row>
    <row r="682" spans="1:20" x14ac:dyDescent="0.25">
      <c r="A682">
        <v>56.794339899999997</v>
      </c>
      <c r="B682">
        <v>-115.717659</v>
      </c>
      <c r="C682" s="1" t="str">
        <f>HYPERLINK("http://geochem.nrcan.gc.ca/cdogs/content/kwd/kwd020039_e.htm", "Heavy Mineral Concentrate (Stream)")</f>
        <v>Heavy Mineral Concentrate (Stream)</v>
      </c>
      <c r="D682" s="1" t="str">
        <f>HYPERLINK("http://geochem.nrcan.gc.ca/cdogs/content/kwd/kwd080043_e.htm", "Grain Mount: 0.25 – 0.50 mm")</f>
        <v>Grain Mount: 0.25 – 0.50 mm</v>
      </c>
      <c r="E682" s="1" t="str">
        <f>HYPERLINK("http://geochem.nrcan.gc.ca/cdogs/content/dgp/dgp00002_e.htm", "Total")</f>
        <v>Total</v>
      </c>
      <c r="F682" s="1" t="str">
        <f>HYPERLINK("http://geochem.nrcan.gc.ca/cdogs/content/agp/agp02002_e.htm", "As2O3 | NONE | ELECTR PRB")</f>
        <v>As2O3 | NONE | ELECTR PRB</v>
      </c>
      <c r="G682" s="1" t="str">
        <f>HYPERLINK("http://geochem.nrcan.gc.ca/cdogs/content/mth/mth01348_e.htm", "1348")</f>
        <v>1348</v>
      </c>
      <c r="H682" s="1" t="str">
        <f>HYPERLINK("http://geochem.nrcan.gc.ca/cdogs/content/bdl/bdl210009_e.htm", "210009")</f>
        <v>210009</v>
      </c>
      <c r="I682" s="1" t="str">
        <f>HYPERLINK("http://geochem.nrcan.gc.ca/cdogs/content/prj/prj210166_e.htm", "210166")</f>
        <v>210166</v>
      </c>
      <c r="J682" s="1" t="str">
        <f>HYPERLINK("http://geochem.nrcan.gc.ca/cdogs/content/svy/svy210247_e.htm", "210247")</f>
        <v>210247</v>
      </c>
      <c r="L682" t="s">
        <v>217</v>
      </c>
      <c r="M682">
        <v>0.08</v>
      </c>
      <c r="N682" t="s">
        <v>217</v>
      </c>
      <c r="O682" t="s">
        <v>881</v>
      </c>
      <c r="P682" t="s">
        <v>2245</v>
      </c>
      <c r="Q682" t="s">
        <v>2246</v>
      </c>
      <c r="R682" t="s">
        <v>2247</v>
      </c>
      <c r="T682" t="s">
        <v>25</v>
      </c>
    </row>
    <row r="683" spans="1:20" x14ac:dyDescent="0.25">
      <c r="A683">
        <v>56.794339899999997</v>
      </c>
      <c r="B683">
        <v>-115.717659</v>
      </c>
      <c r="C683" s="1" t="str">
        <f>HYPERLINK("http://geochem.nrcan.gc.ca/cdogs/content/kwd/kwd020039_e.htm", "Heavy Mineral Concentrate (Stream)")</f>
        <v>Heavy Mineral Concentrate (Stream)</v>
      </c>
      <c r="D683" s="1" t="str">
        <f>HYPERLINK("http://geochem.nrcan.gc.ca/cdogs/content/kwd/kwd080043_e.htm", "Grain Mount: 0.25 – 0.50 mm")</f>
        <v>Grain Mount: 0.25 – 0.50 mm</v>
      </c>
      <c r="E683" s="1" t="str">
        <f>HYPERLINK("http://geochem.nrcan.gc.ca/cdogs/content/dgp/dgp00002_e.htm", "Total")</f>
        <v>Total</v>
      </c>
      <c r="F683" s="1" t="str">
        <f>HYPERLINK("http://geochem.nrcan.gc.ca/cdogs/content/agp/agp02002_e.htm", "As2O3 | NONE | ELECTR PRB")</f>
        <v>As2O3 | NONE | ELECTR PRB</v>
      </c>
      <c r="G683" s="1" t="str">
        <f>HYPERLINK("http://geochem.nrcan.gc.ca/cdogs/content/mth/mth01348_e.htm", "1348")</f>
        <v>1348</v>
      </c>
      <c r="H683" s="1" t="str">
        <f>HYPERLINK("http://geochem.nrcan.gc.ca/cdogs/content/bdl/bdl210009_e.htm", "210009")</f>
        <v>210009</v>
      </c>
      <c r="I683" s="1" t="str">
        <f>HYPERLINK("http://geochem.nrcan.gc.ca/cdogs/content/prj/prj210166_e.htm", "210166")</f>
        <v>210166</v>
      </c>
      <c r="J683" s="1" t="str">
        <f>HYPERLINK("http://geochem.nrcan.gc.ca/cdogs/content/svy/svy210247_e.htm", "210247")</f>
        <v>210247</v>
      </c>
      <c r="L683" t="s">
        <v>276</v>
      </c>
      <c r="M683">
        <v>-1E-3</v>
      </c>
      <c r="N683" t="s">
        <v>277</v>
      </c>
      <c r="O683" t="s">
        <v>881</v>
      </c>
      <c r="P683" t="s">
        <v>2248</v>
      </c>
      <c r="Q683" t="s">
        <v>2249</v>
      </c>
      <c r="R683" t="s">
        <v>2250</v>
      </c>
      <c r="T683" t="s">
        <v>25</v>
      </c>
    </row>
    <row r="684" spans="1:20" x14ac:dyDescent="0.25">
      <c r="A684">
        <v>56.794339899999997</v>
      </c>
      <c r="B684">
        <v>-115.717659</v>
      </c>
      <c r="C684" s="1" t="str">
        <f>HYPERLINK("http://geochem.nrcan.gc.ca/cdogs/content/kwd/kwd020039_e.htm", "Heavy Mineral Concentrate (Stream)")</f>
        <v>Heavy Mineral Concentrate (Stream)</v>
      </c>
      <c r="D684" s="1" t="str">
        <f>HYPERLINK("http://geochem.nrcan.gc.ca/cdogs/content/kwd/kwd080043_e.htm", "Grain Mount: 0.25 – 0.50 mm")</f>
        <v>Grain Mount: 0.25 – 0.50 mm</v>
      </c>
      <c r="E684" s="1" t="str">
        <f>HYPERLINK("http://geochem.nrcan.gc.ca/cdogs/content/dgp/dgp00002_e.htm", "Total")</f>
        <v>Total</v>
      </c>
      <c r="F684" s="1" t="str">
        <f>HYPERLINK("http://geochem.nrcan.gc.ca/cdogs/content/agp/agp02002_e.htm", "As2O3 | NONE | ELECTR PRB")</f>
        <v>As2O3 | NONE | ELECTR PRB</v>
      </c>
      <c r="G684" s="1" t="str">
        <f>HYPERLINK("http://geochem.nrcan.gc.ca/cdogs/content/mth/mth01348_e.htm", "1348")</f>
        <v>1348</v>
      </c>
      <c r="H684" s="1" t="str">
        <f>HYPERLINK("http://geochem.nrcan.gc.ca/cdogs/content/bdl/bdl210009_e.htm", "210009")</f>
        <v>210009</v>
      </c>
      <c r="I684" s="1" t="str">
        <f>HYPERLINK("http://geochem.nrcan.gc.ca/cdogs/content/prj/prj210166_e.htm", "210166")</f>
        <v>210166</v>
      </c>
      <c r="J684" s="1" t="str">
        <f>HYPERLINK("http://geochem.nrcan.gc.ca/cdogs/content/svy/svy210247_e.htm", "210247")</f>
        <v>210247</v>
      </c>
      <c r="L684" t="s">
        <v>2251</v>
      </c>
      <c r="M684">
        <v>0.17699999999999999</v>
      </c>
      <c r="N684" t="s">
        <v>2251</v>
      </c>
      <c r="O684" t="s">
        <v>881</v>
      </c>
      <c r="P684" t="s">
        <v>2252</v>
      </c>
      <c r="Q684" t="s">
        <v>2253</v>
      </c>
      <c r="R684" t="s">
        <v>2254</v>
      </c>
      <c r="T684" t="s">
        <v>25</v>
      </c>
    </row>
    <row r="685" spans="1:20" x14ac:dyDescent="0.25">
      <c r="A685">
        <v>56.794339899999997</v>
      </c>
      <c r="B685">
        <v>-115.717659</v>
      </c>
      <c r="C685" s="1" t="str">
        <f>HYPERLINK("http://geochem.nrcan.gc.ca/cdogs/content/kwd/kwd020039_e.htm", "Heavy Mineral Concentrate (Stream)")</f>
        <v>Heavy Mineral Concentrate (Stream)</v>
      </c>
      <c r="D685" s="1" t="str">
        <f>HYPERLINK("http://geochem.nrcan.gc.ca/cdogs/content/kwd/kwd080043_e.htm", "Grain Mount: 0.25 – 0.50 mm")</f>
        <v>Grain Mount: 0.25 – 0.50 mm</v>
      </c>
      <c r="E685" s="1" t="str">
        <f>HYPERLINK("http://geochem.nrcan.gc.ca/cdogs/content/dgp/dgp00002_e.htm", "Total")</f>
        <v>Total</v>
      </c>
      <c r="F685" s="1" t="str">
        <f>HYPERLINK("http://geochem.nrcan.gc.ca/cdogs/content/agp/agp02002_e.htm", "As2O3 | NONE | ELECTR PRB")</f>
        <v>As2O3 | NONE | ELECTR PRB</v>
      </c>
      <c r="G685" s="1" t="str">
        <f>HYPERLINK("http://geochem.nrcan.gc.ca/cdogs/content/mth/mth01348_e.htm", "1348")</f>
        <v>1348</v>
      </c>
      <c r="H685" s="1" t="str">
        <f>HYPERLINK("http://geochem.nrcan.gc.ca/cdogs/content/bdl/bdl210009_e.htm", "210009")</f>
        <v>210009</v>
      </c>
      <c r="I685" s="1" t="str">
        <f>HYPERLINK("http://geochem.nrcan.gc.ca/cdogs/content/prj/prj210166_e.htm", "210166")</f>
        <v>210166</v>
      </c>
      <c r="J685" s="1" t="str">
        <f>HYPERLINK("http://geochem.nrcan.gc.ca/cdogs/content/svy/svy210247_e.htm", "210247")</f>
        <v>210247</v>
      </c>
      <c r="L685" t="s">
        <v>764</v>
      </c>
      <c r="M685">
        <v>0.109</v>
      </c>
      <c r="N685" t="s">
        <v>764</v>
      </c>
      <c r="O685" t="s">
        <v>881</v>
      </c>
      <c r="P685" t="s">
        <v>2255</v>
      </c>
      <c r="Q685" t="s">
        <v>2256</v>
      </c>
      <c r="R685" t="s">
        <v>2257</v>
      </c>
      <c r="T685" t="s">
        <v>25</v>
      </c>
    </row>
    <row r="686" spans="1:20" x14ac:dyDescent="0.25">
      <c r="A686">
        <v>56.807433600000003</v>
      </c>
      <c r="B686">
        <v>-115.66666379999999</v>
      </c>
      <c r="C686" s="1" t="str">
        <f>HYPERLINK("http://geochem.nrcan.gc.ca/cdogs/content/kwd/kwd020039_e.htm", "Heavy Mineral Concentrate (Stream)")</f>
        <v>Heavy Mineral Concentrate (Stream)</v>
      </c>
      <c r="D686" s="1" t="str">
        <f>HYPERLINK("http://geochem.nrcan.gc.ca/cdogs/content/kwd/kwd080043_e.htm", "Grain Mount: 0.25 – 0.50 mm")</f>
        <v>Grain Mount: 0.25 – 0.50 mm</v>
      </c>
      <c r="E686" s="1" t="str">
        <f>HYPERLINK("http://geochem.nrcan.gc.ca/cdogs/content/dgp/dgp00002_e.htm", "Total")</f>
        <v>Total</v>
      </c>
      <c r="F686" s="1" t="str">
        <f>HYPERLINK("http://geochem.nrcan.gc.ca/cdogs/content/agp/agp02002_e.htm", "As2O3 | NONE | ELECTR PRB")</f>
        <v>As2O3 | NONE | ELECTR PRB</v>
      </c>
      <c r="G686" s="1" t="str">
        <f>HYPERLINK("http://geochem.nrcan.gc.ca/cdogs/content/mth/mth01348_e.htm", "1348")</f>
        <v>1348</v>
      </c>
      <c r="H686" s="1" t="str">
        <f>HYPERLINK("http://geochem.nrcan.gc.ca/cdogs/content/bdl/bdl210009_e.htm", "210009")</f>
        <v>210009</v>
      </c>
      <c r="I686" s="1" t="str">
        <f>HYPERLINK("http://geochem.nrcan.gc.ca/cdogs/content/prj/prj210166_e.htm", "210166")</f>
        <v>210166</v>
      </c>
      <c r="J686" s="1" t="str">
        <f>HYPERLINK("http://geochem.nrcan.gc.ca/cdogs/content/svy/svy210247_e.htm", "210247")</f>
        <v>210247</v>
      </c>
      <c r="L686" t="s">
        <v>20</v>
      </c>
      <c r="O686" t="s">
        <v>907</v>
      </c>
      <c r="P686" t="s">
        <v>2258</v>
      </c>
      <c r="Q686" t="s">
        <v>2259</v>
      </c>
      <c r="R686" t="s">
        <v>2260</v>
      </c>
      <c r="T686" t="s">
        <v>25</v>
      </c>
    </row>
    <row r="687" spans="1:20" x14ac:dyDescent="0.25">
      <c r="A687">
        <v>56.807433600000003</v>
      </c>
      <c r="B687">
        <v>-115.66666379999999</v>
      </c>
      <c r="C687" s="1" t="str">
        <f>HYPERLINK("http://geochem.nrcan.gc.ca/cdogs/content/kwd/kwd020039_e.htm", "Heavy Mineral Concentrate (Stream)")</f>
        <v>Heavy Mineral Concentrate (Stream)</v>
      </c>
      <c r="D687" s="1" t="str">
        <f>HYPERLINK("http://geochem.nrcan.gc.ca/cdogs/content/kwd/kwd080043_e.htm", "Grain Mount: 0.25 – 0.50 mm")</f>
        <v>Grain Mount: 0.25 – 0.50 mm</v>
      </c>
      <c r="E687" s="1" t="str">
        <f>HYPERLINK("http://geochem.nrcan.gc.ca/cdogs/content/dgp/dgp00002_e.htm", "Total")</f>
        <v>Total</v>
      </c>
      <c r="F687" s="1" t="str">
        <f>HYPERLINK("http://geochem.nrcan.gc.ca/cdogs/content/agp/agp02002_e.htm", "As2O3 | NONE | ELECTR PRB")</f>
        <v>As2O3 | NONE | ELECTR PRB</v>
      </c>
      <c r="G687" s="1" t="str">
        <f>HYPERLINK("http://geochem.nrcan.gc.ca/cdogs/content/mth/mth01348_e.htm", "1348")</f>
        <v>1348</v>
      </c>
      <c r="H687" s="1" t="str">
        <f>HYPERLINK("http://geochem.nrcan.gc.ca/cdogs/content/bdl/bdl210009_e.htm", "210009")</f>
        <v>210009</v>
      </c>
      <c r="I687" s="1" t="str">
        <f>HYPERLINK("http://geochem.nrcan.gc.ca/cdogs/content/prj/prj210166_e.htm", "210166")</f>
        <v>210166</v>
      </c>
      <c r="J687" s="1" t="str">
        <f>HYPERLINK("http://geochem.nrcan.gc.ca/cdogs/content/svy/svy210247_e.htm", "210247")</f>
        <v>210247</v>
      </c>
      <c r="L687" t="s">
        <v>20</v>
      </c>
      <c r="O687" t="s">
        <v>907</v>
      </c>
      <c r="P687" t="s">
        <v>2261</v>
      </c>
      <c r="Q687" t="s">
        <v>2262</v>
      </c>
      <c r="R687" t="s">
        <v>2263</v>
      </c>
      <c r="T687" t="s">
        <v>25</v>
      </c>
    </row>
    <row r="688" spans="1:20" x14ac:dyDescent="0.25">
      <c r="A688">
        <v>56.807433600000003</v>
      </c>
      <c r="B688">
        <v>-115.66666379999999</v>
      </c>
      <c r="C688" s="1" t="str">
        <f>HYPERLINK("http://geochem.nrcan.gc.ca/cdogs/content/kwd/kwd020039_e.htm", "Heavy Mineral Concentrate (Stream)")</f>
        <v>Heavy Mineral Concentrate (Stream)</v>
      </c>
      <c r="D688" s="1" t="str">
        <f>HYPERLINK("http://geochem.nrcan.gc.ca/cdogs/content/kwd/kwd080043_e.htm", "Grain Mount: 0.25 – 0.50 mm")</f>
        <v>Grain Mount: 0.25 – 0.50 mm</v>
      </c>
      <c r="E688" s="1" t="str">
        <f>HYPERLINK("http://geochem.nrcan.gc.ca/cdogs/content/dgp/dgp00002_e.htm", "Total")</f>
        <v>Total</v>
      </c>
      <c r="F688" s="1" t="str">
        <f>HYPERLINK("http://geochem.nrcan.gc.ca/cdogs/content/agp/agp02002_e.htm", "As2O3 | NONE | ELECTR PRB")</f>
        <v>As2O3 | NONE | ELECTR PRB</v>
      </c>
      <c r="G688" s="1" t="str">
        <f>HYPERLINK("http://geochem.nrcan.gc.ca/cdogs/content/mth/mth01348_e.htm", "1348")</f>
        <v>1348</v>
      </c>
      <c r="H688" s="1" t="str">
        <f>HYPERLINK("http://geochem.nrcan.gc.ca/cdogs/content/bdl/bdl210009_e.htm", "210009")</f>
        <v>210009</v>
      </c>
      <c r="I688" s="1" t="str">
        <f>HYPERLINK("http://geochem.nrcan.gc.ca/cdogs/content/prj/prj210166_e.htm", "210166")</f>
        <v>210166</v>
      </c>
      <c r="J688" s="1" t="str">
        <f>HYPERLINK("http://geochem.nrcan.gc.ca/cdogs/content/svy/svy210247_e.htm", "210247")</f>
        <v>210247</v>
      </c>
      <c r="L688" t="s">
        <v>20</v>
      </c>
      <c r="O688" t="s">
        <v>907</v>
      </c>
      <c r="P688" t="s">
        <v>2264</v>
      </c>
      <c r="Q688" t="s">
        <v>2265</v>
      </c>
      <c r="R688" t="s">
        <v>2266</v>
      </c>
      <c r="T688" t="s">
        <v>25</v>
      </c>
    </row>
    <row r="689" spans="1:20" x14ac:dyDescent="0.25">
      <c r="A689">
        <v>56.807433600000003</v>
      </c>
      <c r="B689">
        <v>-115.66666379999999</v>
      </c>
      <c r="C689" s="1" t="str">
        <f>HYPERLINK("http://geochem.nrcan.gc.ca/cdogs/content/kwd/kwd020039_e.htm", "Heavy Mineral Concentrate (Stream)")</f>
        <v>Heavy Mineral Concentrate (Stream)</v>
      </c>
      <c r="D689" s="1" t="str">
        <f>HYPERLINK("http://geochem.nrcan.gc.ca/cdogs/content/kwd/kwd080043_e.htm", "Grain Mount: 0.25 – 0.50 mm")</f>
        <v>Grain Mount: 0.25 – 0.50 mm</v>
      </c>
      <c r="E689" s="1" t="str">
        <f>HYPERLINK("http://geochem.nrcan.gc.ca/cdogs/content/dgp/dgp00002_e.htm", "Total")</f>
        <v>Total</v>
      </c>
      <c r="F689" s="1" t="str">
        <f>HYPERLINK("http://geochem.nrcan.gc.ca/cdogs/content/agp/agp02002_e.htm", "As2O3 | NONE | ELECTR PRB")</f>
        <v>As2O3 | NONE | ELECTR PRB</v>
      </c>
      <c r="G689" s="1" t="str">
        <f>HYPERLINK("http://geochem.nrcan.gc.ca/cdogs/content/mth/mth01348_e.htm", "1348")</f>
        <v>1348</v>
      </c>
      <c r="H689" s="1" t="str">
        <f>HYPERLINK("http://geochem.nrcan.gc.ca/cdogs/content/bdl/bdl210009_e.htm", "210009")</f>
        <v>210009</v>
      </c>
      <c r="I689" s="1" t="str">
        <f>HYPERLINK("http://geochem.nrcan.gc.ca/cdogs/content/prj/prj210166_e.htm", "210166")</f>
        <v>210166</v>
      </c>
      <c r="J689" s="1" t="str">
        <f>HYPERLINK("http://geochem.nrcan.gc.ca/cdogs/content/svy/svy210247_e.htm", "210247")</f>
        <v>210247</v>
      </c>
      <c r="L689" t="s">
        <v>20</v>
      </c>
      <c r="O689" t="s">
        <v>907</v>
      </c>
      <c r="P689" t="s">
        <v>2267</v>
      </c>
      <c r="Q689" t="s">
        <v>2268</v>
      </c>
      <c r="R689" t="s">
        <v>2269</v>
      </c>
      <c r="T689" t="s">
        <v>25</v>
      </c>
    </row>
    <row r="690" spans="1:20" x14ac:dyDescent="0.25">
      <c r="A690">
        <v>56.807433600000003</v>
      </c>
      <c r="B690">
        <v>-115.66666379999999</v>
      </c>
      <c r="C690" s="1" t="str">
        <f>HYPERLINK("http://geochem.nrcan.gc.ca/cdogs/content/kwd/kwd020039_e.htm", "Heavy Mineral Concentrate (Stream)")</f>
        <v>Heavy Mineral Concentrate (Stream)</v>
      </c>
      <c r="D690" s="1" t="str">
        <f>HYPERLINK("http://geochem.nrcan.gc.ca/cdogs/content/kwd/kwd080043_e.htm", "Grain Mount: 0.25 – 0.50 mm")</f>
        <v>Grain Mount: 0.25 – 0.50 mm</v>
      </c>
      <c r="E690" s="1" t="str">
        <f>HYPERLINK("http://geochem.nrcan.gc.ca/cdogs/content/dgp/dgp00002_e.htm", "Total")</f>
        <v>Total</v>
      </c>
      <c r="F690" s="1" t="str">
        <f>HYPERLINK("http://geochem.nrcan.gc.ca/cdogs/content/agp/agp02002_e.htm", "As2O3 | NONE | ELECTR PRB")</f>
        <v>As2O3 | NONE | ELECTR PRB</v>
      </c>
      <c r="G690" s="1" t="str">
        <f>HYPERLINK("http://geochem.nrcan.gc.ca/cdogs/content/mth/mth01348_e.htm", "1348")</f>
        <v>1348</v>
      </c>
      <c r="H690" s="1" t="str">
        <f>HYPERLINK("http://geochem.nrcan.gc.ca/cdogs/content/bdl/bdl210009_e.htm", "210009")</f>
        <v>210009</v>
      </c>
      <c r="I690" s="1" t="str">
        <f>HYPERLINK("http://geochem.nrcan.gc.ca/cdogs/content/prj/prj210166_e.htm", "210166")</f>
        <v>210166</v>
      </c>
      <c r="J690" s="1" t="str">
        <f>HYPERLINK("http://geochem.nrcan.gc.ca/cdogs/content/svy/svy210247_e.htm", "210247")</f>
        <v>210247</v>
      </c>
      <c r="L690" t="s">
        <v>20</v>
      </c>
      <c r="O690" t="s">
        <v>907</v>
      </c>
      <c r="P690" t="s">
        <v>2270</v>
      </c>
      <c r="Q690" t="s">
        <v>2271</v>
      </c>
      <c r="R690" t="s">
        <v>2272</v>
      </c>
      <c r="T690" t="s">
        <v>25</v>
      </c>
    </row>
    <row r="691" spans="1:20" x14ac:dyDescent="0.25">
      <c r="A691">
        <v>56.807433600000003</v>
      </c>
      <c r="B691">
        <v>-115.66666379999999</v>
      </c>
      <c r="C691" s="1" t="str">
        <f>HYPERLINK("http://geochem.nrcan.gc.ca/cdogs/content/kwd/kwd020039_e.htm", "Heavy Mineral Concentrate (Stream)")</f>
        <v>Heavy Mineral Concentrate (Stream)</v>
      </c>
      <c r="D691" s="1" t="str">
        <f>HYPERLINK("http://geochem.nrcan.gc.ca/cdogs/content/kwd/kwd080043_e.htm", "Grain Mount: 0.25 – 0.50 mm")</f>
        <v>Grain Mount: 0.25 – 0.50 mm</v>
      </c>
      <c r="E691" s="1" t="str">
        <f>HYPERLINK("http://geochem.nrcan.gc.ca/cdogs/content/dgp/dgp00002_e.htm", "Total")</f>
        <v>Total</v>
      </c>
      <c r="F691" s="1" t="str">
        <f>HYPERLINK("http://geochem.nrcan.gc.ca/cdogs/content/agp/agp02002_e.htm", "As2O3 | NONE | ELECTR PRB")</f>
        <v>As2O3 | NONE | ELECTR PRB</v>
      </c>
      <c r="G691" s="1" t="str">
        <f>HYPERLINK("http://geochem.nrcan.gc.ca/cdogs/content/mth/mth01348_e.htm", "1348")</f>
        <v>1348</v>
      </c>
      <c r="H691" s="1" t="str">
        <f>HYPERLINK("http://geochem.nrcan.gc.ca/cdogs/content/bdl/bdl210009_e.htm", "210009")</f>
        <v>210009</v>
      </c>
      <c r="I691" s="1" t="str">
        <f>HYPERLINK("http://geochem.nrcan.gc.ca/cdogs/content/prj/prj210166_e.htm", "210166")</f>
        <v>210166</v>
      </c>
      <c r="J691" s="1" t="str">
        <f>HYPERLINK("http://geochem.nrcan.gc.ca/cdogs/content/svy/svy210247_e.htm", "210247")</f>
        <v>210247</v>
      </c>
      <c r="L691" t="s">
        <v>20</v>
      </c>
      <c r="O691" t="s">
        <v>907</v>
      </c>
      <c r="P691" t="s">
        <v>2273</v>
      </c>
      <c r="Q691" t="s">
        <v>2274</v>
      </c>
      <c r="R691" t="s">
        <v>2275</v>
      </c>
      <c r="T691" t="s">
        <v>25</v>
      </c>
    </row>
    <row r="692" spans="1:20" x14ac:dyDescent="0.25">
      <c r="A692">
        <v>56.807433600000003</v>
      </c>
      <c r="B692">
        <v>-115.66666379999999</v>
      </c>
      <c r="C692" s="1" t="str">
        <f>HYPERLINK("http://geochem.nrcan.gc.ca/cdogs/content/kwd/kwd020039_e.htm", "Heavy Mineral Concentrate (Stream)")</f>
        <v>Heavy Mineral Concentrate (Stream)</v>
      </c>
      <c r="D692" s="1" t="str">
        <f>HYPERLINK("http://geochem.nrcan.gc.ca/cdogs/content/kwd/kwd080043_e.htm", "Grain Mount: 0.25 – 0.50 mm")</f>
        <v>Grain Mount: 0.25 – 0.50 mm</v>
      </c>
      <c r="E692" s="1" t="str">
        <f>HYPERLINK("http://geochem.nrcan.gc.ca/cdogs/content/dgp/dgp00002_e.htm", "Total")</f>
        <v>Total</v>
      </c>
      <c r="F692" s="1" t="str">
        <f>HYPERLINK("http://geochem.nrcan.gc.ca/cdogs/content/agp/agp02002_e.htm", "As2O3 | NONE | ELECTR PRB")</f>
        <v>As2O3 | NONE | ELECTR PRB</v>
      </c>
      <c r="G692" s="1" t="str">
        <f>HYPERLINK("http://geochem.nrcan.gc.ca/cdogs/content/mth/mth01348_e.htm", "1348")</f>
        <v>1348</v>
      </c>
      <c r="H692" s="1" t="str">
        <f>HYPERLINK("http://geochem.nrcan.gc.ca/cdogs/content/bdl/bdl210009_e.htm", "210009")</f>
        <v>210009</v>
      </c>
      <c r="I692" s="1" t="str">
        <f>HYPERLINK("http://geochem.nrcan.gc.ca/cdogs/content/prj/prj210166_e.htm", "210166")</f>
        <v>210166</v>
      </c>
      <c r="J692" s="1" t="str">
        <f>HYPERLINK("http://geochem.nrcan.gc.ca/cdogs/content/svy/svy210247_e.htm", "210247")</f>
        <v>210247</v>
      </c>
      <c r="L692" t="s">
        <v>20</v>
      </c>
      <c r="O692" t="s">
        <v>907</v>
      </c>
      <c r="P692" t="s">
        <v>2276</v>
      </c>
      <c r="Q692" t="s">
        <v>2277</v>
      </c>
      <c r="R692" t="s">
        <v>2278</v>
      </c>
      <c r="T692" t="s">
        <v>25</v>
      </c>
    </row>
    <row r="693" spans="1:20" x14ac:dyDescent="0.25">
      <c r="A693">
        <v>56.807433600000003</v>
      </c>
      <c r="B693">
        <v>-115.66666379999999</v>
      </c>
      <c r="C693" s="1" t="str">
        <f>HYPERLINK("http://geochem.nrcan.gc.ca/cdogs/content/kwd/kwd020039_e.htm", "Heavy Mineral Concentrate (Stream)")</f>
        <v>Heavy Mineral Concentrate (Stream)</v>
      </c>
      <c r="D693" s="1" t="str">
        <f>HYPERLINK("http://geochem.nrcan.gc.ca/cdogs/content/kwd/kwd080043_e.htm", "Grain Mount: 0.25 – 0.50 mm")</f>
        <v>Grain Mount: 0.25 – 0.50 mm</v>
      </c>
      <c r="E693" s="1" t="str">
        <f>HYPERLINK("http://geochem.nrcan.gc.ca/cdogs/content/dgp/dgp00002_e.htm", "Total")</f>
        <v>Total</v>
      </c>
      <c r="F693" s="1" t="str">
        <f>HYPERLINK("http://geochem.nrcan.gc.ca/cdogs/content/agp/agp02002_e.htm", "As2O3 | NONE | ELECTR PRB")</f>
        <v>As2O3 | NONE | ELECTR PRB</v>
      </c>
      <c r="G693" s="1" t="str">
        <f>HYPERLINK("http://geochem.nrcan.gc.ca/cdogs/content/mth/mth01348_e.htm", "1348")</f>
        <v>1348</v>
      </c>
      <c r="H693" s="1" t="str">
        <f>HYPERLINK("http://geochem.nrcan.gc.ca/cdogs/content/bdl/bdl210009_e.htm", "210009")</f>
        <v>210009</v>
      </c>
      <c r="I693" s="1" t="str">
        <f>HYPERLINK("http://geochem.nrcan.gc.ca/cdogs/content/prj/prj210166_e.htm", "210166")</f>
        <v>210166</v>
      </c>
      <c r="J693" s="1" t="str">
        <f>HYPERLINK("http://geochem.nrcan.gc.ca/cdogs/content/svy/svy210247_e.htm", "210247")</f>
        <v>210247</v>
      </c>
      <c r="L693" t="s">
        <v>20</v>
      </c>
      <c r="O693" t="s">
        <v>907</v>
      </c>
      <c r="P693" t="s">
        <v>2279</v>
      </c>
      <c r="Q693" t="s">
        <v>2280</v>
      </c>
      <c r="R693" t="s">
        <v>2281</v>
      </c>
      <c r="T693" t="s">
        <v>25</v>
      </c>
    </row>
    <row r="694" spans="1:20" x14ac:dyDescent="0.25">
      <c r="A694">
        <v>56.807433600000003</v>
      </c>
      <c r="B694">
        <v>-115.66666379999999</v>
      </c>
      <c r="C694" s="1" t="str">
        <f>HYPERLINK("http://geochem.nrcan.gc.ca/cdogs/content/kwd/kwd020039_e.htm", "Heavy Mineral Concentrate (Stream)")</f>
        <v>Heavy Mineral Concentrate (Stream)</v>
      </c>
      <c r="D694" s="1" t="str">
        <f>HYPERLINK("http://geochem.nrcan.gc.ca/cdogs/content/kwd/kwd080043_e.htm", "Grain Mount: 0.25 – 0.50 mm")</f>
        <v>Grain Mount: 0.25 – 0.50 mm</v>
      </c>
      <c r="E694" s="1" t="str">
        <f>HYPERLINK("http://geochem.nrcan.gc.ca/cdogs/content/dgp/dgp00002_e.htm", "Total")</f>
        <v>Total</v>
      </c>
      <c r="F694" s="1" t="str">
        <f>HYPERLINK("http://geochem.nrcan.gc.ca/cdogs/content/agp/agp02002_e.htm", "As2O3 | NONE | ELECTR PRB")</f>
        <v>As2O3 | NONE | ELECTR PRB</v>
      </c>
      <c r="G694" s="1" t="str">
        <f>HYPERLINK("http://geochem.nrcan.gc.ca/cdogs/content/mth/mth01348_e.htm", "1348")</f>
        <v>1348</v>
      </c>
      <c r="H694" s="1" t="str">
        <f>HYPERLINK("http://geochem.nrcan.gc.ca/cdogs/content/bdl/bdl210009_e.htm", "210009")</f>
        <v>210009</v>
      </c>
      <c r="I694" s="1" t="str">
        <f>HYPERLINK("http://geochem.nrcan.gc.ca/cdogs/content/prj/prj210166_e.htm", "210166")</f>
        <v>210166</v>
      </c>
      <c r="J694" s="1" t="str">
        <f>HYPERLINK("http://geochem.nrcan.gc.ca/cdogs/content/svy/svy210247_e.htm", "210247")</f>
        <v>210247</v>
      </c>
      <c r="L694" t="s">
        <v>20</v>
      </c>
      <c r="O694" t="s">
        <v>907</v>
      </c>
      <c r="P694" t="s">
        <v>2282</v>
      </c>
      <c r="Q694" t="s">
        <v>2283</v>
      </c>
      <c r="R694" t="s">
        <v>2284</v>
      </c>
      <c r="T694" t="s">
        <v>25</v>
      </c>
    </row>
    <row r="695" spans="1:20" x14ac:dyDescent="0.25">
      <c r="A695">
        <v>56.807433600000003</v>
      </c>
      <c r="B695">
        <v>-115.66666379999999</v>
      </c>
      <c r="C695" s="1" t="str">
        <f>HYPERLINK("http://geochem.nrcan.gc.ca/cdogs/content/kwd/kwd020039_e.htm", "Heavy Mineral Concentrate (Stream)")</f>
        <v>Heavy Mineral Concentrate (Stream)</v>
      </c>
      <c r="D695" s="1" t="str">
        <f>HYPERLINK("http://geochem.nrcan.gc.ca/cdogs/content/kwd/kwd080043_e.htm", "Grain Mount: 0.25 – 0.50 mm")</f>
        <v>Grain Mount: 0.25 – 0.50 mm</v>
      </c>
      <c r="E695" s="1" t="str">
        <f>HYPERLINK("http://geochem.nrcan.gc.ca/cdogs/content/dgp/dgp00002_e.htm", "Total")</f>
        <v>Total</v>
      </c>
      <c r="F695" s="1" t="str">
        <f>HYPERLINK("http://geochem.nrcan.gc.ca/cdogs/content/agp/agp02002_e.htm", "As2O3 | NONE | ELECTR PRB")</f>
        <v>As2O3 | NONE | ELECTR PRB</v>
      </c>
      <c r="G695" s="1" t="str">
        <f>HYPERLINK("http://geochem.nrcan.gc.ca/cdogs/content/mth/mth01348_e.htm", "1348")</f>
        <v>1348</v>
      </c>
      <c r="H695" s="1" t="str">
        <f>HYPERLINK("http://geochem.nrcan.gc.ca/cdogs/content/bdl/bdl210009_e.htm", "210009")</f>
        <v>210009</v>
      </c>
      <c r="I695" s="1" t="str">
        <f>HYPERLINK("http://geochem.nrcan.gc.ca/cdogs/content/prj/prj210166_e.htm", "210166")</f>
        <v>210166</v>
      </c>
      <c r="J695" s="1" t="str">
        <f>HYPERLINK("http://geochem.nrcan.gc.ca/cdogs/content/svy/svy210247_e.htm", "210247")</f>
        <v>210247</v>
      </c>
      <c r="L695" t="s">
        <v>20</v>
      </c>
      <c r="O695" t="s">
        <v>907</v>
      </c>
      <c r="P695" t="s">
        <v>2285</v>
      </c>
      <c r="Q695" t="s">
        <v>2286</v>
      </c>
      <c r="R695" t="s">
        <v>2287</v>
      </c>
      <c r="T695" t="s">
        <v>25</v>
      </c>
    </row>
    <row r="696" spans="1:20" x14ac:dyDescent="0.25">
      <c r="A696">
        <v>56.807433600000003</v>
      </c>
      <c r="B696">
        <v>-115.66666379999999</v>
      </c>
      <c r="C696" s="1" t="str">
        <f>HYPERLINK("http://geochem.nrcan.gc.ca/cdogs/content/kwd/kwd020039_e.htm", "Heavy Mineral Concentrate (Stream)")</f>
        <v>Heavy Mineral Concentrate (Stream)</v>
      </c>
      <c r="D696" s="1" t="str">
        <f>HYPERLINK("http://geochem.nrcan.gc.ca/cdogs/content/kwd/kwd080043_e.htm", "Grain Mount: 0.25 – 0.50 mm")</f>
        <v>Grain Mount: 0.25 – 0.50 mm</v>
      </c>
      <c r="E696" s="1" t="str">
        <f>HYPERLINK("http://geochem.nrcan.gc.ca/cdogs/content/dgp/dgp00002_e.htm", "Total")</f>
        <v>Total</v>
      </c>
      <c r="F696" s="1" t="str">
        <f>HYPERLINK("http://geochem.nrcan.gc.ca/cdogs/content/agp/agp02002_e.htm", "As2O3 | NONE | ELECTR PRB")</f>
        <v>As2O3 | NONE | ELECTR PRB</v>
      </c>
      <c r="G696" s="1" t="str">
        <f>HYPERLINK("http://geochem.nrcan.gc.ca/cdogs/content/mth/mth01348_e.htm", "1348")</f>
        <v>1348</v>
      </c>
      <c r="H696" s="1" t="str">
        <f>HYPERLINK("http://geochem.nrcan.gc.ca/cdogs/content/bdl/bdl210009_e.htm", "210009")</f>
        <v>210009</v>
      </c>
      <c r="I696" s="1" t="str">
        <f>HYPERLINK("http://geochem.nrcan.gc.ca/cdogs/content/prj/prj210166_e.htm", "210166")</f>
        <v>210166</v>
      </c>
      <c r="J696" s="1" t="str">
        <f>HYPERLINK("http://geochem.nrcan.gc.ca/cdogs/content/svy/svy210247_e.htm", "210247")</f>
        <v>210247</v>
      </c>
      <c r="L696" t="s">
        <v>20</v>
      </c>
      <c r="O696" t="s">
        <v>907</v>
      </c>
      <c r="P696" t="s">
        <v>2288</v>
      </c>
      <c r="Q696" t="s">
        <v>2289</v>
      </c>
      <c r="R696" t="s">
        <v>2290</v>
      </c>
      <c r="T696" t="s">
        <v>25</v>
      </c>
    </row>
    <row r="697" spans="1:20" x14ac:dyDescent="0.25">
      <c r="A697">
        <v>56.807433600000003</v>
      </c>
      <c r="B697">
        <v>-115.66666379999999</v>
      </c>
      <c r="C697" s="1" t="str">
        <f>HYPERLINK("http://geochem.nrcan.gc.ca/cdogs/content/kwd/kwd020039_e.htm", "Heavy Mineral Concentrate (Stream)")</f>
        <v>Heavy Mineral Concentrate (Stream)</v>
      </c>
      <c r="D697" s="1" t="str">
        <f>HYPERLINK("http://geochem.nrcan.gc.ca/cdogs/content/kwd/kwd080043_e.htm", "Grain Mount: 0.25 – 0.50 mm")</f>
        <v>Grain Mount: 0.25 – 0.50 mm</v>
      </c>
      <c r="E697" s="1" t="str">
        <f>HYPERLINK("http://geochem.nrcan.gc.ca/cdogs/content/dgp/dgp00002_e.htm", "Total")</f>
        <v>Total</v>
      </c>
      <c r="F697" s="1" t="str">
        <f>HYPERLINK("http://geochem.nrcan.gc.ca/cdogs/content/agp/agp02002_e.htm", "As2O3 | NONE | ELECTR PRB")</f>
        <v>As2O3 | NONE | ELECTR PRB</v>
      </c>
      <c r="G697" s="1" t="str">
        <f>HYPERLINK("http://geochem.nrcan.gc.ca/cdogs/content/mth/mth01348_e.htm", "1348")</f>
        <v>1348</v>
      </c>
      <c r="H697" s="1" t="str">
        <f>HYPERLINK("http://geochem.nrcan.gc.ca/cdogs/content/bdl/bdl210009_e.htm", "210009")</f>
        <v>210009</v>
      </c>
      <c r="I697" s="1" t="str">
        <f>HYPERLINK("http://geochem.nrcan.gc.ca/cdogs/content/prj/prj210166_e.htm", "210166")</f>
        <v>210166</v>
      </c>
      <c r="J697" s="1" t="str">
        <f>HYPERLINK("http://geochem.nrcan.gc.ca/cdogs/content/svy/svy210247_e.htm", "210247")</f>
        <v>210247</v>
      </c>
      <c r="L697" t="s">
        <v>20</v>
      </c>
      <c r="O697" t="s">
        <v>907</v>
      </c>
      <c r="P697" t="s">
        <v>2291</v>
      </c>
      <c r="Q697" t="s">
        <v>2292</v>
      </c>
      <c r="R697" t="s">
        <v>2293</v>
      </c>
      <c r="T697" t="s">
        <v>25</v>
      </c>
    </row>
    <row r="698" spans="1:20" x14ac:dyDescent="0.25">
      <c r="A698">
        <v>56.807433600000003</v>
      </c>
      <c r="B698">
        <v>-115.66666379999999</v>
      </c>
      <c r="C698" s="1" t="str">
        <f>HYPERLINK("http://geochem.nrcan.gc.ca/cdogs/content/kwd/kwd020039_e.htm", "Heavy Mineral Concentrate (Stream)")</f>
        <v>Heavy Mineral Concentrate (Stream)</v>
      </c>
      <c r="D698" s="1" t="str">
        <f>HYPERLINK("http://geochem.nrcan.gc.ca/cdogs/content/kwd/kwd080043_e.htm", "Grain Mount: 0.25 – 0.50 mm")</f>
        <v>Grain Mount: 0.25 – 0.50 mm</v>
      </c>
      <c r="E698" s="1" t="str">
        <f>HYPERLINK("http://geochem.nrcan.gc.ca/cdogs/content/dgp/dgp00002_e.htm", "Total")</f>
        <v>Total</v>
      </c>
      <c r="F698" s="1" t="str">
        <f>HYPERLINK("http://geochem.nrcan.gc.ca/cdogs/content/agp/agp02002_e.htm", "As2O3 | NONE | ELECTR PRB")</f>
        <v>As2O3 | NONE | ELECTR PRB</v>
      </c>
      <c r="G698" s="1" t="str">
        <f>HYPERLINK("http://geochem.nrcan.gc.ca/cdogs/content/mth/mth01348_e.htm", "1348")</f>
        <v>1348</v>
      </c>
      <c r="H698" s="1" t="str">
        <f>HYPERLINK("http://geochem.nrcan.gc.ca/cdogs/content/bdl/bdl210009_e.htm", "210009")</f>
        <v>210009</v>
      </c>
      <c r="I698" s="1" t="str">
        <f>HYPERLINK("http://geochem.nrcan.gc.ca/cdogs/content/prj/prj210166_e.htm", "210166")</f>
        <v>210166</v>
      </c>
      <c r="J698" s="1" t="str">
        <f>HYPERLINK("http://geochem.nrcan.gc.ca/cdogs/content/svy/svy210247_e.htm", "210247")</f>
        <v>210247</v>
      </c>
      <c r="L698" t="s">
        <v>20</v>
      </c>
      <c r="O698" t="s">
        <v>907</v>
      </c>
      <c r="P698" t="s">
        <v>2294</v>
      </c>
      <c r="Q698" t="s">
        <v>2295</v>
      </c>
      <c r="R698" t="s">
        <v>2296</v>
      </c>
      <c r="T698" t="s">
        <v>25</v>
      </c>
    </row>
    <row r="699" spans="1:20" x14ac:dyDescent="0.25">
      <c r="A699">
        <v>56.807433600000003</v>
      </c>
      <c r="B699">
        <v>-115.66666379999999</v>
      </c>
      <c r="C699" s="1" t="str">
        <f>HYPERLINK("http://geochem.nrcan.gc.ca/cdogs/content/kwd/kwd020039_e.htm", "Heavy Mineral Concentrate (Stream)")</f>
        <v>Heavy Mineral Concentrate (Stream)</v>
      </c>
      <c r="D699" s="1" t="str">
        <f>HYPERLINK("http://geochem.nrcan.gc.ca/cdogs/content/kwd/kwd080043_e.htm", "Grain Mount: 0.25 – 0.50 mm")</f>
        <v>Grain Mount: 0.25 – 0.50 mm</v>
      </c>
      <c r="E699" s="1" t="str">
        <f>HYPERLINK("http://geochem.nrcan.gc.ca/cdogs/content/dgp/dgp00002_e.htm", "Total")</f>
        <v>Total</v>
      </c>
      <c r="F699" s="1" t="str">
        <f>HYPERLINK("http://geochem.nrcan.gc.ca/cdogs/content/agp/agp02002_e.htm", "As2O3 | NONE | ELECTR PRB")</f>
        <v>As2O3 | NONE | ELECTR PRB</v>
      </c>
      <c r="G699" s="1" t="str">
        <f>HYPERLINK("http://geochem.nrcan.gc.ca/cdogs/content/mth/mth01348_e.htm", "1348")</f>
        <v>1348</v>
      </c>
      <c r="H699" s="1" t="str">
        <f>HYPERLINK("http://geochem.nrcan.gc.ca/cdogs/content/bdl/bdl210009_e.htm", "210009")</f>
        <v>210009</v>
      </c>
      <c r="I699" s="1" t="str">
        <f>HYPERLINK("http://geochem.nrcan.gc.ca/cdogs/content/prj/prj210166_e.htm", "210166")</f>
        <v>210166</v>
      </c>
      <c r="J699" s="1" t="str">
        <f>HYPERLINK("http://geochem.nrcan.gc.ca/cdogs/content/svy/svy210247_e.htm", "210247")</f>
        <v>210247</v>
      </c>
      <c r="L699" t="s">
        <v>20</v>
      </c>
      <c r="O699" t="s">
        <v>907</v>
      </c>
      <c r="P699" t="s">
        <v>2297</v>
      </c>
      <c r="Q699" t="s">
        <v>2298</v>
      </c>
      <c r="R699" t="s">
        <v>2299</v>
      </c>
      <c r="T699" t="s">
        <v>25</v>
      </c>
    </row>
    <row r="700" spans="1:20" x14ac:dyDescent="0.25">
      <c r="A700">
        <v>56.807433600000003</v>
      </c>
      <c r="B700">
        <v>-115.66666379999999</v>
      </c>
      <c r="C700" s="1" t="str">
        <f>HYPERLINK("http://geochem.nrcan.gc.ca/cdogs/content/kwd/kwd020039_e.htm", "Heavy Mineral Concentrate (Stream)")</f>
        <v>Heavy Mineral Concentrate (Stream)</v>
      </c>
      <c r="D700" s="1" t="str">
        <f>HYPERLINK("http://geochem.nrcan.gc.ca/cdogs/content/kwd/kwd080043_e.htm", "Grain Mount: 0.25 – 0.50 mm")</f>
        <v>Grain Mount: 0.25 – 0.50 mm</v>
      </c>
      <c r="E700" s="1" t="str">
        <f>HYPERLINK("http://geochem.nrcan.gc.ca/cdogs/content/dgp/dgp00002_e.htm", "Total")</f>
        <v>Total</v>
      </c>
      <c r="F700" s="1" t="str">
        <f>HYPERLINK("http://geochem.nrcan.gc.ca/cdogs/content/agp/agp02002_e.htm", "As2O3 | NONE | ELECTR PRB")</f>
        <v>As2O3 | NONE | ELECTR PRB</v>
      </c>
      <c r="G700" s="1" t="str">
        <f>HYPERLINK("http://geochem.nrcan.gc.ca/cdogs/content/mth/mth01348_e.htm", "1348")</f>
        <v>1348</v>
      </c>
      <c r="H700" s="1" t="str">
        <f>HYPERLINK("http://geochem.nrcan.gc.ca/cdogs/content/bdl/bdl210009_e.htm", "210009")</f>
        <v>210009</v>
      </c>
      <c r="I700" s="1" t="str">
        <f>HYPERLINK("http://geochem.nrcan.gc.ca/cdogs/content/prj/prj210166_e.htm", "210166")</f>
        <v>210166</v>
      </c>
      <c r="J700" s="1" t="str">
        <f>HYPERLINK("http://geochem.nrcan.gc.ca/cdogs/content/svy/svy210247_e.htm", "210247")</f>
        <v>210247</v>
      </c>
      <c r="L700" t="s">
        <v>20</v>
      </c>
      <c r="O700" t="s">
        <v>907</v>
      </c>
      <c r="P700" t="s">
        <v>2300</v>
      </c>
      <c r="Q700" t="s">
        <v>2301</v>
      </c>
      <c r="R700" t="s">
        <v>2302</v>
      </c>
      <c r="T700" t="s">
        <v>25</v>
      </c>
    </row>
    <row r="701" spans="1:20" x14ac:dyDescent="0.25">
      <c r="A701">
        <v>56.807433600000003</v>
      </c>
      <c r="B701">
        <v>-115.66666379999999</v>
      </c>
      <c r="C701" s="1" t="str">
        <f>HYPERLINK("http://geochem.nrcan.gc.ca/cdogs/content/kwd/kwd020039_e.htm", "Heavy Mineral Concentrate (Stream)")</f>
        <v>Heavy Mineral Concentrate (Stream)</v>
      </c>
      <c r="D701" s="1" t="str">
        <f>HYPERLINK("http://geochem.nrcan.gc.ca/cdogs/content/kwd/kwd080043_e.htm", "Grain Mount: 0.25 – 0.50 mm")</f>
        <v>Grain Mount: 0.25 – 0.50 mm</v>
      </c>
      <c r="E701" s="1" t="str">
        <f>HYPERLINK("http://geochem.nrcan.gc.ca/cdogs/content/dgp/dgp00002_e.htm", "Total")</f>
        <v>Total</v>
      </c>
      <c r="F701" s="1" t="str">
        <f>HYPERLINK("http://geochem.nrcan.gc.ca/cdogs/content/agp/agp02002_e.htm", "As2O3 | NONE | ELECTR PRB")</f>
        <v>As2O3 | NONE | ELECTR PRB</v>
      </c>
      <c r="G701" s="1" t="str">
        <f>HYPERLINK("http://geochem.nrcan.gc.ca/cdogs/content/mth/mth01348_e.htm", "1348")</f>
        <v>1348</v>
      </c>
      <c r="H701" s="1" t="str">
        <f>HYPERLINK("http://geochem.nrcan.gc.ca/cdogs/content/bdl/bdl210009_e.htm", "210009")</f>
        <v>210009</v>
      </c>
      <c r="I701" s="1" t="str">
        <f>HYPERLINK("http://geochem.nrcan.gc.ca/cdogs/content/prj/prj210166_e.htm", "210166")</f>
        <v>210166</v>
      </c>
      <c r="J701" s="1" t="str">
        <f>HYPERLINK("http://geochem.nrcan.gc.ca/cdogs/content/svy/svy210247_e.htm", "210247")</f>
        <v>210247</v>
      </c>
      <c r="L701" t="s">
        <v>20</v>
      </c>
      <c r="O701" t="s">
        <v>907</v>
      </c>
      <c r="P701" t="s">
        <v>2303</v>
      </c>
      <c r="Q701" t="s">
        <v>2304</v>
      </c>
      <c r="R701" t="s">
        <v>2305</v>
      </c>
      <c r="T701" t="s">
        <v>25</v>
      </c>
    </row>
    <row r="702" spans="1:20" x14ac:dyDescent="0.25">
      <c r="A702">
        <v>56.807433600000003</v>
      </c>
      <c r="B702">
        <v>-115.66666379999999</v>
      </c>
      <c r="C702" s="1" t="str">
        <f>HYPERLINK("http://geochem.nrcan.gc.ca/cdogs/content/kwd/kwd020039_e.htm", "Heavy Mineral Concentrate (Stream)")</f>
        <v>Heavy Mineral Concentrate (Stream)</v>
      </c>
      <c r="D702" s="1" t="str">
        <f>HYPERLINK("http://geochem.nrcan.gc.ca/cdogs/content/kwd/kwd080043_e.htm", "Grain Mount: 0.25 – 0.50 mm")</f>
        <v>Grain Mount: 0.25 – 0.50 mm</v>
      </c>
      <c r="E702" s="1" t="str">
        <f>HYPERLINK("http://geochem.nrcan.gc.ca/cdogs/content/dgp/dgp00002_e.htm", "Total")</f>
        <v>Total</v>
      </c>
      <c r="F702" s="1" t="str">
        <f>HYPERLINK("http://geochem.nrcan.gc.ca/cdogs/content/agp/agp02002_e.htm", "As2O3 | NONE | ELECTR PRB")</f>
        <v>As2O3 | NONE | ELECTR PRB</v>
      </c>
      <c r="G702" s="1" t="str">
        <f>HYPERLINK("http://geochem.nrcan.gc.ca/cdogs/content/mth/mth01348_e.htm", "1348")</f>
        <v>1348</v>
      </c>
      <c r="H702" s="1" t="str">
        <f>HYPERLINK("http://geochem.nrcan.gc.ca/cdogs/content/bdl/bdl210009_e.htm", "210009")</f>
        <v>210009</v>
      </c>
      <c r="I702" s="1" t="str">
        <f>HYPERLINK("http://geochem.nrcan.gc.ca/cdogs/content/prj/prj210166_e.htm", "210166")</f>
        <v>210166</v>
      </c>
      <c r="J702" s="1" t="str">
        <f>HYPERLINK("http://geochem.nrcan.gc.ca/cdogs/content/svy/svy210247_e.htm", "210247")</f>
        <v>210247</v>
      </c>
      <c r="L702" t="s">
        <v>20</v>
      </c>
      <c r="O702" t="s">
        <v>907</v>
      </c>
      <c r="P702" t="s">
        <v>2306</v>
      </c>
      <c r="Q702" t="s">
        <v>2307</v>
      </c>
      <c r="R702" t="s">
        <v>2308</v>
      </c>
      <c r="T702" t="s">
        <v>25</v>
      </c>
    </row>
    <row r="703" spans="1:20" x14ac:dyDescent="0.25">
      <c r="A703">
        <v>56.807433600000003</v>
      </c>
      <c r="B703">
        <v>-115.66666379999999</v>
      </c>
      <c r="C703" s="1" t="str">
        <f>HYPERLINK("http://geochem.nrcan.gc.ca/cdogs/content/kwd/kwd020039_e.htm", "Heavy Mineral Concentrate (Stream)")</f>
        <v>Heavy Mineral Concentrate (Stream)</v>
      </c>
      <c r="D703" s="1" t="str">
        <f>HYPERLINK("http://geochem.nrcan.gc.ca/cdogs/content/kwd/kwd080043_e.htm", "Grain Mount: 0.25 – 0.50 mm")</f>
        <v>Grain Mount: 0.25 – 0.50 mm</v>
      </c>
      <c r="E703" s="1" t="str">
        <f>HYPERLINK("http://geochem.nrcan.gc.ca/cdogs/content/dgp/dgp00002_e.htm", "Total")</f>
        <v>Total</v>
      </c>
      <c r="F703" s="1" t="str">
        <f>HYPERLINK("http://geochem.nrcan.gc.ca/cdogs/content/agp/agp02002_e.htm", "As2O3 | NONE | ELECTR PRB")</f>
        <v>As2O3 | NONE | ELECTR PRB</v>
      </c>
      <c r="G703" s="1" t="str">
        <f>HYPERLINK("http://geochem.nrcan.gc.ca/cdogs/content/mth/mth01348_e.htm", "1348")</f>
        <v>1348</v>
      </c>
      <c r="H703" s="1" t="str">
        <f>HYPERLINK("http://geochem.nrcan.gc.ca/cdogs/content/bdl/bdl210009_e.htm", "210009")</f>
        <v>210009</v>
      </c>
      <c r="I703" s="1" t="str">
        <f>HYPERLINK("http://geochem.nrcan.gc.ca/cdogs/content/prj/prj210166_e.htm", "210166")</f>
        <v>210166</v>
      </c>
      <c r="J703" s="1" t="str">
        <f>HYPERLINK("http://geochem.nrcan.gc.ca/cdogs/content/svy/svy210247_e.htm", "210247")</f>
        <v>210247</v>
      </c>
      <c r="L703" t="s">
        <v>20</v>
      </c>
      <c r="O703" t="s">
        <v>907</v>
      </c>
      <c r="P703" t="s">
        <v>2309</v>
      </c>
      <c r="Q703" t="s">
        <v>2310</v>
      </c>
      <c r="R703" t="s">
        <v>2311</v>
      </c>
      <c r="T703" t="s">
        <v>25</v>
      </c>
    </row>
    <row r="704" spans="1:20" x14ac:dyDescent="0.25">
      <c r="A704">
        <v>56.807433600000003</v>
      </c>
      <c r="B704">
        <v>-115.66666379999999</v>
      </c>
      <c r="C704" s="1" t="str">
        <f>HYPERLINK("http://geochem.nrcan.gc.ca/cdogs/content/kwd/kwd020039_e.htm", "Heavy Mineral Concentrate (Stream)")</f>
        <v>Heavy Mineral Concentrate (Stream)</v>
      </c>
      <c r="D704" s="1" t="str">
        <f>HYPERLINK("http://geochem.nrcan.gc.ca/cdogs/content/kwd/kwd080043_e.htm", "Grain Mount: 0.25 – 0.50 mm")</f>
        <v>Grain Mount: 0.25 – 0.50 mm</v>
      </c>
      <c r="E704" s="1" t="str">
        <f>HYPERLINK("http://geochem.nrcan.gc.ca/cdogs/content/dgp/dgp00002_e.htm", "Total")</f>
        <v>Total</v>
      </c>
      <c r="F704" s="1" t="str">
        <f>HYPERLINK("http://geochem.nrcan.gc.ca/cdogs/content/agp/agp02002_e.htm", "As2O3 | NONE | ELECTR PRB")</f>
        <v>As2O3 | NONE | ELECTR PRB</v>
      </c>
      <c r="G704" s="1" t="str">
        <f>HYPERLINK("http://geochem.nrcan.gc.ca/cdogs/content/mth/mth01348_e.htm", "1348")</f>
        <v>1348</v>
      </c>
      <c r="H704" s="1" t="str">
        <f>HYPERLINK("http://geochem.nrcan.gc.ca/cdogs/content/bdl/bdl210009_e.htm", "210009")</f>
        <v>210009</v>
      </c>
      <c r="I704" s="1" t="str">
        <f>HYPERLINK("http://geochem.nrcan.gc.ca/cdogs/content/prj/prj210166_e.htm", "210166")</f>
        <v>210166</v>
      </c>
      <c r="J704" s="1" t="str">
        <f>HYPERLINK("http://geochem.nrcan.gc.ca/cdogs/content/svy/svy210247_e.htm", "210247")</f>
        <v>210247</v>
      </c>
      <c r="L704" t="s">
        <v>20</v>
      </c>
      <c r="O704" t="s">
        <v>907</v>
      </c>
      <c r="P704" t="s">
        <v>2312</v>
      </c>
      <c r="Q704" t="s">
        <v>2313</v>
      </c>
      <c r="R704" t="s">
        <v>2314</v>
      </c>
      <c r="T704" t="s">
        <v>25</v>
      </c>
    </row>
    <row r="705" spans="1:20" x14ac:dyDescent="0.25">
      <c r="A705">
        <v>56.807433600000003</v>
      </c>
      <c r="B705">
        <v>-115.66666379999999</v>
      </c>
      <c r="C705" s="1" t="str">
        <f>HYPERLINK("http://geochem.nrcan.gc.ca/cdogs/content/kwd/kwd020039_e.htm", "Heavy Mineral Concentrate (Stream)")</f>
        <v>Heavy Mineral Concentrate (Stream)</v>
      </c>
      <c r="D705" s="1" t="str">
        <f>HYPERLINK("http://geochem.nrcan.gc.ca/cdogs/content/kwd/kwd080043_e.htm", "Grain Mount: 0.25 – 0.50 mm")</f>
        <v>Grain Mount: 0.25 – 0.50 mm</v>
      </c>
      <c r="E705" s="1" t="str">
        <f>HYPERLINK("http://geochem.nrcan.gc.ca/cdogs/content/dgp/dgp00002_e.htm", "Total")</f>
        <v>Total</v>
      </c>
      <c r="F705" s="1" t="str">
        <f>HYPERLINK("http://geochem.nrcan.gc.ca/cdogs/content/agp/agp02002_e.htm", "As2O3 | NONE | ELECTR PRB")</f>
        <v>As2O3 | NONE | ELECTR PRB</v>
      </c>
      <c r="G705" s="1" t="str">
        <f>HYPERLINK("http://geochem.nrcan.gc.ca/cdogs/content/mth/mth01348_e.htm", "1348")</f>
        <v>1348</v>
      </c>
      <c r="H705" s="1" t="str">
        <f>HYPERLINK("http://geochem.nrcan.gc.ca/cdogs/content/bdl/bdl210009_e.htm", "210009")</f>
        <v>210009</v>
      </c>
      <c r="I705" s="1" t="str">
        <f>HYPERLINK("http://geochem.nrcan.gc.ca/cdogs/content/prj/prj210166_e.htm", "210166")</f>
        <v>210166</v>
      </c>
      <c r="J705" s="1" t="str">
        <f>HYPERLINK("http://geochem.nrcan.gc.ca/cdogs/content/svy/svy210247_e.htm", "210247")</f>
        <v>210247</v>
      </c>
      <c r="L705" t="s">
        <v>20</v>
      </c>
      <c r="O705" t="s">
        <v>907</v>
      </c>
      <c r="P705" t="s">
        <v>2315</v>
      </c>
      <c r="Q705" t="s">
        <v>2316</v>
      </c>
      <c r="R705" t="s">
        <v>2317</v>
      </c>
      <c r="T705" t="s">
        <v>25</v>
      </c>
    </row>
    <row r="706" spans="1:20" x14ac:dyDescent="0.25">
      <c r="A706">
        <v>56.807433600000003</v>
      </c>
      <c r="B706">
        <v>-115.66666379999999</v>
      </c>
      <c r="C706" s="1" t="str">
        <f>HYPERLINK("http://geochem.nrcan.gc.ca/cdogs/content/kwd/kwd020039_e.htm", "Heavy Mineral Concentrate (Stream)")</f>
        <v>Heavy Mineral Concentrate (Stream)</v>
      </c>
      <c r="D706" s="1" t="str">
        <f>HYPERLINK("http://geochem.nrcan.gc.ca/cdogs/content/kwd/kwd080043_e.htm", "Grain Mount: 0.25 – 0.50 mm")</f>
        <v>Grain Mount: 0.25 – 0.50 mm</v>
      </c>
      <c r="E706" s="1" t="str">
        <f>HYPERLINK("http://geochem.nrcan.gc.ca/cdogs/content/dgp/dgp00002_e.htm", "Total")</f>
        <v>Total</v>
      </c>
      <c r="F706" s="1" t="str">
        <f>HYPERLINK("http://geochem.nrcan.gc.ca/cdogs/content/agp/agp02002_e.htm", "As2O3 | NONE | ELECTR PRB")</f>
        <v>As2O3 | NONE | ELECTR PRB</v>
      </c>
      <c r="G706" s="1" t="str">
        <f>HYPERLINK("http://geochem.nrcan.gc.ca/cdogs/content/mth/mth01348_e.htm", "1348")</f>
        <v>1348</v>
      </c>
      <c r="H706" s="1" t="str">
        <f>HYPERLINK("http://geochem.nrcan.gc.ca/cdogs/content/bdl/bdl210009_e.htm", "210009")</f>
        <v>210009</v>
      </c>
      <c r="I706" s="1" t="str">
        <f>HYPERLINK("http://geochem.nrcan.gc.ca/cdogs/content/prj/prj210166_e.htm", "210166")</f>
        <v>210166</v>
      </c>
      <c r="J706" s="1" t="str">
        <f>HYPERLINK("http://geochem.nrcan.gc.ca/cdogs/content/svy/svy210247_e.htm", "210247")</f>
        <v>210247</v>
      </c>
      <c r="L706" t="s">
        <v>20</v>
      </c>
      <c r="O706" t="s">
        <v>907</v>
      </c>
      <c r="P706" t="s">
        <v>2318</v>
      </c>
      <c r="Q706" t="s">
        <v>2319</v>
      </c>
      <c r="R706" t="s">
        <v>2320</v>
      </c>
      <c r="T706" t="s">
        <v>25</v>
      </c>
    </row>
    <row r="707" spans="1:20" x14ac:dyDescent="0.25">
      <c r="A707">
        <v>56.807433600000003</v>
      </c>
      <c r="B707">
        <v>-115.66666379999999</v>
      </c>
      <c r="C707" s="1" t="str">
        <f>HYPERLINK("http://geochem.nrcan.gc.ca/cdogs/content/kwd/kwd020039_e.htm", "Heavy Mineral Concentrate (Stream)")</f>
        <v>Heavy Mineral Concentrate (Stream)</v>
      </c>
      <c r="D707" s="1" t="str">
        <f>HYPERLINK("http://geochem.nrcan.gc.ca/cdogs/content/kwd/kwd080043_e.htm", "Grain Mount: 0.25 – 0.50 mm")</f>
        <v>Grain Mount: 0.25 – 0.50 mm</v>
      </c>
      <c r="E707" s="1" t="str">
        <f>HYPERLINK("http://geochem.nrcan.gc.ca/cdogs/content/dgp/dgp00002_e.htm", "Total")</f>
        <v>Total</v>
      </c>
      <c r="F707" s="1" t="str">
        <f>HYPERLINK("http://geochem.nrcan.gc.ca/cdogs/content/agp/agp02002_e.htm", "As2O3 | NONE | ELECTR PRB")</f>
        <v>As2O3 | NONE | ELECTR PRB</v>
      </c>
      <c r="G707" s="1" t="str">
        <f>HYPERLINK("http://geochem.nrcan.gc.ca/cdogs/content/mth/mth01348_e.htm", "1348")</f>
        <v>1348</v>
      </c>
      <c r="H707" s="1" t="str">
        <f>HYPERLINK("http://geochem.nrcan.gc.ca/cdogs/content/bdl/bdl210009_e.htm", "210009")</f>
        <v>210009</v>
      </c>
      <c r="I707" s="1" t="str">
        <f>HYPERLINK("http://geochem.nrcan.gc.ca/cdogs/content/prj/prj210166_e.htm", "210166")</f>
        <v>210166</v>
      </c>
      <c r="J707" s="1" t="str">
        <f>HYPERLINK("http://geochem.nrcan.gc.ca/cdogs/content/svy/svy210247_e.htm", "210247")</f>
        <v>210247</v>
      </c>
      <c r="L707" t="s">
        <v>20</v>
      </c>
      <c r="O707" t="s">
        <v>907</v>
      </c>
      <c r="P707" t="s">
        <v>2321</v>
      </c>
      <c r="Q707" t="s">
        <v>2322</v>
      </c>
      <c r="R707" t="s">
        <v>2323</v>
      </c>
      <c r="T707" t="s">
        <v>25</v>
      </c>
    </row>
    <row r="708" spans="1:20" x14ac:dyDescent="0.25">
      <c r="A708">
        <v>56.807433600000003</v>
      </c>
      <c r="B708">
        <v>-115.66666379999999</v>
      </c>
      <c r="C708" s="1" t="str">
        <f>HYPERLINK("http://geochem.nrcan.gc.ca/cdogs/content/kwd/kwd020039_e.htm", "Heavy Mineral Concentrate (Stream)")</f>
        <v>Heavy Mineral Concentrate (Stream)</v>
      </c>
      <c r="D708" s="1" t="str">
        <f>HYPERLINK("http://geochem.nrcan.gc.ca/cdogs/content/kwd/kwd080043_e.htm", "Grain Mount: 0.25 – 0.50 mm")</f>
        <v>Grain Mount: 0.25 – 0.50 mm</v>
      </c>
      <c r="E708" s="1" t="str">
        <f>HYPERLINK("http://geochem.nrcan.gc.ca/cdogs/content/dgp/dgp00002_e.htm", "Total")</f>
        <v>Total</v>
      </c>
      <c r="F708" s="1" t="str">
        <f>HYPERLINK("http://geochem.nrcan.gc.ca/cdogs/content/agp/agp02002_e.htm", "As2O3 | NONE | ELECTR PRB")</f>
        <v>As2O3 | NONE | ELECTR PRB</v>
      </c>
      <c r="G708" s="1" t="str">
        <f>HYPERLINK("http://geochem.nrcan.gc.ca/cdogs/content/mth/mth01348_e.htm", "1348")</f>
        <v>1348</v>
      </c>
      <c r="H708" s="1" t="str">
        <f>HYPERLINK("http://geochem.nrcan.gc.ca/cdogs/content/bdl/bdl210009_e.htm", "210009")</f>
        <v>210009</v>
      </c>
      <c r="I708" s="1" t="str">
        <f>HYPERLINK("http://geochem.nrcan.gc.ca/cdogs/content/prj/prj210166_e.htm", "210166")</f>
        <v>210166</v>
      </c>
      <c r="J708" s="1" t="str">
        <f>HYPERLINK("http://geochem.nrcan.gc.ca/cdogs/content/svy/svy210247_e.htm", "210247")</f>
        <v>210247</v>
      </c>
      <c r="L708" t="s">
        <v>20</v>
      </c>
      <c r="O708" t="s">
        <v>907</v>
      </c>
      <c r="P708" t="s">
        <v>2324</v>
      </c>
      <c r="Q708" t="s">
        <v>2325</v>
      </c>
      <c r="R708" t="s">
        <v>2326</v>
      </c>
      <c r="T708" t="s">
        <v>25</v>
      </c>
    </row>
    <row r="709" spans="1:20" x14ac:dyDescent="0.25">
      <c r="A709">
        <v>56.807433600000003</v>
      </c>
      <c r="B709">
        <v>-115.66666379999999</v>
      </c>
      <c r="C709" s="1" t="str">
        <f>HYPERLINK("http://geochem.nrcan.gc.ca/cdogs/content/kwd/kwd020039_e.htm", "Heavy Mineral Concentrate (Stream)")</f>
        <v>Heavy Mineral Concentrate (Stream)</v>
      </c>
      <c r="D709" s="1" t="str">
        <f>HYPERLINK("http://geochem.nrcan.gc.ca/cdogs/content/kwd/kwd080043_e.htm", "Grain Mount: 0.25 – 0.50 mm")</f>
        <v>Grain Mount: 0.25 – 0.50 mm</v>
      </c>
      <c r="E709" s="1" t="str">
        <f>HYPERLINK("http://geochem.nrcan.gc.ca/cdogs/content/dgp/dgp00002_e.htm", "Total")</f>
        <v>Total</v>
      </c>
      <c r="F709" s="1" t="str">
        <f>HYPERLINK("http://geochem.nrcan.gc.ca/cdogs/content/agp/agp02002_e.htm", "As2O3 | NONE | ELECTR PRB")</f>
        <v>As2O3 | NONE | ELECTR PRB</v>
      </c>
      <c r="G709" s="1" t="str">
        <f>HYPERLINK("http://geochem.nrcan.gc.ca/cdogs/content/mth/mth01348_e.htm", "1348")</f>
        <v>1348</v>
      </c>
      <c r="H709" s="1" t="str">
        <f>HYPERLINK("http://geochem.nrcan.gc.ca/cdogs/content/bdl/bdl210009_e.htm", "210009")</f>
        <v>210009</v>
      </c>
      <c r="I709" s="1" t="str">
        <f>HYPERLINK("http://geochem.nrcan.gc.ca/cdogs/content/prj/prj210166_e.htm", "210166")</f>
        <v>210166</v>
      </c>
      <c r="J709" s="1" t="str">
        <f>HYPERLINK("http://geochem.nrcan.gc.ca/cdogs/content/svy/svy210247_e.htm", "210247")</f>
        <v>210247</v>
      </c>
      <c r="L709" t="s">
        <v>20</v>
      </c>
      <c r="O709" t="s">
        <v>907</v>
      </c>
      <c r="P709" t="s">
        <v>2327</v>
      </c>
      <c r="Q709" t="s">
        <v>2328</v>
      </c>
      <c r="R709" t="s">
        <v>2329</v>
      </c>
      <c r="T709" t="s">
        <v>25</v>
      </c>
    </row>
    <row r="710" spans="1:20" x14ac:dyDescent="0.25">
      <c r="A710">
        <v>56.807433600000003</v>
      </c>
      <c r="B710">
        <v>-115.66666379999999</v>
      </c>
      <c r="C710" s="1" t="str">
        <f>HYPERLINK("http://geochem.nrcan.gc.ca/cdogs/content/kwd/kwd020039_e.htm", "Heavy Mineral Concentrate (Stream)")</f>
        <v>Heavy Mineral Concentrate (Stream)</v>
      </c>
      <c r="D710" s="1" t="str">
        <f>HYPERLINK("http://geochem.nrcan.gc.ca/cdogs/content/kwd/kwd080043_e.htm", "Grain Mount: 0.25 – 0.50 mm")</f>
        <v>Grain Mount: 0.25 – 0.50 mm</v>
      </c>
      <c r="E710" s="1" t="str">
        <f>HYPERLINK("http://geochem.nrcan.gc.ca/cdogs/content/dgp/dgp00002_e.htm", "Total")</f>
        <v>Total</v>
      </c>
      <c r="F710" s="1" t="str">
        <f>HYPERLINK("http://geochem.nrcan.gc.ca/cdogs/content/agp/agp02002_e.htm", "As2O3 | NONE | ELECTR PRB")</f>
        <v>As2O3 | NONE | ELECTR PRB</v>
      </c>
      <c r="G710" s="1" t="str">
        <f>HYPERLINK("http://geochem.nrcan.gc.ca/cdogs/content/mth/mth01348_e.htm", "1348")</f>
        <v>1348</v>
      </c>
      <c r="H710" s="1" t="str">
        <f>HYPERLINK("http://geochem.nrcan.gc.ca/cdogs/content/bdl/bdl210009_e.htm", "210009")</f>
        <v>210009</v>
      </c>
      <c r="I710" s="1" t="str">
        <f>HYPERLINK("http://geochem.nrcan.gc.ca/cdogs/content/prj/prj210166_e.htm", "210166")</f>
        <v>210166</v>
      </c>
      <c r="J710" s="1" t="str">
        <f>HYPERLINK("http://geochem.nrcan.gc.ca/cdogs/content/svy/svy210247_e.htm", "210247")</f>
        <v>210247</v>
      </c>
      <c r="L710" t="s">
        <v>20</v>
      </c>
      <c r="O710" t="s">
        <v>907</v>
      </c>
      <c r="P710" t="s">
        <v>2330</v>
      </c>
      <c r="Q710" t="s">
        <v>2331</v>
      </c>
      <c r="R710" t="s">
        <v>2332</v>
      </c>
      <c r="T710" t="s">
        <v>25</v>
      </c>
    </row>
    <row r="711" spans="1:20" x14ac:dyDescent="0.25">
      <c r="A711">
        <v>56.807433600000003</v>
      </c>
      <c r="B711">
        <v>-115.66666379999999</v>
      </c>
      <c r="C711" s="1" t="str">
        <f>HYPERLINK("http://geochem.nrcan.gc.ca/cdogs/content/kwd/kwd020039_e.htm", "Heavy Mineral Concentrate (Stream)")</f>
        <v>Heavy Mineral Concentrate (Stream)</v>
      </c>
      <c r="D711" s="1" t="str">
        <f>HYPERLINK("http://geochem.nrcan.gc.ca/cdogs/content/kwd/kwd080043_e.htm", "Grain Mount: 0.25 – 0.50 mm")</f>
        <v>Grain Mount: 0.25 – 0.50 mm</v>
      </c>
      <c r="E711" s="1" t="str">
        <f>HYPERLINK("http://geochem.nrcan.gc.ca/cdogs/content/dgp/dgp00002_e.htm", "Total")</f>
        <v>Total</v>
      </c>
      <c r="F711" s="1" t="str">
        <f>HYPERLINK("http://geochem.nrcan.gc.ca/cdogs/content/agp/agp02002_e.htm", "As2O3 | NONE | ELECTR PRB")</f>
        <v>As2O3 | NONE | ELECTR PRB</v>
      </c>
      <c r="G711" s="1" t="str">
        <f>HYPERLINK("http://geochem.nrcan.gc.ca/cdogs/content/mth/mth01348_e.htm", "1348")</f>
        <v>1348</v>
      </c>
      <c r="H711" s="1" t="str">
        <f>HYPERLINK("http://geochem.nrcan.gc.ca/cdogs/content/bdl/bdl210009_e.htm", "210009")</f>
        <v>210009</v>
      </c>
      <c r="I711" s="1" t="str">
        <f>HYPERLINK("http://geochem.nrcan.gc.ca/cdogs/content/prj/prj210166_e.htm", "210166")</f>
        <v>210166</v>
      </c>
      <c r="J711" s="1" t="str">
        <f>HYPERLINK("http://geochem.nrcan.gc.ca/cdogs/content/svy/svy210247_e.htm", "210247")</f>
        <v>210247</v>
      </c>
      <c r="L711" t="s">
        <v>20</v>
      </c>
      <c r="O711" t="s">
        <v>907</v>
      </c>
      <c r="P711" t="s">
        <v>2333</v>
      </c>
      <c r="Q711" t="s">
        <v>2334</v>
      </c>
      <c r="R711" t="s">
        <v>2335</v>
      </c>
      <c r="T711" t="s">
        <v>25</v>
      </c>
    </row>
    <row r="712" spans="1:20" x14ac:dyDescent="0.25">
      <c r="A712">
        <v>56.807433600000003</v>
      </c>
      <c r="B712">
        <v>-115.66666379999999</v>
      </c>
      <c r="C712" s="1" t="str">
        <f>HYPERLINK("http://geochem.nrcan.gc.ca/cdogs/content/kwd/kwd020039_e.htm", "Heavy Mineral Concentrate (Stream)")</f>
        <v>Heavy Mineral Concentrate (Stream)</v>
      </c>
      <c r="D712" s="1" t="str">
        <f>HYPERLINK("http://geochem.nrcan.gc.ca/cdogs/content/kwd/kwd080043_e.htm", "Grain Mount: 0.25 – 0.50 mm")</f>
        <v>Grain Mount: 0.25 – 0.50 mm</v>
      </c>
      <c r="E712" s="1" t="str">
        <f>HYPERLINK("http://geochem.nrcan.gc.ca/cdogs/content/dgp/dgp00002_e.htm", "Total")</f>
        <v>Total</v>
      </c>
      <c r="F712" s="1" t="str">
        <f>HYPERLINK("http://geochem.nrcan.gc.ca/cdogs/content/agp/agp02002_e.htm", "As2O3 | NONE | ELECTR PRB")</f>
        <v>As2O3 | NONE | ELECTR PRB</v>
      </c>
      <c r="G712" s="1" t="str">
        <f>HYPERLINK("http://geochem.nrcan.gc.ca/cdogs/content/mth/mth01348_e.htm", "1348")</f>
        <v>1348</v>
      </c>
      <c r="H712" s="1" t="str">
        <f>HYPERLINK("http://geochem.nrcan.gc.ca/cdogs/content/bdl/bdl210009_e.htm", "210009")</f>
        <v>210009</v>
      </c>
      <c r="I712" s="1" t="str">
        <f>HYPERLINK("http://geochem.nrcan.gc.ca/cdogs/content/prj/prj210166_e.htm", "210166")</f>
        <v>210166</v>
      </c>
      <c r="J712" s="1" t="str">
        <f>HYPERLINK("http://geochem.nrcan.gc.ca/cdogs/content/svy/svy210247_e.htm", "210247")</f>
        <v>210247</v>
      </c>
      <c r="L712" t="s">
        <v>20</v>
      </c>
      <c r="O712" t="s">
        <v>907</v>
      </c>
      <c r="P712" t="s">
        <v>2336</v>
      </c>
      <c r="Q712" t="s">
        <v>2337</v>
      </c>
      <c r="R712" t="s">
        <v>2338</v>
      </c>
      <c r="T712" t="s">
        <v>25</v>
      </c>
    </row>
    <row r="713" spans="1:20" x14ac:dyDescent="0.25">
      <c r="A713">
        <v>56.807433600000003</v>
      </c>
      <c r="B713">
        <v>-115.66666379999999</v>
      </c>
      <c r="C713" s="1" t="str">
        <f>HYPERLINK("http://geochem.nrcan.gc.ca/cdogs/content/kwd/kwd020039_e.htm", "Heavy Mineral Concentrate (Stream)")</f>
        <v>Heavy Mineral Concentrate (Stream)</v>
      </c>
      <c r="D713" s="1" t="str">
        <f>HYPERLINK("http://geochem.nrcan.gc.ca/cdogs/content/kwd/kwd080043_e.htm", "Grain Mount: 0.25 – 0.50 mm")</f>
        <v>Grain Mount: 0.25 – 0.50 mm</v>
      </c>
      <c r="E713" s="1" t="str">
        <f>HYPERLINK("http://geochem.nrcan.gc.ca/cdogs/content/dgp/dgp00002_e.htm", "Total")</f>
        <v>Total</v>
      </c>
      <c r="F713" s="1" t="str">
        <f>HYPERLINK("http://geochem.nrcan.gc.ca/cdogs/content/agp/agp02002_e.htm", "As2O3 | NONE | ELECTR PRB")</f>
        <v>As2O3 | NONE | ELECTR PRB</v>
      </c>
      <c r="G713" s="1" t="str">
        <f>HYPERLINK("http://geochem.nrcan.gc.ca/cdogs/content/mth/mth01348_e.htm", "1348")</f>
        <v>1348</v>
      </c>
      <c r="H713" s="1" t="str">
        <f>HYPERLINK("http://geochem.nrcan.gc.ca/cdogs/content/bdl/bdl210009_e.htm", "210009")</f>
        <v>210009</v>
      </c>
      <c r="I713" s="1" t="str">
        <f>HYPERLINK("http://geochem.nrcan.gc.ca/cdogs/content/prj/prj210166_e.htm", "210166")</f>
        <v>210166</v>
      </c>
      <c r="J713" s="1" t="str">
        <f>HYPERLINK("http://geochem.nrcan.gc.ca/cdogs/content/svy/svy210247_e.htm", "210247")</f>
        <v>210247</v>
      </c>
      <c r="L713" t="s">
        <v>20</v>
      </c>
      <c r="O713" t="s">
        <v>907</v>
      </c>
      <c r="P713" t="s">
        <v>2339</v>
      </c>
      <c r="Q713" t="s">
        <v>2340</v>
      </c>
      <c r="R713" t="s">
        <v>2341</v>
      </c>
      <c r="T713" t="s">
        <v>25</v>
      </c>
    </row>
    <row r="714" spans="1:20" x14ac:dyDescent="0.25">
      <c r="A714">
        <v>56.807433600000003</v>
      </c>
      <c r="B714">
        <v>-115.66666379999999</v>
      </c>
      <c r="C714" s="1" t="str">
        <f>HYPERLINK("http://geochem.nrcan.gc.ca/cdogs/content/kwd/kwd020039_e.htm", "Heavy Mineral Concentrate (Stream)")</f>
        <v>Heavy Mineral Concentrate (Stream)</v>
      </c>
      <c r="D714" s="1" t="str">
        <f>HYPERLINK("http://geochem.nrcan.gc.ca/cdogs/content/kwd/kwd080043_e.htm", "Grain Mount: 0.25 – 0.50 mm")</f>
        <v>Grain Mount: 0.25 – 0.50 mm</v>
      </c>
      <c r="E714" s="1" t="str">
        <f>HYPERLINK("http://geochem.nrcan.gc.ca/cdogs/content/dgp/dgp00002_e.htm", "Total")</f>
        <v>Total</v>
      </c>
      <c r="F714" s="1" t="str">
        <f>HYPERLINK("http://geochem.nrcan.gc.ca/cdogs/content/agp/agp02002_e.htm", "As2O3 | NONE | ELECTR PRB")</f>
        <v>As2O3 | NONE | ELECTR PRB</v>
      </c>
      <c r="G714" s="1" t="str">
        <f>HYPERLINK("http://geochem.nrcan.gc.ca/cdogs/content/mth/mth01348_e.htm", "1348")</f>
        <v>1348</v>
      </c>
      <c r="H714" s="1" t="str">
        <f>HYPERLINK("http://geochem.nrcan.gc.ca/cdogs/content/bdl/bdl210009_e.htm", "210009")</f>
        <v>210009</v>
      </c>
      <c r="I714" s="1" t="str">
        <f>HYPERLINK("http://geochem.nrcan.gc.ca/cdogs/content/prj/prj210166_e.htm", "210166")</f>
        <v>210166</v>
      </c>
      <c r="J714" s="1" t="str">
        <f>HYPERLINK("http://geochem.nrcan.gc.ca/cdogs/content/svy/svy210247_e.htm", "210247")</f>
        <v>210247</v>
      </c>
      <c r="L714" t="s">
        <v>20</v>
      </c>
      <c r="O714" t="s">
        <v>907</v>
      </c>
      <c r="P714" t="s">
        <v>2342</v>
      </c>
      <c r="Q714" t="s">
        <v>2343</v>
      </c>
      <c r="R714" t="s">
        <v>2344</v>
      </c>
      <c r="T714" t="s">
        <v>25</v>
      </c>
    </row>
    <row r="715" spans="1:20" x14ac:dyDescent="0.25">
      <c r="A715">
        <v>56.807433600000003</v>
      </c>
      <c r="B715">
        <v>-115.66666379999999</v>
      </c>
      <c r="C715" s="1" t="str">
        <f>HYPERLINK("http://geochem.nrcan.gc.ca/cdogs/content/kwd/kwd020039_e.htm", "Heavy Mineral Concentrate (Stream)")</f>
        <v>Heavy Mineral Concentrate (Stream)</v>
      </c>
      <c r="D715" s="1" t="str">
        <f>HYPERLINK("http://geochem.nrcan.gc.ca/cdogs/content/kwd/kwd080043_e.htm", "Grain Mount: 0.25 – 0.50 mm")</f>
        <v>Grain Mount: 0.25 – 0.50 mm</v>
      </c>
      <c r="E715" s="1" t="str">
        <f>HYPERLINK("http://geochem.nrcan.gc.ca/cdogs/content/dgp/dgp00002_e.htm", "Total")</f>
        <v>Total</v>
      </c>
      <c r="F715" s="1" t="str">
        <f>HYPERLINK("http://geochem.nrcan.gc.ca/cdogs/content/agp/agp02002_e.htm", "As2O3 | NONE | ELECTR PRB")</f>
        <v>As2O3 | NONE | ELECTR PRB</v>
      </c>
      <c r="G715" s="1" t="str">
        <f>HYPERLINK("http://geochem.nrcan.gc.ca/cdogs/content/mth/mth01348_e.htm", "1348")</f>
        <v>1348</v>
      </c>
      <c r="H715" s="1" t="str">
        <f>HYPERLINK("http://geochem.nrcan.gc.ca/cdogs/content/bdl/bdl210009_e.htm", "210009")</f>
        <v>210009</v>
      </c>
      <c r="I715" s="1" t="str">
        <f>HYPERLINK("http://geochem.nrcan.gc.ca/cdogs/content/prj/prj210166_e.htm", "210166")</f>
        <v>210166</v>
      </c>
      <c r="J715" s="1" t="str">
        <f>HYPERLINK("http://geochem.nrcan.gc.ca/cdogs/content/svy/svy210247_e.htm", "210247")</f>
        <v>210247</v>
      </c>
      <c r="L715" t="s">
        <v>20</v>
      </c>
      <c r="O715" t="s">
        <v>907</v>
      </c>
      <c r="P715" t="s">
        <v>2345</v>
      </c>
      <c r="Q715" t="s">
        <v>2346</v>
      </c>
      <c r="R715" t="s">
        <v>2347</v>
      </c>
      <c r="T715" t="s">
        <v>25</v>
      </c>
    </row>
    <row r="716" spans="1:20" x14ac:dyDescent="0.25">
      <c r="A716">
        <v>56.807433600000003</v>
      </c>
      <c r="B716">
        <v>-115.66666379999999</v>
      </c>
      <c r="C716" s="1" t="str">
        <f>HYPERLINK("http://geochem.nrcan.gc.ca/cdogs/content/kwd/kwd020039_e.htm", "Heavy Mineral Concentrate (Stream)")</f>
        <v>Heavy Mineral Concentrate (Stream)</v>
      </c>
      <c r="D716" s="1" t="str">
        <f>HYPERLINK("http://geochem.nrcan.gc.ca/cdogs/content/kwd/kwd080043_e.htm", "Grain Mount: 0.25 – 0.50 mm")</f>
        <v>Grain Mount: 0.25 – 0.50 mm</v>
      </c>
      <c r="E716" s="1" t="str">
        <f>HYPERLINK("http://geochem.nrcan.gc.ca/cdogs/content/dgp/dgp00002_e.htm", "Total")</f>
        <v>Total</v>
      </c>
      <c r="F716" s="1" t="str">
        <f>HYPERLINK("http://geochem.nrcan.gc.ca/cdogs/content/agp/agp02002_e.htm", "As2O3 | NONE | ELECTR PRB")</f>
        <v>As2O3 | NONE | ELECTR PRB</v>
      </c>
      <c r="G716" s="1" t="str">
        <f>HYPERLINK("http://geochem.nrcan.gc.ca/cdogs/content/mth/mth01348_e.htm", "1348")</f>
        <v>1348</v>
      </c>
      <c r="H716" s="1" t="str">
        <f>HYPERLINK("http://geochem.nrcan.gc.ca/cdogs/content/bdl/bdl210009_e.htm", "210009")</f>
        <v>210009</v>
      </c>
      <c r="I716" s="1" t="str">
        <f>HYPERLINK("http://geochem.nrcan.gc.ca/cdogs/content/prj/prj210166_e.htm", "210166")</f>
        <v>210166</v>
      </c>
      <c r="J716" s="1" t="str">
        <f>HYPERLINK("http://geochem.nrcan.gc.ca/cdogs/content/svy/svy210247_e.htm", "210247")</f>
        <v>210247</v>
      </c>
      <c r="L716" t="s">
        <v>20</v>
      </c>
      <c r="O716" t="s">
        <v>907</v>
      </c>
      <c r="P716" t="s">
        <v>2348</v>
      </c>
      <c r="Q716" t="s">
        <v>2349</v>
      </c>
      <c r="R716" t="s">
        <v>2350</v>
      </c>
      <c r="T716" t="s">
        <v>25</v>
      </c>
    </row>
    <row r="717" spans="1:20" x14ac:dyDescent="0.25">
      <c r="A717">
        <v>56.807433600000003</v>
      </c>
      <c r="B717">
        <v>-115.66666379999999</v>
      </c>
      <c r="C717" s="1" t="str">
        <f>HYPERLINK("http://geochem.nrcan.gc.ca/cdogs/content/kwd/kwd020039_e.htm", "Heavy Mineral Concentrate (Stream)")</f>
        <v>Heavy Mineral Concentrate (Stream)</v>
      </c>
      <c r="D717" s="1" t="str">
        <f>HYPERLINK("http://geochem.nrcan.gc.ca/cdogs/content/kwd/kwd080043_e.htm", "Grain Mount: 0.25 – 0.50 mm")</f>
        <v>Grain Mount: 0.25 – 0.50 mm</v>
      </c>
      <c r="E717" s="1" t="str">
        <f>HYPERLINK("http://geochem.nrcan.gc.ca/cdogs/content/dgp/dgp00002_e.htm", "Total")</f>
        <v>Total</v>
      </c>
      <c r="F717" s="1" t="str">
        <f>HYPERLINK("http://geochem.nrcan.gc.ca/cdogs/content/agp/agp02002_e.htm", "As2O3 | NONE | ELECTR PRB")</f>
        <v>As2O3 | NONE | ELECTR PRB</v>
      </c>
      <c r="G717" s="1" t="str">
        <f>HYPERLINK("http://geochem.nrcan.gc.ca/cdogs/content/mth/mth01348_e.htm", "1348")</f>
        <v>1348</v>
      </c>
      <c r="H717" s="1" t="str">
        <f>HYPERLINK("http://geochem.nrcan.gc.ca/cdogs/content/bdl/bdl210009_e.htm", "210009")</f>
        <v>210009</v>
      </c>
      <c r="I717" s="1" t="str">
        <f>HYPERLINK("http://geochem.nrcan.gc.ca/cdogs/content/prj/prj210166_e.htm", "210166")</f>
        <v>210166</v>
      </c>
      <c r="J717" s="1" t="str">
        <f>HYPERLINK("http://geochem.nrcan.gc.ca/cdogs/content/svy/svy210247_e.htm", "210247")</f>
        <v>210247</v>
      </c>
      <c r="L717" t="s">
        <v>20</v>
      </c>
      <c r="O717" t="s">
        <v>907</v>
      </c>
      <c r="P717" t="s">
        <v>2351</v>
      </c>
      <c r="Q717" t="s">
        <v>2352</v>
      </c>
      <c r="R717" t="s">
        <v>2353</v>
      </c>
      <c r="T717" t="s">
        <v>25</v>
      </c>
    </row>
    <row r="718" spans="1:20" x14ac:dyDescent="0.25">
      <c r="A718">
        <v>56.807433600000003</v>
      </c>
      <c r="B718">
        <v>-115.66666379999999</v>
      </c>
      <c r="C718" s="1" t="str">
        <f>HYPERLINK("http://geochem.nrcan.gc.ca/cdogs/content/kwd/kwd020039_e.htm", "Heavy Mineral Concentrate (Stream)")</f>
        <v>Heavy Mineral Concentrate (Stream)</v>
      </c>
      <c r="D718" s="1" t="str">
        <f>HYPERLINK("http://geochem.nrcan.gc.ca/cdogs/content/kwd/kwd080043_e.htm", "Grain Mount: 0.25 – 0.50 mm")</f>
        <v>Grain Mount: 0.25 – 0.50 mm</v>
      </c>
      <c r="E718" s="1" t="str">
        <f>HYPERLINK("http://geochem.nrcan.gc.ca/cdogs/content/dgp/dgp00002_e.htm", "Total")</f>
        <v>Total</v>
      </c>
      <c r="F718" s="1" t="str">
        <f>HYPERLINK("http://geochem.nrcan.gc.ca/cdogs/content/agp/agp02002_e.htm", "As2O3 | NONE | ELECTR PRB")</f>
        <v>As2O3 | NONE | ELECTR PRB</v>
      </c>
      <c r="G718" s="1" t="str">
        <f>HYPERLINK("http://geochem.nrcan.gc.ca/cdogs/content/mth/mth01348_e.htm", "1348")</f>
        <v>1348</v>
      </c>
      <c r="H718" s="1" t="str">
        <f>HYPERLINK("http://geochem.nrcan.gc.ca/cdogs/content/bdl/bdl210009_e.htm", "210009")</f>
        <v>210009</v>
      </c>
      <c r="I718" s="1" t="str">
        <f>HYPERLINK("http://geochem.nrcan.gc.ca/cdogs/content/prj/prj210166_e.htm", "210166")</f>
        <v>210166</v>
      </c>
      <c r="J718" s="1" t="str">
        <f>HYPERLINK("http://geochem.nrcan.gc.ca/cdogs/content/svy/svy210247_e.htm", "210247")</f>
        <v>210247</v>
      </c>
      <c r="L718" t="s">
        <v>20</v>
      </c>
      <c r="O718" t="s">
        <v>907</v>
      </c>
      <c r="P718" t="s">
        <v>2354</v>
      </c>
      <c r="Q718" t="s">
        <v>2355</v>
      </c>
      <c r="R718" t="s">
        <v>2356</v>
      </c>
      <c r="T718" t="s">
        <v>25</v>
      </c>
    </row>
    <row r="719" spans="1:20" x14ac:dyDescent="0.25">
      <c r="A719">
        <v>56.807433600000003</v>
      </c>
      <c r="B719">
        <v>-115.66666379999999</v>
      </c>
      <c r="C719" s="1" t="str">
        <f>HYPERLINK("http://geochem.nrcan.gc.ca/cdogs/content/kwd/kwd020039_e.htm", "Heavy Mineral Concentrate (Stream)")</f>
        <v>Heavy Mineral Concentrate (Stream)</v>
      </c>
      <c r="D719" s="1" t="str">
        <f>HYPERLINK("http://geochem.nrcan.gc.ca/cdogs/content/kwd/kwd080043_e.htm", "Grain Mount: 0.25 – 0.50 mm")</f>
        <v>Grain Mount: 0.25 – 0.50 mm</v>
      </c>
      <c r="E719" s="1" t="str">
        <f>HYPERLINK("http://geochem.nrcan.gc.ca/cdogs/content/dgp/dgp00002_e.htm", "Total")</f>
        <v>Total</v>
      </c>
      <c r="F719" s="1" t="str">
        <f>HYPERLINK("http://geochem.nrcan.gc.ca/cdogs/content/agp/agp02002_e.htm", "As2O3 | NONE | ELECTR PRB")</f>
        <v>As2O3 | NONE | ELECTR PRB</v>
      </c>
      <c r="G719" s="1" t="str">
        <f>HYPERLINK("http://geochem.nrcan.gc.ca/cdogs/content/mth/mth01348_e.htm", "1348")</f>
        <v>1348</v>
      </c>
      <c r="H719" s="1" t="str">
        <f>HYPERLINK("http://geochem.nrcan.gc.ca/cdogs/content/bdl/bdl210009_e.htm", "210009")</f>
        <v>210009</v>
      </c>
      <c r="I719" s="1" t="str">
        <f>HYPERLINK("http://geochem.nrcan.gc.ca/cdogs/content/prj/prj210166_e.htm", "210166")</f>
        <v>210166</v>
      </c>
      <c r="J719" s="1" t="str">
        <f>HYPERLINK("http://geochem.nrcan.gc.ca/cdogs/content/svy/svy210247_e.htm", "210247")</f>
        <v>210247</v>
      </c>
      <c r="L719" t="s">
        <v>20</v>
      </c>
      <c r="O719" t="s">
        <v>907</v>
      </c>
      <c r="P719" t="s">
        <v>2357</v>
      </c>
      <c r="Q719" t="s">
        <v>2358</v>
      </c>
      <c r="R719" t="s">
        <v>2359</v>
      </c>
      <c r="T719" t="s">
        <v>25</v>
      </c>
    </row>
    <row r="720" spans="1:20" x14ac:dyDescent="0.25">
      <c r="A720">
        <v>56.807433600000003</v>
      </c>
      <c r="B720">
        <v>-115.66666379999999</v>
      </c>
      <c r="C720" s="1" t="str">
        <f>HYPERLINK("http://geochem.nrcan.gc.ca/cdogs/content/kwd/kwd020039_e.htm", "Heavy Mineral Concentrate (Stream)")</f>
        <v>Heavy Mineral Concentrate (Stream)</v>
      </c>
      <c r="D720" s="1" t="str">
        <f>HYPERLINK("http://geochem.nrcan.gc.ca/cdogs/content/kwd/kwd080043_e.htm", "Grain Mount: 0.25 – 0.50 mm")</f>
        <v>Grain Mount: 0.25 – 0.50 mm</v>
      </c>
      <c r="E720" s="1" t="str">
        <f>HYPERLINK("http://geochem.nrcan.gc.ca/cdogs/content/dgp/dgp00002_e.htm", "Total")</f>
        <v>Total</v>
      </c>
      <c r="F720" s="1" t="str">
        <f>HYPERLINK("http://geochem.nrcan.gc.ca/cdogs/content/agp/agp02002_e.htm", "As2O3 | NONE | ELECTR PRB")</f>
        <v>As2O3 | NONE | ELECTR PRB</v>
      </c>
      <c r="G720" s="1" t="str">
        <f>HYPERLINK("http://geochem.nrcan.gc.ca/cdogs/content/mth/mth01348_e.htm", "1348")</f>
        <v>1348</v>
      </c>
      <c r="H720" s="1" t="str">
        <f>HYPERLINK("http://geochem.nrcan.gc.ca/cdogs/content/bdl/bdl210009_e.htm", "210009")</f>
        <v>210009</v>
      </c>
      <c r="I720" s="1" t="str">
        <f>HYPERLINK("http://geochem.nrcan.gc.ca/cdogs/content/prj/prj210166_e.htm", "210166")</f>
        <v>210166</v>
      </c>
      <c r="J720" s="1" t="str">
        <f>HYPERLINK("http://geochem.nrcan.gc.ca/cdogs/content/svy/svy210247_e.htm", "210247")</f>
        <v>210247</v>
      </c>
      <c r="L720" t="s">
        <v>20</v>
      </c>
      <c r="O720" t="s">
        <v>907</v>
      </c>
      <c r="P720" t="s">
        <v>2360</v>
      </c>
      <c r="Q720" t="s">
        <v>2361</v>
      </c>
      <c r="R720" t="s">
        <v>2362</v>
      </c>
      <c r="T720" t="s">
        <v>25</v>
      </c>
    </row>
    <row r="721" spans="1:20" x14ac:dyDescent="0.25">
      <c r="A721">
        <v>56.807433600000003</v>
      </c>
      <c r="B721">
        <v>-115.66666379999999</v>
      </c>
      <c r="C721" s="1" t="str">
        <f>HYPERLINK("http://geochem.nrcan.gc.ca/cdogs/content/kwd/kwd020039_e.htm", "Heavy Mineral Concentrate (Stream)")</f>
        <v>Heavy Mineral Concentrate (Stream)</v>
      </c>
      <c r="D721" s="1" t="str">
        <f>HYPERLINK("http://geochem.nrcan.gc.ca/cdogs/content/kwd/kwd080043_e.htm", "Grain Mount: 0.25 – 0.50 mm")</f>
        <v>Grain Mount: 0.25 – 0.50 mm</v>
      </c>
      <c r="E721" s="1" t="str">
        <f>HYPERLINK("http://geochem.nrcan.gc.ca/cdogs/content/dgp/dgp00002_e.htm", "Total")</f>
        <v>Total</v>
      </c>
      <c r="F721" s="1" t="str">
        <f>HYPERLINK("http://geochem.nrcan.gc.ca/cdogs/content/agp/agp02002_e.htm", "As2O3 | NONE | ELECTR PRB")</f>
        <v>As2O3 | NONE | ELECTR PRB</v>
      </c>
      <c r="G721" s="1" t="str">
        <f>HYPERLINK("http://geochem.nrcan.gc.ca/cdogs/content/mth/mth01348_e.htm", "1348")</f>
        <v>1348</v>
      </c>
      <c r="H721" s="1" t="str">
        <f>HYPERLINK("http://geochem.nrcan.gc.ca/cdogs/content/bdl/bdl210009_e.htm", "210009")</f>
        <v>210009</v>
      </c>
      <c r="I721" s="1" t="str">
        <f>HYPERLINK("http://geochem.nrcan.gc.ca/cdogs/content/prj/prj210166_e.htm", "210166")</f>
        <v>210166</v>
      </c>
      <c r="J721" s="1" t="str">
        <f>HYPERLINK("http://geochem.nrcan.gc.ca/cdogs/content/svy/svy210247_e.htm", "210247")</f>
        <v>210247</v>
      </c>
      <c r="L721" t="s">
        <v>20</v>
      </c>
      <c r="O721" t="s">
        <v>907</v>
      </c>
      <c r="P721" t="s">
        <v>2363</v>
      </c>
      <c r="Q721" t="s">
        <v>2364</v>
      </c>
      <c r="R721" t="s">
        <v>2365</v>
      </c>
      <c r="T721" t="s">
        <v>25</v>
      </c>
    </row>
    <row r="722" spans="1:20" x14ac:dyDescent="0.25">
      <c r="A722">
        <v>56.807433600000003</v>
      </c>
      <c r="B722">
        <v>-115.66666379999999</v>
      </c>
      <c r="C722" s="1" t="str">
        <f>HYPERLINK("http://geochem.nrcan.gc.ca/cdogs/content/kwd/kwd020039_e.htm", "Heavy Mineral Concentrate (Stream)")</f>
        <v>Heavy Mineral Concentrate (Stream)</v>
      </c>
      <c r="D722" s="1" t="str">
        <f>HYPERLINK("http://geochem.nrcan.gc.ca/cdogs/content/kwd/kwd080043_e.htm", "Grain Mount: 0.25 – 0.50 mm")</f>
        <v>Grain Mount: 0.25 – 0.50 mm</v>
      </c>
      <c r="E722" s="1" t="str">
        <f>HYPERLINK("http://geochem.nrcan.gc.ca/cdogs/content/dgp/dgp00002_e.htm", "Total")</f>
        <v>Total</v>
      </c>
      <c r="F722" s="1" t="str">
        <f>HYPERLINK("http://geochem.nrcan.gc.ca/cdogs/content/agp/agp02002_e.htm", "As2O3 | NONE | ELECTR PRB")</f>
        <v>As2O3 | NONE | ELECTR PRB</v>
      </c>
      <c r="G722" s="1" t="str">
        <f>HYPERLINK("http://geochem.nrcan.gc.ca/cdogs/content/mth/mth01348_e.htm", "1348")</f>
        <v>1348</v>
      </c>
      <c r="H722" s="1" t="str">
        <f>HYPERLINK("http://geochem.nrcan.gc.ca/cdogs/content/bdl/bdl210009_e.htm", "210009")</f>
        <v>210009</v>
      </c>
      <c r="I722" s="1" t="str">
        <f>HYPERLINK("http://geochem.nrcan.gc.ca/cdogs/content/prj/prj210166_e.htm", "210166")</f>
        <v>210166</v>
      </c>
      <c r="J722" s="1" t="str">
        <f>HYPERLINK("http://geochem.nrcan.gc.ca/cdogs/content/svy/svy210247_e.htm", "210247")</f>
        <v>210247</v>
      </c>
      <c r="L722" t="s">
        <v>20</v>
      </c>
      <c r="O722" t="s">
        <v>907</v>
      </c>
      <c r="P722" t="s">
        <v>2366</v>
      </c>
      <c r="Q722" t="s">
        <v>2367</v>
      </c>
      <c r="R722" t="s">
        <v>2368</v>
      </c>
      <c r="T722" t="s">
        <v>25</v>
      </c>
    </row>
    <row r="723" spans="1:20" x14ac:dyDescent="0.25">
      <c r="A723">
        <v>56.807433600000003</v>
      </c>
      <c r="B723">
        <v>-115.66666379999999</v>
      </c>
      <c r="C723" s="1" t="str">
        <f>HYPERLINK("http://geochem.nrcan.gc.ca/cdogs/content/kwd/kwd020039_e.htm", "Heavy Mineral Concentrate (Stream)")</f>
        <v>Heavy Mineral Concentrate (Stream)</v>
      </c>
      <c r="D723" s="1" t="str">
        <f>HYPERLINK("http://geochem.nrcan.gc.ca/cdogs/content/kwd/kwd080043_e.htm", "Grain Mount: 0.25 – 0.50 mm")</f>
        <v>Grain Mount: 0.25 – 0.50 mm</v>
      </c>
      <c r="E723" s="1" t="str">
        <f>HYPERLINK("http://geochem.nrcan.gc.ca/cdogs/content/dgp/dgp00002_e.htm", "Total")</f>
        <v>Total</v>
      </c>
      <c r="F723" s="1" t="str">
        <f>HYPERLINK("http://geochem.nrcan.gc.ca/cdogs/content/agp/agp02002_e.htm", "As2O3 | NONE | ELECTR PRB")</f>
        <v>As2O3 | NONE | ELECTR PRB</v>
      </c>
      <c r="G723" s="1" t="str">
        <f>HYPERLINK("http://geochem.nrcan.gc.ca/cdogs/content/mth/mth01348_e.htm", "1348")</f>
        <v>1348</v>
      </c>
      <c r="H723" s="1" t="str">
        <f>HYPERLINK("http://geochem.nrcan.gc.ca/cdogs/content/bdl/bdl210009_e.htm", "210009")</f>
        <v>210009</v>
      </c>
      <c r="I723" s="1" t="str">
        <f>HYPERLINK("http://geochem.nrcan.gc.ca/cdogs/content/prj/prj210166_e.htm", "210166")</f>
        <v>210166</v>
      </c>
      <c r="J723" s="1" t="str">
        <f>HYPERLINK("http://geochem.nrcan.gc.ca/cdogs/content/svy/svy210247_e.htm", "210247")</f>
        <v>210247</v>
      </c>
      <c r="L723" t="s">
        <v>20</v>
      </c>
      <c r="O723" t="s">
        <v>907</v>
      </c>
      <c r="P723" t="s">
        <v>2369</v>
      </c>
      <c r="Q723" t="s">
        <v>2370</v>
      </c>
      <c r="R723" t="s">
        <v>2371</v>
      </c>
      <c r="T723" t="s">
        <v>25</v>
      </c>
    </row>
    <row r="724" spans="1:20" x14ac:dyDescent="0.25">
      <c r="A724">
        <v>56.807433600000003</v>
      </c>
      <c r="B724">
        <v>-115.66666379999999</v>
      </c>
      <c r="C724" s="1" t="str">
        <f>HYPERLINK("http://geochem.nrcan.gc.ca/cdogs/content/kwd/kwd020039_e.htm", "Heavy Mineral Concentrate (Stream)")</f>
        <v>Heavy Mineral Concentrate (Stream)</v>
      </c>
      <c r="D724" s="1" t="str">
        <f>HYPERLINK("http://geochem.nrcan.gc.ca/cdogs/content/kwd/kwd080043_e.htm", "Grain Mount: 0.25 – 0.50 mm")</f>
        <v>Grain Mount: 0.25 – 0.50 mm</v>
      </c>
      <c r="E724" s="1" t="str">
        <f>HYPERLINK("http://geochem.nrcan.gc.ca/cdogs/content/dgp/dgp00002_e.htm", "Total")</f>
        <v>Total</v>
      </c>
      <c r="F724" s="1" t="str">
        <f>HYPERLINK("http://geochem.nrcan.gc.ca/cdogs/content/agp/agp02002_e.htm", "As2O3 | NONE | ELECTR PRB")</f>
        <v>As2O3 | NONE | ELECTR PRB</v>
      </c>
      <c r="G724" s="1" t="str">
        <f>HYPERLINK("http://geochem.nrcan.gc.ca/cdogs/content/mth/mth01348_e.htm", "1348")</f>
        <v>1348</v>
      </c>
      <c r="H724" s="1" t="str">
        <f>HYPERLINK("http://geochem.nrcan.gc.ca/cdogs/content/bdl/bdl210009_e.htm", "210009")</f>
        <v>210009</v>
      </c>
      <c r="I724" s="1" t="str">
        <f>HYPERLINK("http://geochem.nrcan.gc.ca/cdogs/content/prj/prj210166_e.htm", "210166")</f>
        <v>210166</v>
      </c>
      <c r="J724" s="1" t="str">
        <f>HYPERLINK("http://geochem.nrcan.gc.ca/cdogs/content/svy/svy210247_e.htm", "210247")</f>
        <v>210247</v>
      </c>
      <c r="L724" t="s">
        <v>20</v>
      </c>
      <c r="O724" t="s">
        <v>907</v>
      </c>
      <c r="P724" t="s">
        <v>2372</v>
      </c>
      <c r="Q724" t="s">
        <v>2373</v>
      </c>
      <c r="R724" t="s">
        <v>2374</v>
      </c>
      <c r="T724" t="s">
        <v>25</v>
      </c>
    </row>
    <row r="725" spans="1:20" x14ac:dyDescent="0.25">
      <c r="A725">
        <v>56.807433600000003</v>
      </c>
      <c r="B725">
        <v>-115.66666379999999</v>
      </c>
      <c r="C725" s="1" t="str">
        <f>HYPERLINK("http://geochem.nrcan.gc.ca/cdogs/content/kwd/kwd020039_e.htm", "Heavy Mineral Concentrate (Stream)")</f>
        <v>Heavy Mineral Concentrate (Stream)</v>
      </c>
      <c r="D725" s="1" t="str">
        <f>HYPERLINK("http://geochem.nrcan.gc.ca/cdogs/content/kwd/kwd080043_e.htm", "Grain Mount: 0.25 – 0.50 mm")</f>
        <v>Grain Mount: 0.25 – 0.50 mm</v>
      </c>
      <c r="E725" s="1" t="str">
        <f>HYPERLINK("http://geochem.nrcan.gc.ca/cdogs/content/dgp/dgp00002_e.htm", "Total")</f>
        <v>Total</v>
      </c>
      <c r="F725" s="1" t="str">
        <f>HYPERLINK("http://geochem.nrcan.gc.ca/cdogs/content/agp/agp02002_e.htm", "As2O3 | NONE | ELECTR PRB")</f>
        <v>As2O3 | NONE | ELECTR PRB</v>
      </c>
      <c r="G725" s="1" t="str">
        <f>HYPERLINK("http://geochem.nrcan.gc.ca/cdogs/content/mth/mth01348_e.htm", "1348")</f>
        <v>1348</v>
      </c>
      <c r="H725" s="1" t="str">
        <f>HYPERLINK("http://geochem.nrcan.gc.ca/cdogs/content/bdl/bdl210009_e.htm", "210009")</f>
        <v>210009</v>
      </c>
      <c r="I725" s="1" t="str">
        <f>HYPERLINK("http://geochem.nrcan.gc.ca/cdogs/content/prj/prj210166_e.htm", "210166")</f>
        <v>210166</v>
      </c>
      <c r="J725" s="1" t="str">
        <f>HYPERLINK("http://geochem.nrcan.gc.ca/cdogs/content/svy/svy210247_e.htm", "210247")</f>
        <v>210247</v>
      </c>
      <c r="L725" t="s">
        <v>20</v>
      </c>
      <c r="O725" t="s">
        <v>907</v>
      </c>
      <c r="P725" t="s">
        <v>2375</v>
      </c>
      <c r="Q725" t="s">
        <v>2376</v>
      </c>
      <c r="R725" t="s">
        <v>2377</v>
      </c>
      <c r="T725" t="s">
        <v>25</v>
      </c>
    </row>
    <row r="726" spans="1:20" x14ac:dyDescent="0.25">
      <c r="A726">
        <v>56.807433600000003</v>
      </c>
      <c r="B726">
        <v>-115.66666379999999</v>
      </c>
      <c r="C726" s="1" t="str">
        <f>HYPERLINK("http://geochem.nrcan.gc.ca/cdogs/content/kwd/kwd020039_e.htm", "Heavy Mineral Concentrate (Stream)")</f>
        <v>Heavy Mineral Concentrate (Stream)</v>
      </c>
      <c r="D726" s="1" t="str">
        <f>HYPERLINK("http://geochem.nrcan.gc.ca/cdogs/content/kwd/kwd080043_e.htm", "Grain Mount: 0.25 – 0.50 mm")</f>
        <v>Grain Mount: 0.25 – 0.50 mm</v>
      </c>
      <c r="E726" s="1" t="str">
        <f>HYPERLINK("http://geochem.nrcan.gc.ca/cdogs/content/dgp/dgp00002_e.htm", "Total")</f>
        <v>Total</v>
      </c>
      <c r="F726" s="1" t="str">
        <f>HYPERLINK("http://geochem.nrcan.gc.ca/cdogs/content/agp/agp02002_e.htm", "As2O3 | NONE | ELECTR PRB")</f>
        <v>As2O3 | NONE | ELECTR PRB</v>
      </c>
      <c r="G726" s="1" t="str">
        <f>HYPERLINK("http://geochem.nrcan.gc.ca/cdogs/content/mth/mth01348_e.htm", "1348")</f>
        <v>1348</v>
      </c>
      <c r="H726" s="1" t="str">
        <f>HYPERLINK("http://geochem.nrcan.gc.ca/cdogs/content/bdl/bdl210009_e.htm", "210009")</f>
        <v>210009</v>
      </c>
      <c r="I726" s="1" t="str">
        <f>HYPERLINK("http://geochem.nrcan.gc.ca/cdogs/content/prj/prj210166_e.htm", "210166")</f>
        <v>210166</v>
      </c>
      <c r="J726" s="1" t="str">
        <f>HYPERLINK("http://geochem.nrcan.gc.ca/cdogs/content/svy/svy210247_e.htm", "210247")</f>
        <v>210247</v>
      </c>
      <c r="L726" t="s">
        <v>20</v>
      </c>
      <c r="O726" t="s">
        <v>907</v>
      </c>
      <c r="P726" t="s">
        <v>2378</v>
      </c>
      <c r="Q726" t="s">
        <v>2379</v>
      </c>
      <c r="R726" t="s">
        <v>2380</v>
      </c>
      <c r="T726" t="s">
        <v>25</v>
      </c>
    </row>
    <row r="727" spans="1:20" x14ac:dyDescent="0.25">
      <c r="A727">
        <v>56.807433600000003</v>
      </c>
      <c r="B727">
        <v>-115.66666379999999</v>
      </c>
      <c r="C727" s="1" t="str">
        <f>HYPERLINK("http://geochem.nrcan.gc.ca/cdogs/content/kwd/kwd020039_e.htm", "Heavy Mineral Concentrate (Stream)")</f>
        <v>Heavy Mineral Concentrate (Stream)</v>
      </c>
      <c r="D727" s="1" t="str">
        <f>HYPERLINK("http://geochem.nrcan.gc.ca/cdogs/content/kwd/kwd080043_e.htm", "Grain Mount: 0.25 – 0.50 mm")</f>
        <v>Grain Mount: 0.25 – 0.50 mm</v>
      </c>
      <c r="E727" s="1" t="str">
        <f>HYPERLINK("http://geochem.nrcan.gc.ca/cdogs/content/dgp/dgp00002_e.htm", "Total")</f>
        <v>Total</v>
      </c>
      <c r="F727" s="1" t="str">
        <f>HYPERLINK("http://geochem.nrcan.gc.ca/cdogs/content/agp/agp02002_e.htm", "As2O3 | NONE | ELECTR PRB")</f>
        <v>As2O3 | NONE | ELECTR PRB</v>
      </c>
      <c r="G727" s="1" t="str">
        <f>HYPERLINK("http://geochem.nrcan.gc.ca/cdogs/content/mth/mth01348_e.htm", "1348")</f>
        <v>1348</v>
      </c>
      <c r="H727" s="1" t="str">
        <f>HYPERLINK("http://geochem.nrcan.gc.ca/cdogs/content/bdl/bdl210009_e.htm", "210009")</f>
        <v>210009</v>
      </c>
      <c r="I727" s="1" t="str">
        <f>HYPERLINK("http://geochem.nrcan.gc.ca/cdogs/content/prj/prj210166_e.htm", "210166")</f>
        <v>210166</v>
      </c>
      <c r="J727" s="1" t="str">
        <f>HYPERLINK("http://geochem.nrcan.gc.ca/cdogs/content/svy/svy210247_e.htm", "210247")</f>
        <v>210247</v>
      </c>
      <c r="L727" t="s">
        <v>20</v>
      </c>
      <c r="O727" t="s">
        <v>907</v>
      </c>
      <c r="P727" t="s">
        <v>2381</v>
      </c>
      <c r="Q727" t="s">
        <v>2382</v>
      </c>
      <c r="R727" t="s">
        <v>2383</v>
      </c>
      <c r="T727" t="s">
        <v>25</v>
      </c>
    </row>
    <row r="728" spans="1:20" x14ac:dyDescent="0.25">
      <c r="A728">
        <v>56.807433600000003</v>
      </c>
      <c r="B728">
        <v>-115.66666379999999</v>
      </c>
      <c r="C728" s="1" t="str">
        <f>HYPERLINK("http://geochem.nrcan.gc.ca/cdogs/content/kwd/kwd020039_e.htm", "Heavy Mineral Concentrate (Stream)")</f>
        <v>Heavy Mineral Concentrate (Stream)</v>
      </c>
      <c r="D728" s="1" t="str">
        <f>HYPERLINK("http://geochem.nrcan.gc.ca/cdogs/content/kwd/kwd080043_e.htm", "Grain Mount: 0.25 – 0.50 mm")</f>
        <v>Grain Mount: 0.25 – 0.50 mm</v>
      </c>
      <c r="E728" s="1" t="str">
        <f>HYPERLINK("http://geochem.nrcan.gc.ca/cdogs/content/dgp/dgp00002_e.htm", "Total")</f>
        <v>Total</v>
      </c>
      <c r="F728" s="1" t="str">
        <f>HYPERLINK("http://geochem.nrcan.gc.ca/cdogs/content/agp/agp02002_e.htm", "As2O3 | NONE | ELECTR PRB")</f>
        <v>As2O3 | NONE | ELECTR PRB</v>
      </c>
      <c r="G728" s="1" t="str">
        <f>HYPERLINK("http://geochem.nrcan.gc.ca/cdogs/content/mth/mth01348_e.htm", "1348")</f>
        <v>1348</v>
      </c>
      <c r="H728" s="1" t="str">
        <f>HYPERLINK("http://geochem.nrcan.gc.ca/cdogs/content/bdl/bdl210009_e.htm", "210009")</f>
        <v>210009</v>
      </c>
      <c r="I728" s="1" t="str">
        <f>HYPERLINK("http://geochem.nrcan.gc.ca/cdogs/content/prj/prj210166_e.htm", "210166")</f>
        <v>210166</v>
      </c>
      <c r="J728" s="1" t="str">
        <f>HYPERLINK("http://geochem.nrcan.gc.ca/cdogs/content/svy/svy210247_e.htm", "210247")</f>
        <v>210247</v>
      </c>
      <c r="L728" t="s">
        <v>20</v>
      </c>
      <c r="O728" t="s">
        <v>907</v>
      </c>
      <c r="P728" t="s">
        <v>2384</v>
      </c>
      <c r="Q728" t="s">
        <v>2385</v>
      </c>
      <c r="R728" t="s">
        <v>2386</v>
      </c>
      <c r="T728" t="s">
        <v>25</v>
      </c>
    </row>
    <row r="729" spans="1:20" x14ac:dyDescent="0.25">
      <c r="A729">
        <v>56.807433600000003</v>
      </c>
      <c r="B729">
        <v>-115.66666379999999</v>
      </c>
      <c r="C729" s="1" t="str">
        <f>HYPERLINK("http://geochem.nrcan.gc.ca/cdogs/content/kwd/kwd020039_e.htm", "Heavy Mineral Concentrate (Stream)")</f>
        <v>Heavy Mineral Concentrate (Stream)</v>
      </c>
      <c r="D729" s="1" t="str">
        <f>HYPERLINK("http://geochem.nrcan.gc.ca/cdogs/content/kwd/kwd080043_e.htm", "Grain Mount: 0.25 – 0.50 mm")</f>
        <v>Grain Mount: 0.25 – 0.50 mm</v>
      </c>
      <c r="E729" s="1" t="str">
        <f>HYPERLINK("http://geochem.nrcan.gc.ca/cdogs/content/dgp/dgp00002_e.htm", "Total")</f>
        <v>Total</v>
      </c>
      <c r="F729" s="1" t="str">
        <f>HYPERLINK("http://geochem.nrcan.gc.ca/cdogs/content/agp/agp02002_e.htm", "As2O3 | NONE | ELECTR PRB")</f>
        <v>As2O3 | NONE | ELECTR PRB</v>
      </c>
      <c r="G729" s="1" t="str">
        <f>HYPERLINK("http://geochem.nrcan.gc.ca/cdogs/content/mth/mth01348_e.htm", "1348")</f>
        <v>1348</v>
      </c>
      <c r="H729" s="1" t="str">
        <f>HYPERLINK("http://geochem.nrcan.gc.ca/cdogs/content/bdl/bdl210009_e.htm", "210009")</f>
        <v>210009</v>
      </c>
      <c r="I729" s="1" t="str">
        <f>HYPERLINK("http://geochem.nrcan.gc.ca/cdogs/content/prj/prj210166_e.htm", "210166")</f>
        <v>210166</v>
      </c>
      <c r="J729" s="1" t="str">
        <f>HYPERLINK("http://geochem.nrcan.gc.ca/cdogs/content/svy/svy210247_e.htm", "210247")</f>
        <v>210247</v>
      </c>
      <c r="L729" t="s">
        <v>20</v>
      </c>
      <c r="O729" t="s">
        <v>907</v>
      </c>
      <c r="P729" t="s">
        <v>2387</v>
      </c>
      <c r="Q729" t="s">
        <v>2388</v>
      </c>
      <c r="R729" t="s">
        <v>2389</v>
      </c>
      <c r="T729" t="s">
        <v>25</v>
      </c>
    </row>
    <row r="730" spans="1:20" x14ac:dyDescent="0.25">
      <c r="A730">
        <v>56.807433600000003</v>
      </c>
      <c r="B730">
        <v>-115.66666379999999</v>
      </c>
      <c r="C730" s="1" t="str">
        <f>HYPERLINK("http://geochem.nrcan.gc.ca/cdogs/content/kwd/kwd020039_e.htm", "Heavy Mineral Concentrate (Stream)")</f>
        <v>Heavy Mineral Concentrate (Stream)</v>
      </c>
      <c r="D730" s="1" t="str">
        <f>HYPERLINK("http://geochem.nrcan.gc.ca/cdogs/content/kwd/kwd080043_e.htm", "Grain Mount: 0.25 – 0.50 mm")</f>
        <v>Grain Mount: 0.25 – 0.50 mm</v>
      </c>
      <c r="E730" s="1" t="str">
        <f>HYPERLINK("http://geochem.nrcan.gc.ca/cdogs/content/dgp/dgp00002_e.htm", "Total")</f>
        <v>Total</v>
      </c>
      <c r="F730" s="1" t="str">
        <f>HYPERLINK("http://geochem.nrcan.gc.ca/cdogs/content/agp/agp02002_e.htm", "As2O3 | NONE | ELECTR PRB")</f>
        <v>As2O3 | NONE | ELECTR PRB</v>
      </c>
      <c r="G730" s="1" t="str">
        <f>HYPERLINK("http://geochem.nrcan.gc.ca/cdogs/content/mth/mth01348_e.htm", "1348")</f>
        <v>1348</v>
      </c>
      <c r="H730" s="1" t="str">
        <f>HYPERLINK("http://geochem.nrcan.gc.ca/cdogs/content/bdl/bdl210009_e.htm", "210009")</f>
        <v>210009</v>
      </c>
      <c r="I730" s="1" t="str">
        <f>HYPERLINK("http://geochem.nrcan.gc.ca/cdogs/content/prj/prj210166_e.htm", "210166")</f>
        <v>210166</v>
      </c>
      <c r="J730" s="1" t="str">
        <f>HYPERLINK("http://geochem.nrcan.gc.ca/cdogs/content/svy/svy210247_e.htm", "210247")</f>
        <v>210247</v>
      </c>
      <c r="L730" t="s">
        <v>20</v>
      </c>
      <c r="O730" t="s">
        <v>907</v>
      </c>
      <c r="P730" t="s">
        <v>2390</v>
      </c>
      <c r="Q730" t="s">
        <v>2391</v>
      </c>
      <c r="R730" t="s">
        <v>2392</v>
      </c>
      <c r="T730" t="s">
        <v>25</v>
      </c>
    </row>
    <row r="731" spans="1:20" x14ac:dyDescent="0.25">
      <c r="A731">
        <v>56.807433600000003</v>
      </c>
      <c r="B731">
        <v>-115.66666379999999</v>
      </c>
      <c r="C731" s="1" t="str">
        <f>HYPERLINK("http://geochem.nrcan.gc.ca/cdogs/content/kwd/kwd020039_e.htm", "Heavy Mineral Concentrate (Stream)")</f>
        <v>Heavy Mineral Concentrate (Stream)</v>
      </c>
      <c r="D731" s="1" t="str">
        <f>HYPERLINK("http://geochem.nrcan.gc.ca/cdogs/content/kwd/kwd080043_e.htm", "Grain Mount: 0.25 – 0.50 mm")</f>
        <v>Grain Mount: 0.25 – 0.50 mm</v>
      </c>
      <c r="E731" s="1" t="str">
        <f>HYPERLINK("http://geochem.nrcan.gc.ca/cdogs/content/dgp/dgp00002_e.htm", "Total")</f>
        <v>Total</v>
      </c>
      <c r="F731" s="1" t="str">
        <f>HYPERLINK("http://geochem.nrcan.gc.ca/cdogs/content/agp/agp02002_e.htm", "As2O3 | NONE | ELECTR PRB")</f>
        <v>As2O3 | NONE | ELECTR PRB</v>
      </c>
      <c r="G731" s="1" t="str">
        <f>HYPERLINK("http://geochem.nrcan.gc.ca/cdogs/content/mth/mth01348_e.htm", "1348")</f>
        <v>1348</v>
      </c>
      <c r="H731" s="1" t="str">
        <f>HYPERLINK("http://geochem.nrcan.gc.ca/cdogs/content/bdl/bdl210009_e.htm", "210009")</f>
        <v>210009</v>
      </c>
      <c r="I731" s="1" t="str">
        <f>HYPERLINK("http://geochem.nrcan.gc.ca/cdogs/content/prj/prj210166_e.htm", "210166")</f>
        <v>210166</v>
      </c>
      <c r="J731" s="1" t="str">
        <f>HYPERLINK("http://geochem.nrcan.gc.ca/cdogs/content/svy/svy210247_e.htm", "210247")</f>
        <v>210247</v>
      </c>
      <c r="L731" t="s">
        <v>20</v>
      </c>
      <c r="O731" t="s">
        <v>907</v>
      </c>
      <c r="P731" t="s">
        <v>2393</v>
      </c>
      <c r="Q731" t="s">
        <v>2394</v>
      </c>
      <c r="R731" t="s">
        <v>2395</v>
      </c>
      <c r="T731" t="s">
        <v>25</v>
      </c>
    </row>
    <row r="732" spans="1:20" x14ac:dyDescent="0.25">
      <c r="A732">
        <v>56.807433600000003</v>
      </c>
      <c r="B732">
        <v>-115.66666379999999</v>
      </c>
      <c r="C732" s="1" t="str">
        <f>HYPERLINK("http://geochem.nrcan.gc.ca/cdogs/content/kwd/kwd020039_e.htm", "Heavy Mineral Concentrate (Stream)")</f>
        <v>Heavy Mineral Concentrate (Stream)</v>
      </c>
      <c r="D732" s="1" t="str">
        <f>HYPERLINK("http://geochem.nrcan.gc.ca/cdogs/content/kwd/kwd080043_e.htm", "Grain Mount: 0.25 – 0.50 mm")</f>
        <v>Grain Mount: 0.25 – 0.50 mm</v>
      </c>
      <c r="E732" s="1" t="str">
        <f>HYPERLINK("http://geochem.nrcan.gc.ca/cdogs/content/dgp/dgp00002_e.htm", "Total")</f>
        <v>Total</v>
      </c>
      <c r="F732" s="1" t="str">
        <f>HYPERLINK("http://geochem.nrcan.gc.ca/cdogs/content/agp/agp02002_e.htm", "As2O3 | NONE | ELECTR PRB")</f>
        <v>As2O3 | NONE | ELECTR PRB</v>
      </c>
      <c r="G732" s="1" t="str">
        <f>HYPERLINK("http://geochem.nrcan.gc.ca/cdogs/content/mth/mth01348_e.htm", "1348")</f>
        <v>1348</v>
      </c>
      <c r="H732" s="1" t="str">
        <f>HYPERLINK("http://geochem.nrcan.gc.ca/cdogs/content/bdl/bdl210009_e.htm", "210009")</f>
        <v>210009</v>
      </c>
      <c r="I732" s="1" t="str">
        <f>HYPERLINK("http://geochem.nrcan.gc.ca/cdogs/content/prj/prj210166_e.htm", "210166")</f>
        <v>210166</v>
      </c>
      <c r="J732" s="1" t="str">
        <f>HYPERLINK("http://geochem.nrcan.gc.ca/cdogs/content/svy/svy210247_e.htm", "210247")</f>
        <v>210247</v>
      </c>
      <c r="L732" t="s">
        <v>20</v>
      </c>
      <c r="O732" t="s">
        <v>907</v>
      </c>
      <c r="P732" t="s">
        <v>2396</v>
      </c>
      <c r="Q732" t="s">
        <v>2397</v>
      </c>
      <c r="R732" t="s">
        <v>2398</v>
      </c>
      <c r="T732" t="s">
        <v>25</v>
      </c>
    </row>
    <row r="733" spans="1:20" x14ac:dyDescent="0.25">
      <c r="A733">
        <v>56.807433600000003</v>
      </c>
      <c r="B733">
        <v>-115.66666379999999</v>
      </c>
      <c r="C733" s="1" t="str">
        <f>HYPERLINK("http://geochem.nrcan.gc.ca/cdogs/content/kwd/kwd020039_e.htm", "Heavy Mineral Concentrate (Stream)")</f>
        <v>Heavy Mineral Concentrate (Stream)</v>
      </c>
      <c r="D733" s="1" t="str">
        <f>HYPERLINK("http://geochem.nrcan.gc.ca/cdogs/content/kwd/kwd080043_e.htm", "Grain Mount: 0.25 – 0.50 mm")</f>
        <v>Grain Mount: 0.25 – 0.50 mm</v>
      </c>
      <c r="E733" s="1" t="str">
        <f>HYPERLINK("http://geochem.nrcan.gc.ca/cdogs/content/dgp/dgp00002_e.htm", "Total")</f>
        <v>Total</v>
      </c>
      <c r="F733" s="1" t="str">
        <f>HYPERLINK("http://geochem.nrcan.gc.ca/cdogs/content/agp/agp02002_e.htm", "As2O3 | NONE | ELECTR PRB")</f>
        <v>As2O3 | NONE | ELECTR PRB</v>
      </c>
      <c r="G733" s="1" t="str">
        <f>HYPERLINK("http://geochem.nrcan.gc.ca/cdogs/content/mth/mth01348_e.htm", "1348")</f>
        <v>1348</v>
      </c>
      <c r="H733" s="1" t="str">
        <f>HYPERLINK("http://geochem.nrcan.gc.ca/cdogs/content/bdl/bdl210009_e.htm", "210009")</f>
        <v>210009</v>
      </c>
      <c r="I733" s="1" t="str">
        <f>HYPERLINK("http://geochem.nrcan.gc.ca/cdogs/content/prj/prj210166_e.htm", "210166")</f>
        <v>210166</v>
      </c>
      <c r="J733" s="1" t="str">
        <f>HYPERLINK("http://geochem.nrcan.gc.ca/cdogs/content/svy/svy210247_e.htm", "210247")</f>
        <v>210247</v>
      </c>
      <c r="L733" t="s">
        <v>20</v>
      </c>
      <c r="O733" t="s">
        <v>907</v>
      </c>
      <c r="P733" t="s">
        <v>2399</v>
      </c>
      <c r="Q733" t="s">
        <v>2400</v>
      </c>
      <c r="R733" t="s">
        <v>2401</v>
      </c>
      <c r="T733" t="s">
        <v>25</v>
      </c>
    </row>
    <row r="734" spans="1:20" x14ac:dyDescent="0.25">
      <c r="A734">
        <v>56.807433600000003</v>
      </c>
      <c r="B734">
        <v>-115.66666379999999</v>
      </c>
      <c r="C734" s="1" t="str">
        <f>HYPERLINK("http://geochem.nrcan.gc.ca/cdogs/content/kwd/kwd020039_e.htm", "Heavy Mineral Concentrate (Stream)")</f>
        <v>Heavy Mineral Concentrate (Stream)</v>
      </c>
      <c r="D734" s="1" t="str">
        <f>HYPERLINK("http://geochem.nrcan.gc.ca/cdogs/content/kwd/kwd080043_e.htm", "Grain Mount: 0.25 – 0.50 mm")</f>
        <v>Grain Mount: 0.25 – 0.50 mm</v>
      </c>
      <c r="E734" s="1" t="str">
        <f>HYPERLINK("http://geochem.nrcan.gc.ca/cdogs/content/dgp/dgp00002_e.htm", "Total")</f>
        <v>Total</v>
      </c>
      <c r="F734" s="1" t="str">
        <f>HYPERLINK("http://geochem.nrcan.gc.ca/cdogs/content/agp/agp02002_e.htm", "As2O3 | NONE | ELECTR PRB")</f>
        <v>As2O3 | NONE | ELECTR PRB</v>
      </c>
      <c r="G734" s="1" t="str">
        <f>HYPERLINK("http://geochem.nrcan.gc.ca/cdogs/content/mth/mth01348_e.htm", "1348")</f>
        <v>1348</v>
      </c>
      <c r="H734" s="1" t="str">
        <f>HYPERLINK("http://geochem.nrcan.gc.ca/cdogs/content/bdl/bdl210009_e.htm", "210009")</f>
        <v>210009</v>
      </c>
      <c r="I734" s="1" t="str">
        <f>HYPERLINK("http://geochem.nrcan.gc.ca/cdogs/content/prj/prj210166_e.htm", "210166")</f>
        <v>210166</v>
      </c>
      <c r="J734" s="1" t="str">
        <f>HYPERLINK("http://geochem.nrcan.gc.ca/cdogs/content/svy/svy210247_e.htm", "210247")</f>
        <v>210247</v>
      </c>
      <c r="L734" t="s">
        <v>20</v>
      </c>
      <c r="O734" t="s">
        <v>907</v>
      </c>
      <c r="P734" t="s">
        <v>2402</v>
      </c>
      <c r="Q734" t="s">
        <v>2403</v>
      </c>
      <c r="R734" t="s">
        <v>2404</v>
      </c>
      <c r="T734" t="s">
        <v>25</v>
      </c>
    </row>
    <row r="735" spans="1:20" x14ac:dyDescent="0.25">
      <c r="A735">
        <v>56.807433600000003</v>
      </c>
      <c r="B735">
        <v>-115.66666379999999</v>
      </c>
      <c r="C735" s="1" t="str">
        <f>HYPERLINK("http://geochem.nrcan.gc.ca/cdogs/content/kwd/kwd020039_e.htm", "Heavy Mineral Concentrate (Stream)")</f>
        <v>Heavy Mineral Concentrate (Stream)</v>
      </c>
      <c r="D735" s="1" t="str">
        <f>HYPERLINK("http://geochem.nrcan.gc.ca/cdogs/content/kwd/kwd080043_e.htm", "Grain Mount: 0.25 – 0.50 mm")</f>
        <v>Grain Mount: 0.25 – 0.50 mm</v>
      </c>
      <c r="E735" s="1" t="str">
        <f>HYPERLINK("http://geochem.nrcan.gc.ca/cdogs/content/dgp/dgp00002_e.htm", "Total")</f>
        <v>Total</v>
      </c>
      <c r="F735" s="1" t="str">
        <f>HYPERLINK("http://geochem.nrcan.gc.ca/cdogs/content/agp/agp02002_e.htm", "As2O3 | NONE | ELECTR PRB")</f>
        <v>As2O3 | NONE | ELECTR PRB</v>
      </c>
      <c r="G735" s="1" t="str">
        <f>HYPERLINK("http://geochem.nrcan.gc.ca/cdogs/content/mth/mth01348_e.htm", "1348")</f>
        <v>1348</v>
      </c>
      <c r="H735" s="1" t="str">
        <f>HYPERLINK("http://geochem.nrcan.gc.ca/cdogs/content/bdl/bdl210009_e.htm", "210009")</f>
        <v>210009</v>
      </c>
      <c r="I735" s="1" t="str">
        <f>HYPERLINK("http://geochem.nrcan.gc.ca/cdogs/content/prj/prj210166_e.htm", "210166")</f>
        <v>210166</v>
      </c>
      <c r="J735" s="1" t="str">
        <f>HYPERLINK("http://geochem.nrcan.gc.ca/cdogs/content/svy/svy210247_e.htm", "210247")</f>
        <v>210247</v>
      </c>
      <c r="L735" t="s">
        <v>20</v>
      </c>
      <c r="O735" t="s">
        <v>907</v>
      </c>
      <c r="P735" t="s">
        <v>2405</v>
      </c>
      <c r="Q735" t="s">
        <v>2406</v>
      </c>
      <c r="R735" t="s">
        <v>2407</v>
      </c>
      <c r="T735" t="s">
        <v>25</v>
      </c>
    </row>
    <row r="736" spans="1:20" x14ac:dyDescent="0.25">
      <c r="A736">
        <v>56.807433600000003</v>
      </c>
      <c r="B736">
        <v>-115.66666379999999</v>
      </c>
      <c r="C736" s="1" t="str">
        <f>HYPERLINK("http://geochem.nrcan.gc.ca/cdogs/content/kwd/kwd020039_e.htm", "Heavy Mineral Concentrate (Stream)")</f>
        <v>Heavy Mineral Concentrate (Stream)</v>
      </c>
      <c r="D736" s="1" t="str">
        <f>HYPERLINK("http://geochem.nrcan.gc.ca/cdogs/content/kwd/kwd080043_e.htm", "Grain Mount: 0.25 – 0.50 mm")</f>
        <v>Grain Mount: 0.25 – 0.50 mm</v>
      </c>
      <c r="E736" s="1" t="str">
        <f>HYPERLINK("http://geochem.nrcan.gc.ca/cdogs/content/dgp/dgp00002_e.htm", "Total")</f>
        <v>Total</v>
      </c>
      <c r="F736" s="1" t="str">
        <f>HYPERLINK("http://geochem.nrcan.gc.ca/cdogs/content/agp/agp02002_e.htm", "As2O3 | NONE | ELECTR PRB")</f>
        <v>As2O3 | NONE | ELECTR PRB</v>
      </c>
      <c r="G736" s="1" t="str">
        <f>HYPERLINK("http://geochem.nrcan.gc.ca/cdogs/content/mth/mth01348_e.htm", "1348")</f>
        <v>1348</v>
      </c>
      <c r="H736" s="1" t="str">
        <f>HYPERLINK("http://geochem.nrcan.gc.ca/cdogs/content/bdl/bdl210009_e.htm", "210009")</f>
        <v>210009</v>
      </c>
      <c r="I736" s="1" t="str">
        <f>HYPERLINK("http://geochem.nrcan.gc.ca/cdogs/content/prj/prj210166_e.htm", "210166")</f>
        <v>210166</v>
      </c>
      <c r="J736" s="1" t="str">
        <f>HYPERLINK("http://geochem.nrcan.gc.ca/cdogs/content/svy/svy210247_e.htm", "210247")</f>
        <v>210247</v>
      </c>
      <c r="L736" t="s">
        <v>20</v>
      </c>
      <c r="O736" t="s">
        <v>907</v>
      </c>
      <c r="P736" t="s">
        <v>2408</v>
      </c>
      <c r="Q736" t="s">
        <v>2409</v>
      </c>
      <c r="R736" t="s">
        <v>2410</v>
      </c>
      <c r="T736" t="s">
        <v>25</v>
      </c>
    </row>
    <row r="737" spans="1:20" x14ac:dyDescent="0.25">
      <c r="A737">
        <v>56.807433600000003</v>
      </c>
      <c r="B737">
        <v>-115.66666379999999</v>
      </c>
      <c r="C737" s="1" t="str">
        <f>HYPERLINK("http://geochem.nrcan.gc.ca/cdogs/content/kwd/kwd020039_e.htm", "Heavy Mineral Concentrate (Stream)")</f>
        <v>Heavy Mineral Concentrate (Stream)</v>
      </c>
      <c r="D737" s="1" t="str">
        <f>HYPERLINK("http://geochem.nrcan.gc.ca/cdogs/content/kwd/kwd080043_e.htm", "Grain Mount: 0.25 – 0.50 mm")</f>
        <v>Grain Mount: 0.25 – 0.50 mm</v>
      </c>
      <c r="E737" s="1" t="str">
        <f>HYPERLINK("http://geochem.nrcan.gc.ca/cdogs/content/dgp/dgp00002_e.htm", "Total")</f>
        <v>Total</v>
      </c>
      <c r="F737" s="1" t="str">
        <f>HYPERLINK("http://geochem.nrcan.gc.ca/cdogs/content/agp/agp02002_e.htm", "As2O3 | NONE | ELECTR PRB")</f>
        <v>As2O3 | NONE | ELECTR PRB</v>
      </c>
      <c r="G737" s="1" t="str">
        <f>HYPERLINK("http://geochem.nrcan.gc.ca/cdogs/content/mth/mth01348_e.htm", "1348")</f>
        <v>1348</v>
      </c>
      <c r="H737" s="1" t="str">
        <f>HYPERLINK("http://geochem.nrcan.gc.ca/cdogs/content/bdl/bdl210009_e.htm", "210009")</f>
        <v>210009</v>
      </c>
      <c r="I737" s="1" t="str">
        <f>HYPERLINK("http://geochem.nrcan.gc.ca/cdogs/content/prj/prj210166_e.htm", "210166")</f>
        <v>210166</v>
      </c>
      <c r="J737" s="1" t="str">
        <f>HYPERLINK("http://geochem.nrcan.gc.ca/cdogs/content/svy/svy210247_e.htm", "210247")</f>
        <v>210247</v>
      </c>
      <c r="L737" t="s">
        <v>20</v>
      </c>
      <c r="O737" t="s">
        <v>907</v>
      </c>
      <c r="P737" t="s">
        <v>2411</v>
      </c>
      <c r="Q737" t="s">
        <v>2412</v>
      </c>
      <c r="R737" t="s">
        <v>2413</v>
      </c>
      <c r="T737" t="s">
        <v>25</v>
      </c>
    </row>
    <row r="738" spans="1:20" x14ac:dyDescent="0.25">
      <c r="A738">
        <v>56.807433600000003</v>
      </c>
      <c r="B738">
        <v>-115.66666379999999</v>
      </c>
      <c r="C738" s="1" t="str">
        <f>HYPERLINK("http://geochem.nrcan.gc.ca/cdogs/content/kwd/kwd020039_e.htm", "Heavy Mineral Concentrate (Stream)")</f>
        <v>Heavy Mineral Concentrate (Stream)</v>
      </c>
      <c r="D738" s="1" t="str">
        <f>HYPERLINK("http://geochem.nrcan.gc.ca/cdogs/content/kwd/kwd080043_e.htm", "Grain Mount: 0.25 – 0.50 mm")</f>
        <v>Grain Mount: 0.25 – 0.50 mm</v>
      </c>
      <c r="E738" s="1" t="str">
        <f>HYPERLINK("http://geochem.nrcan.gc.ca/cdogs/content/dgp/dgp00002_e.htm", "Total")</f>
        <v>Total</v>
      </c>
      <c r="F738" s="1" t="str">
        <f>HYPERLINK("http://geochem.nrcan.gc.ca/cdogs/content/agp/agp02002_e.htm", "As2O3 | NONE | ELECTR PRB")</f>
        <v>As2O3 | NONE | ELECTR PRB</v>
      </c>
      <c r="G738" s="1" t="str">
        <f>HYPERLINK("http://geochem.nrcan.gc.ca/cdogs/content/mth/mth01348_e.htm", "1348")</f>
        <v>1348</v>
      </c>
      <c r="H738" s="1" t="str">
        <f>HYPERLINK("http://geochem.nrcan.gc.ca/cdogs/content/bdl/bdl210009_e.htm", "210009")</f>
        <v>210009</v>
      </c>
      <c r="I738" s="1" t="str">
        <f>HYPERLINK("http://geochem.nrcan.gc.ca/cdogs/content/prj/prj210166_e.htm", "210166")</f>
        <v>210166</v>
      </c>
      <c r="J738" s="1" t="str">
        <f>HYPERLINK("http://geochem.nrcan.gc.ca/cdogs/content/svy/svy210247_e.htm", "210247")</f>
        <v>210247</v>
      </c>
      <c r="L738" t="s">
        <v>20</v>
      </c>
      <c r="O738" t="s">
        <v>907</v>
      </c>
      <c r="P738" t="s">
        <v>2414</v>
      </c>
      <c r="Q738" t="s">
        <v>2415</v>
      </c>
      <c r="R738" t="s">
        <v>2416</v>
      </c>
      <c r="T738" t="s">
        <v>25</v>
      </c>
    </row>
    <row r="739" spans="1:20" x14ac:dyDescent="0.25">
      <c r="A739">
        <v>56.807433600000003</v>
      </c>
      <c r="B739">
        <v>-115.66666379999999</v>
      </c>
      <c r="C739" s="1" t="str">
        <f>HYPERLINK("http://geochem.nrcan.gc.ca/cdogs/content/kwd/kwd020039_e.htm", "Heavy Mineral Concentrate (Stream)")</f>
        <v>Heavy Mineral Concentrate (Stream)</v>
      </c>
      <c r="D739" s="1" t="str">
        <f>HYPERLINK("http://geochem.nrcan.gc.ca/cdogs/content/kwd/kwd080043_e.htm", "Grain Mount: 0.25 – 0.50 mm")</f>
        <v>Grain Mount: 0.25 – 0.50 mm</v>
      </c>
      <c r="E739" s="1" t="str">
        <f>HYPERLINK("http://geochem.nrcan.gc.ca/cdogs/content/dgp/dgp00002_e.htm", "Total")</f>
        <v>Total</v>
      </c>
      <c r="F739" s="1" t="str">
        <f>HYPERLINK("http://geochem.nrcan.gc.ca/cdogs/content/agp/agp02002_e.htm", "As2O3 | NONE | ELECTR PRB")</f>
        <v>As2O3 | NONE | ELECTR PRB</v>
      </c>
      <c r="G739" s="1" t="str">
        <f>HYPERLINK("http://geochem.nrcan.gc.ca/cdogs/content/mth/mth01348_e.htm", "1348")</f>
        <v>1348</v>
      </c>
      <c r="H739" s="1" t="str">
        <f>HYPERLINK("http://geochem.nrcan.gc.ca/cdogs/content/bdl/bdl210009_e.htm", "210009")</f>
        <v>210009</v>
      </c>
      <c r="I739" s="1" t="str">
        <f>HYPERLINK("http://geochem.nrcan.gc.ca/cdogs/content/prj/prj210166_e.htm", "210166")</f>
        <v>210166</v>
      </c>
      <c r="J739" s="1" t="str">
        <f>HYPERLINK("http://geochem.nrcan.gc.ca/cdogs/content/svy/svy210247_e.htm", "210247")</f>
        <v>210247</v>
      </c>
      <c r="L739" t="s">
        <v>20</v>
      </c>
      <c r="O739" t="s">
        <v>907</v>
      </c>
      <c r="P739" t="s">
        <v>2417</v>
      </c>
      <c r="Q739" t="s">
        <v>2418</v>
      </c>
      <c r="R739" t="s">
        <v>2419</v>
      </c>
      <c r="T739" t="s">
        <v>25</v>
      </c>
    </row>
    <row r="740" spans="1:20" x14ac:dyDescent="0.25">
      <c r="A740">
        <v>56.807433600000003</v>
      </c>
      <c r="B740">
        <v>-115.66666379999999</v>
      </c>
      <c r="C740" s="1" t="str">
        <f>HYPERLINK("http://geochem.nrcan.gc.ca/cdogs/content/kwd/kwd020039_e.htm", "Heavy Mineral Concentrate (Stream)")</f>
        <v>Heavy Mineral Concentrate (Stream)</v>
      </c>
      <c r="D740" s="1" t="str">
        <f>HYPERLINK("http://geochem.nrcan.gc.ca/cdogs/content/kwd/kwd080043_e.htm", "Grain Mount: 0.25 – 0.50 mm")</f>
        <v>Grain Mount: 0.25 – 0.50 mm</v>
      </c>
      <c r="E740" s="1" t="str">
        <f>HYPERLINK("http://geochem.nrcan.gc.ca/cdogs/content/dgp/dgp00002_e.htm", "Total")</f>
        <v>Total</v>
      </c>
      <c r="F740" s="1" t="str">
        <f>HYPERLINK("http://geochem.nrcan.gc.ca/cdogs/content/agp/agp02002_e.htm", "As2O3 | NONE | ELECTR PRB")</f>
        <v>As2O3 | NONE | ELECTR PRB</v>
      </c>
      <c r="G740" s="1" t="str">
        <f>HYPERLINK("http://geochem.nrcan.gc.ca/cdogs/content/mth/mth01348_e.htm", "1348")</f>
        <v>1348</v>
      </c>
      <c r="H740" s="1" t="str">
        <f>HYPERLINK("http://geochem.nrcan.gc.ca/cdogs/content/bdl/bdl210009_e.htm", "210009")</f>
        <v>210009</v>
      </c>
      <c r="I740" s="1" t="str">
        <f>HYPERLINK("http://geochem.nrcan.gc.ca/cdogs/content/prj/prj210166_e.htm", "210166")</f>
        <v>210166</v>
      </c>
      <c r="J740" s="1" t="str">
        <f>HYPERLINK("http://geochem.nrcan.gc.ca/cdogs/content/svy/svy210247_e.htm", "210247")</f>
        <v>210247</v>
      </c>
      <c r="L740" t="s">
        <v>20</v>
      </c>
      <c r="O740" t="s">
        <v>907</v>
      </c>
      <c r="P740" t="s">
        <v>2420</v>
      </c>
      <c r="Q740" t="s">
        <v>2421</v>
      </c>
      <c r="R740" t="s">
        <v>2422</v>
      </c>
      <c r="T740" t="s">
        <v>25</v>
      </c>
    </row>
    <row r="741" spans="1:20" x14ac:dyDescent="0.25">
      <c r="A741">
        <v>56.807433600000003</v>
      </c>
      <c r="B741">
        <v>-115.66666379999999</v>
      </c>
      <c r="C741" s="1" t="str">
        <f>HYPERLINK("http://geochem.nrcan.gc.ca/cdogs/content/kwd/kwd020039_e.htm", "Heavy Mineral Concentrate (Stream)")</f>
        <v>Heavy Mineral Concentrate (Stream)</v>
      </c>
      <c r="D741" s="1" t="str">
        <f>HYPERLINK("http://geochem.nrcan.gc.ca/cdogs/content/kwd/kwd080043_e.htm", "Grain Mount: 0.25 – 0.50 mm")</f>
        <v>Grain Mount: 0.25 – 0.50 mm</v>
      </c>
      <c r="E741" s="1" t="str">
        <f>HYPERLINK("http://geochem.nrcan.gc.ca/cdogs/content/dgp/dgp00002_e.htm", "Total")</f>
        <v>Total</v>
      </c>
      <c r="F741" s="1" t="str">
        <f>HYPERLINK("http://geochem.nrcan.gc.ca/cdogs/content/agp/agp02002_e.htm", "As2O3 | NONE | ELECTR PRB")</f>
        <v>As2O3 | NONE | ELECTR PRB</v>
      </c>
      <c r="G741" s="1" t="str">
        <f>HYPERLINK("http://geochem.nrcan.gc.ca/cdogs/content/mth/mth01348_e.htm", "1348")</f>
        <v>1348</v>
      </c>
      <c r="H741" s="1" t="str">
        <f>HYPERLINK("http://geochem.nrcan.gc.ca/cdogs/content/bdl/bdl210009_e.htm", "210009")</f>
        <v>210009</v>
      </c>
      <c r="I741" s="1" t="str">
        <f>HYPERLINK("http://geochem.nrcan.gc.ca/cdogs/content/prj/prj210166_e.htm", "210166")</f>
        <v>210166</v>
      </c>
      <c r="J741" s="1" t="str">
        <f>HYPERLINK("http://geochem.nrcan.gc.ca/cdogs/content/svy/svy210247_e.htm", "210247")</f>
        <v>210247</v>
      </c>
      <c r="L741" t="s">
        <v>20</v>
      </c>
      <c r="O741" t="s">
        <v>907</v>
      </c>
      <c r="P741" t="s">
        <v>2423</v>
      </c>
      <c r="Q741" t="s">
        <v>2424</v>
      </c>
      <c r="R741" t="s">
        <v>2425</v>
      </c>
      <c r="T741" t="s">
        <v>25</v>
      </c>
    </row>
    <row r="742" spans="1:20" x14ac:dyDescent="0.25">
      <c r="A742">
        <v>56.807433600000003</v>
      </c>
      <c r="B742">
        <v>-115.66666379999999</v>
      </c>
      <c r="C742" s="1" t="str">
        <f>HYPERLINK("http://geochem.nrcan.gc.ca/cdogs/content/kwd/kwd020039_e.htm", "Heavy Mineral Concentrate (Stream)")</f>
        <v>Heavy Mineral Concentrate (Stream)</v>
      </c>
      <c r="D742" s="1" t="str">
        <f>HYPERLINK("http://geochem.nrcan.gc.ca/cdogs/content/kwd/kwd080043_e.htm", "Grain Mount: 0.25 – 0.50 mm")</f>
        <v>Grain Mount: 0.25 – 0.50 mm</v>
      </c>
      <c r="E742" s="1" t="str">
        <f>HYPERLINK("http://geochem.nrcan.gc.ca/cdogs/content/dgp/dgp00002_e.htm", "Total")</f>
        <v>Total</v>
      </c>
      <c r="F742" s="1" t="str">
        <f>HYPERLINK("http://geochem.nrcan.gc.ca/cdogs/content/agp/agp02002_e.htm", "As2O3 | NONE | ELECTR PRB")</f>
        <v>As2O3 | NONE | ELECTR PRB</v>
      </c>
      <c r="G742" s="1" t="str">
        <f>HYPERLINK("http://geochem.nrcan.gc.ca/cdogs/content/mth/mth01348_e.htm", "1348")</f>
        <v>1348</v>
      </c>
      <c r="H742" s="1" t="str">
        <f>HYPERLINK("http://geochem.nrcan.gc.ca/cdogs/content/bdl/bdl210009_e.htm", "210009")</f>
        <v>210009</v>
      </c>
      <c r="I742" s="1" t="str">
        <f>HYPERLINK("http://geochem.nrcan.gc.ca/cdogs/content/prj/prj210166_e.htm", "210166")</f>
        <v>210166</v>
      </c>
      <c r="J742" s="1" t="str">
        <f>HYPERLINK("http://geochem.nrcan.gc.ca/cdogs/content/svy/svy210247_e.htm", "210247")</f>
        <v>210247</v>
      </c>
      <c r="L742" t="s">
        <v>20</v>
      </c>
      <c r="O742" t="s">
        <v>907</v>
      </c>
      <c r="P742" t="s">
        <v>2426</v>
      </c>
      <c r="Q742" t="s">
        <v>2427</v>
      </c>
      <c r="R742" t="s">
        <v>2428</v>
      </c>
      <c r="T742" t="s">
        <v>25</v>
      </c>
    </row>
    <row r="743" spans="1:20" x14ac:dyDescent="0.25">
      <c r="A743">
        <v>56.807433600000003</v>
      </c>
      <c r="B743">
        <v>-115.66666379999999</v>
      </c>
      <c r="C743" s="1" t="str">
        <f>HYPERLINK("http://geochem.nrcan.gc.ca/cdogs/content/kwd/kwd020039_e.htm", "Heavy Mineral Concentrate (Stream)")</f>
        <v>Heavy Mineral Concentrate (Stream)</v>
      </c>
      <c r="D743" s="1" t="str">
        <f>HYPERLINK("http://geochem.nrcan.gc.ca/cdogs/content/kwd/kwd080043_e.htm", "Grain Mount: 0.25 – 0.50 mm")</f>
        <v>Grain Mount: 0.25 – 0.50 mm</v>
      </c>
      <c r="E743" s="1" t="str">
        <f>HYPERLINK("http://geochem.nrcan.gc.ca/cdogs/content/dgp/dgp00002_e.htm", "Total")</f>
        <v>Total</v>
      </c>
      <c r="F743" s="1" t="str">
        <f>HYPERLINK("http://geochem.nrcan.gc.ca/cdogs/content/agp/agp02002_e.htm", "As2O3 | NONE | ELECTR PRB")</f>
        <v>As2O3 | NONE | ELECTR PRB</v>
      </c>
      <c r="G743" s="1" t="str">
        <f>HYPERLINK("http://geochem.nrcan.gc.ca/cdogs/content/mth/mth01348_e.htm", "1348")</f>
        <v>1348</v>
      </c>
      <c r="H743" s="1" t="str">
        <f>HYPERLINK("http://geochem.nrcan.gc.ca/cdogs/content/bdl/bdl210009_e.htm", "210009")</f>
        <v>210009</v>
      </c>
      <c r="I743" s="1" t="str">
        <f>HYPERLINK("http://geochem.nrcan.gc.ca/cdogs/content/prj/prj210166_e.htm", "210166")</f>
        <v>210166</v>
      </c>
      <c r="J743" s="1" t="str">
        <f>HYPERLINK("http://geochem.nrcan.gc.ca/cdogs/content/svy/svy210247_e.htm", "210247")</f>
        <v>210247</v>
      </c>
      <c r="L743" t="s">
        <v>20</v>
      </c>
      <c r="O743" t="s">
        <v>907</v>
      </c>
      <c r="P743" t="s">
        <v>2429</v>
      </c>
      <c r="Q743" t="s">
        <v>2430</v>
      </c>
      <c r="R743" t="s">
        <v>2431</v>
      </c>
      <c r="T743" t="s">
        <v>25</v>
      </c>
    </row>
    <row r="744" spans="1:20" x14ac:dyDescent="0.25">
      <c r="A744">
        <v>56.807433600000003</v>
      </c>
      <c r="B744">
        <v>-115.66666379999999</v>
      </c>
      <c r="C744" s="1" t="str">
        <f>HYPERLINK("http://geochem.nrcan.gc.ca/cdogs/content/kwd/kwd020039_e.htm", "Heavy Mineral Concentrate (Stream)")</f>
        <v>Heavy Mineral Concentrate (Stream)</v>
      </c>
      <c r="D744" s="1" t="str">
        <f>HYPERLINK("http://geochem.nrcan.gc.ca/cdogs/content/kwd/kwd080043_e.htm", "Grain Mount: 0.25 – 0.50 mm")</f>
        <v>Grain Mount: 0.25 – 0.50 mm</v>
      </c>
      <c r="E744" s="1" t="str">
        <f>HYPERLINK("http://geochem.nrcan.gc.ca/cdogs/content/dgp/dgp00002_e.htm", "Total")</f>
        <v>Total</v>
      </c>
      <c r="F744" s="1" t="str">
        <f>HYPERLINK("http://geochem.nrcan.gc.ca/cdogs/content/agp/agp02002_e.htm", "As2O3 | NONE | ELECTR PRB")</f>
        <v>As2O3 | NONE | ELECTR PRB</v>
      </c>
      <c r="G744" s="1" t="str">
        <f>HYPERLINK("http://geochem.nrcan.gc.ca/cdogs/content/mth/mth01348_e.htm", "1348")</f>
        <v>1348</v>
      </c>
      <c r="H744" s="1" t="str">
        <f>HYPERLINK("http://geochem.nrcan.gc.ca/cdogs/content/bdl/bdl210009_e.htm", "210009")</f>
        <v>210009</v>
      </c>
      <c r="I744" s="1" t="str">
        <f>HYPERLINK("http://geochem.nrcan.gc.ca/cdogs/content/prj/prj210166_e.htm", "210166")</f>
        <v>210166</v>
      </c>
      <c r="J744" s="1" t="str">
        <f>HYPERLINK("http://geochem.nrcan.gc.ca/cdogs/content/svy/svy210247_e.htm", "210247")</f>
        <v>210247</v>
      </c>
      <c r="L744" t="s">
        <v>20</v>
      </c>
      <c r="O744" t="s">
        <v>907</v>
      </c>
      <c r="P744" t="s">
        <v>2432</v>
      </c>
      <c r="Q744" t="s">
        <v>2433</v>
      </c>
      <c r="R744" t="s">
        <v>2434</v>
      </c>
      <c r="T744" t="s">
        <v>25</v>
      </c>
    </row>
    <row r="745" spans="1:20" x14ac:dyDescent="0.25">
      <c r="A745">
        <v>56.807433600000003</v>
      </c>
      <c r="B745">
        <v>-115.66666379999999</v>
      </c>
      <c r="C745" s="1" t="str">
        <f>HYPERLINK("http://geochem.nrcan.gc.ca/cdogs/content/kwd/kwd020039_e.htm", "Heavy Mineral Concentrate (Stream)")</f>
        <v>Heavy Mineral Concentrate (Stream)</v>
      </c>
      <c r="D745" s="1" t="str">
        <f>HYPERLINK("http://geochem.nrcan.gc.ca/cdogs/content/kwd/kwd080043_e.htm", "Grain Mount: 0.25 – 0.50 mm")</f>
        <v>Grain Mount: 0.25 – 0.50 mm</v>
      </c>
      <c r="E745" s="1" t="str">
        <f>HYPERLINK("http://geochem.nrcan.gc.ca/cdogs/content/dgp/dgp00002_e.htm", "Total")</f>
        <v>Total</v>
      </c>
      <c r="F745" s="1" t="str">
        <f>HYPERLINK("http://geochem.nrcan.gc.ca/cdogs/content/agp/agp02002_e.htm", "As2O3 | NONE | ELECTR PRB")</f>
        <v>As2O3 | NONE | ELECTR PRB</v>
      </c>
      <c r="G745" s="1" t="str">
        <f>HYPERLINK("http://geochem.nrcan.gc.ca/cdogs/content/mth/mth01348_e.htm", "1348")</f>
        <v>1348</v>
      </c>
      <c r="H745" s="1" t="str">
        <f>HYPERLINK("http://geochem.nrcan.gc.ca/cdogs/content/bdl/bdl210009_e.htm", "210009")</f>
        <v>210009</v>
      </c>
      <c r="I745" s="1" t="str">
        <f>HYPERLINK("http://geochem.nrcan.gc.ca/cdogs/content/prj/prj210166_e.htm", "210166")</f>
        <v>210166</v>
      </c>
      <c r="J745" s="1" t="str">
        <f>HYPERLINK("http://geochem.nrcan.gc.ca/cdogs/content/svy/svy210247_e.htm", "210247")</f>
        <v>210247</v>
      </c>
      <c r="L745" t="s">
        <v>20</v>
      </c>
      <c r="O745" t="s">
        <v>907</v>
      </c>
      <c r="P745" t="s">
        <v>2435</v>
      </c>
      <c r="Q745" t="s">
        <v>2436</v>
      </c>
      <c r="R745" t="s">
        <v>2437</v>
      </c>
      <c r="T745" t="s">
        <v>25</v>
      </c>
    </row>
    <row r="746" spans="1:20" x14ac:dyDescent="0.25">
      <c r="A746">
        <v>56.807433600000003</v>
      </c>
      <c r="B746">
        <v>-115.66666379999999</v>
      </c>
      <c r="C746" s="1" t="str">
        <f>HYPERLINK("http://geochem.nrcan.gc.ca/cdogs/content/kwd/kwd020039_e.htm", "Heavy Mineral Concentrate (Stream)")</f>
        <v>Heavy Mineral Concentrate (Stream)</v>
      </c>
      <c r="D746" s="1" t="str">
        <f>HYPERLINK("http://geochem.nrcan.gc.ca/cdogs/content/kwd/kwd080043_e.htm", "Grain Mount: 0.25 – 0.50 mm")</f>
        <v>Grain Mount: 0.25 – 0.50 mm</v>
      </c>
      <c r="E746" s="1" t="str">
        <f>HYPERLINK("http://geochem.nrcan.gc.ca/cdogs/content/dgp/dgp00002_e.htm", "Total")</f>
        <v>Total</v>
      </c>
      <c r="F746" s="1" t="str">
        <f>HYPERLINK("http://geochem.nrcan.gc.ca/cdogs/content/agp/agp02002_e.htm", "As2O3 | NONE | ELECTR PRB")</f>
        <v>As2O3 | NONE | ELECTR PRB</v>
      </c>
      <c r="G746" s="1" t="str">
        <f>HYPERLINK("http://geochem.nrcan.gc.ca/cdogs/content/mth/mth01348_e.htm", "1348")</f>
        <v>1348</v>
      </c>
      <c r="H746" s="1" t="str">
        <f>HYPERLINK("http://geochem.nrcan.gc.ca/cdogs/content/bdl/bdl210009_e.htm", "210009")</f>
        <v>210009</v>
      </c>
      <c r="I746" s="1" t="str">
        <f>HYPERLINK("http://geochem.nrcan.gc.ca/cdogs/content/prj/prj210166_e.htm", "210166")</f>
        <v>210166</v>
      </c>
      <c r="J746" s="1" t="str">
        <f>HYPERLINK("http://geochem.nrcan.gc.ca/cdogs/content/svy/svy210247_e.htm", "210247")</f>
        <v>210247</v>
      </c>
      <c r="L746" t="s">
        <v>20</v>
      </c>
      <c r="O746" t="s">
        <v>907</v>
      </c>
      <c r="P746" t="s">
        <v>2438</v>
      </c>
      <c r="Q746" t="s">
        <v>2439</v>
      </c>
      <c r="R746" t="s">
        <v>2440</v>
      </c>
      <c r="T746" t="s">
        <v>25</v>
      </c>
    </row>
    <row r="747" spans="1:20" x14ac:dyDescent="0.25">
      <c r="A747">
        <v>56.807433600000003</v>
      </c>
      <c r="B747">
        <v>-115.66666379999999</v>
      </c>
      <c r="C747" s="1" t="str">
        <f>HYPERLINK("http://geochem.nrcan.gc.ca/cdogs/content/kwd/kwd020039_e.htm", "Heavy Mineral Concentrate (Stream)")</f>
        <v>Heavy Mineral Concentrate (Stream)</v>
      </c>
      <c r="D747" s="1" t="str">
        <f>HYPERLINK("http://geochem.nrcan.gc.ca/cdogs/content/kwd/kwd080043_e.htm", "Grain Mount: 0.25 – 0.50 mm")</f>
        <v>Grain Mount: 0.25 – 0.50 mm</v>
      </c>
      <c r="E747" s="1" t="str">
        <f>HYPERLINK("http://geochem.nrcan.gc.ca/cdogs/content/dgp/dgp00002_e.htm", "Total")</f>
        <v>Total</v>
      </c>
      <c r="F747" s="1" t="str">
        <f>HYPERLINK("http://geochem.nrcan.gc.ca/cdogs/content/agp/agp02002_e.htm", "As2O3 | NONE | ELECTR PRB")</f>
        <v>As2O3 | NONE | ELECTR PRB</v>
      </c>
      <c r="G747" s="1" t="str">
        <f>HYPERLINK("http://geochem.nrcan.gc.ca/cdogs/content/mth/mth01348_e.htm", "1348")</f>
        <v>1348</v>
      </c>
      <c r="H747" s="1" t="str">
        <f>HYPERLINK("http://geochem.nrcan.gc.ca/cdogs/content/bdl/bdl210009_e.htm", "210009")</f>
        <v>210009</v>
      </c>
      <c r="I747" s="1" t="str">
        <f>HYPERLINK("http://geochem.nrcan.gc.ca/cdogs/content/prj/prj210166_e.htm", "210166")</f>
        <v>210166</v>
      </c>
      <c r="J747" s="1" t="str">
        <f>HYPERLINK("http://geochem.nrcan.gc.ca/cdogs/content/svy/svy210247_e.htm", "210247")</f>
        <v>210247</v>
      </c>
      <c r="L747" t="s">
        <v>20</v>
      </c>
      <c r="O747" t="s">
        <v>907</v>
      </c>
      <c r="P747" t="s">
        <v>2441</v>
      </c>
      <c r="Q747" t="s">
        <v>2442</v>
      </c>
      <c r="R747" t="s">
        <v>2443</v>
      </c>
      <c r="T747" t="s">
        <v>25</v>
      </c>
    </row>
    <row r="748" spans="1:20" x14ac:dyDescent="0.25">
      <c r="A748">
        <v>56.807433600000003</v>
      </c>
      <c r="B748">
        <v>-115.66666379999999</v>
      </c>
      <c r="C748" s="1" t="str">
        <f>HYPERLINK("http://geochem.nrcan.gc.ca/cdogs/content/kwd/kwd020039_e.htm", "Heavy Mineral Concentrate (Stream)")</f>
        <v>Heavy Mineral Concentrate (Stream)</v>
      </c>
      <c r="D748" s="1" t="str">
        <f>HYPERLINK("http://geochem.nrcan.gc.ca/cdogs/content/kwd/kwd080043_e.htm", "Grain Mount: 0.25 – 0.50 mm")</f>
        <v>Grain Mount: 0.25 – 0.50 mm</v>
      </c>
      <c r="E748" s="1" t="str">
        <f>HYPERLINK("http://geochem.nrcan.gc.ca/cdogs/content/dgp/dgp00002_e.htm", "Total")</f>
        <v>Total</v>
      </c>
      <c r="F748" s="1" t="str">
        <f>HYPERLINK("http://geochem.nrcan.gc.ca/cdogs/content/agp/agp02002_e.htm", "As2O3 | NONE | ELECTR PRB")</f>
        <v>As2O3 | NONE | ELECTR PRB</v>
      </c>
      <c r="G748" s="1" t="str">
        <f>HYPERLINK("http://geochem.nrcan.gc.ca/cdogs/content/mth/mth01348_e.htm", "1348")</f>
        <v>1348</v>
      </c>
      <c r="H748" s="1" t="str">
        <f>HYPERLINK("http://geochem.nrcan.gc.ca/cdogs/content/bdl/bdl210009_e.htm", "210009")</f>
        <v>210009</v>
      </c>
      <c r="I748" s="1" t="str">
        <f>HYPERLINK("http://geochem.nrcan.gc.ca/cdogs/content/prj/prj210166_e.htm", "210166")</f>
        <v>210166</v>
      </c>
      <c r="J748" s="1" t="str">
        <f>HYPERLINK("http://geochem.nrcan.gc.ca/cdogs/content/svy/svy210247_e.htm", "210247")</f>
        <v>210247</v>
      </c>
      <c r="L748" t="s">
        <v>20</v>
      </c>
      <c r="O748" t="s">
        <v>907</v>
      </c>
      <c r="P748" t="s">
        <v>2444</v>
      </c>
      <c r="Q748" t="s">
        <v>2445</v>
      </c>
      <c r="R748" t="s">
        <v>2446</v>
      </c>
      <c r="T748" t="s">
        <v>25</v>
      </c>
    </row>
    <row r="749" spans="1:20" x14ac:dyDescent="0.25">
      <c r="A749">
        <v>56.807433600000003</v>
      </c>
      <c r="B749">
        <v>-115.66666379999999</v>
      </c>
      <c r="C749" s="1" t="str">
        <f>HYPERLINK("http://geochem.nrcan.gc.ca/cdogs/content/kwd/kwd020039_e.htm", "Heavy Mineral Concentrate (Stream)")</f>
        <v>Heavy Mineral Concentrate (Stream)</v>
      </c>
      <c r="D749" s="1" t="str">
        <f>HYPERLINK("http://geochem.nrcan.gc.ca/cdogs/content/kwd/kwd080043_e.htm", "Grain Mount: 0.25 – 0.50 mm")</f>
        <v>Grain Mount: 0.25 – 0.50 mm</v>
      </c>
      <c r="E749" s="1" t="str">
        <f>HYPERLINK("http://geochem.nrcan.gc.ca/cdogs/content/dgp/dgp00002_e.htm", "Total")</f>
        <v>Total</v>
      </c>
      <c r="F749" s="1" t="str">
        <f>HYPERLINK("http://geochem.nrcan.gc.ca/cdogs/content/agp/agp02002_e.htm", "As2O3 | NONE | ELECTR PRB")</f>
        <v>As2O3 | NONE | ELECTR PRB</v>
      </c>
      <c r="G749" s="1" t="str">
        <f>HYPERLINK("http://geochem.nrcan.gc.ca/cdogs/content/mth/mth01348_e.htm", "1348")</f>
        <v>1348</v>
      </c>
      <c r="H749" s="1" t="str">
        <f>HYPERLINK("http://geochem.nrcan.gc.ca/cdogs/content/bdl/bdl210009_e.htm", "210009")</f>
        <v>210009</v>
      </c>
      <c r="I749" s="1" t="str">
        <f>HYPERLINK("http://geochem.nrcan.gc.ca/cdogs/content/prj/prj210166_e.htm", "210166")</f>
        <v>210166</v>
      </c>
      <c r="J749" s="1" t="str">
        <f>HYPERLINK("http://geochem.nrcan.gc.ca/cdogs/content/svy/svy210247_e.htm", "210247")</f>
        <v>210247</v>
      </c>
      <c r="L749" t="s">
        <v>20</v>
      </c>
      <c r="O749" t="s">
        <v>907</v>
      </c>
      <c r="P749" t="s">
        <v>2447</v>
      </c>
      <c r="Q749" t="s">
        <v>2448</v>
      </c>
      <c r="R749" t="s">
        <v>2449</v>
      </c>
      <c r="T749" t="s">
        <v>25</v>
      </c>
    </row>
    <row r="750" spans="1:20" x14ac:dyDescent="0.25">
      <c r="A750">
        <v>56.807433600000003</v>
      </c>
      <c r="B750">
        <v>-115.66666379999999</v>
      </c>
      <c r="C750" s="1" t="str">
        <f>HYPERLINK("http://geochem.nrcan.gc.ca/cdogs/content/kwd/kwd020039_e.htm", "Heavy Mineral Concentrate (Stream)")</f>
        <v>Heavy Mineral Concentrate (Stream)</v>
      </c>
      <c r="D750" s="1" t="str">
        <f>HYPERLINK("http://geochem.nrcan.gc.ca/cdogs/content/kwd/kwd080043_e.htm", "Grain Mount: 0.25 – 0.50 mm")</f>
        <v>Grain Mount: 0.25 – 0.50 mm</v>
      </c>
      <c r="E750" s="1" t="str">
        <f>HYPERLINK("http://geochem.nrcan.gc.ca/cdogs/content/dgp/dgp00002_e.htm", "Total")</f>
        <v>Total</v>
      </c>
      <c r="F750" s="1" t="str">
        <f>HYPERLINK("http://geochem.nrcan.gc.ca/cdogs/content/agp/agp02002_e.htm", "As2O3 | NONE | ELECTR PRB")</f>
        <v>As2O3 | NONE | ELECTR PRB</v>
      </c>
      <c r="G750" s="1" t="str">
        <f>HYPERLINK("http://geochem.nrcan.gc.ca/cdogs/content/mth/mth01348_e.htm", "1348")</f>
        <v>1348</v>
      </c>
      <c r="H750" s="1" t="str">
        <f>HYPERLINK("http://geochem.nrcan.gc.ca/cdogs/content/bdl/bdl210009_e.htm", "210009")</f>
        <v>210009</v>
      </c>
      <c r="I750" s="1" t="str">
        <f>HYPERLINK("http://geochem.nrcan.gc.ca/cdogs/content/prj/prj210166_e.htm", "210166")</f>
        <v>210166</v>
      </c>
      <c r="J750" s="1" t="str">
        <f>HYPERLINK("http://geochem.nrcan.gc.ca/cdogs/content/svy/svy210247_e.htm", "210247")</f>
        <v>210247</v>
      </c>
      <c r="L750" t="s">
        <v>20</v>
      </c>
      <c r="O750" t="s">
        <v>907</v>
      </c>
      <c r="P750" t="s">
        <v>2450</v>
      </c>
      <c r="Q750" t="s">
        <v>2451</v>
      </c>
      <c r="R750" t="s">
        <v>2452</v>
      </c>
      <c r="T750" t="s">
        <v>25</v>
      </c>
    </row>
    <row r="751" spans="1:20" x14ac:dyDescent="0.25">
      <c r="A751">
        <v>56.807433600000003</v>
      </c>
      <c r="B751">
        <v>-115.66666379999999</v>
      </c>
      <c r="C751" s="1" t="str">
        <f>HYPERLINK("http://geochem.nrcan.gc.ca/cdogs/content/kwd/kwd020039_e.htm", "Heavy Mineral Concentrate (Stream)")</f>
        <v>Heavy Mineral Concentrate (Stream)</v>
      </c>
      <c r="D751" s="1" t="str">
        <f>HYPERLINK("http://geochem.nrcan.gc.ca/cdogs/content/kwd/kwd080043_e.htm", "Grain Mount: 0.25 – 0.50 mm")</f>
        <v>Grain Mount: 0.25 – 0.50 mm</v>
      </c>
      <c r="E751" s="1" t="str">
        <f>HYPERLINK("http://geochem.nrcan.gc.ca/cdogs/content/dgp/dgp00002_e.htm", "Total")</f>
        <v>Total</v>
      </c>
      <c r="F751" s="1" t="str">
        <f>HYPERLINK("http://geochem.nrcan.gc.ca/cdogs/content/agp/agp02002_e.htm", "As2O3 | NONE | ELECTR PRB")</f>
        <v>As2O3 | NONE | ELECTR PRB</v>
      </c>
      <c r="G751" s="1" t="str">
        <f>HYPERLINK("http://geochem.nrcan.gc.ca/cdogs/content/mth/mth01348_e.htm", "1348")</f>
        <v>1348</v>
      </c>
      <c r="H751" s="1" t="str">
        <f>HYPERLINK("http://geochem.nrcan.gc.ca/cdogs/content/bdl/bdl210009_e.htm", "210009")</f>
        <v>210009</v>
      </c>
      <c r="I751" s="1" t="str">
        <f>HYPERLINK("http://geochem.nrcan.gc.ca/cdogs/content/prj/prj210166_e.htm", "210166")</f>
        <v>210166</v>
      </c>
      <c r="J751" s="1" t="str">
        <f>HYPERLINK("http://geochem.nrcan.gc.ca/cdogs/content/svy/svy210247_e.htm", "210247")</f>
        <v>210247</v>
      </c>
      <c r="L751" t="s">
        <v>20</v>
      </c>
      <c r="O751" t="s">
        <v>907</v>
      </c>
      <c r="P751" t="s">
        <v>2453</v>
      </c>
      <c r="Q751" t="s">
        <v>2454</v>
      </c>
      <c r="R751" t="s">
        <v>2455</v>
      </c>
      <c r="T751" t="s">
        <v>25</v>
      </c>
    </row>
    <row r="752" spans="1:20" x14ac:dyDescent="0.25">
      <c r="A752">
        <v>56.807433600000003</v>
      </c>
      <c r="B752">
        <v>-115.66666379999999</v>
      </c>
      <c r="C752" s="1" t="str">
        <f>HYPERLINK("http://geochem.nrcan.gc.ca/cdogs/content/kwd/kwd020039_e.htm", "Heavy Mineral Concentrate (Stream)")</f>
        <v>Heavy Mineral Concentrate (Stream)</v>
      </c>
      <c r="D752" s="1" t="str">
        <f>HYPERLINK("http://geochem.nrcan.gc.ca/cdogs/content/kwd/kwd080043_e.htm", "Grain Mount: 0.25 – 0.50 mm")</f>
        <v>Grain Mount: 0.25 – 0.50 mm</v>
      </c>
      <c r="E752" s="1" t="str">
        <f>HYPERLINK("http://geochem.nrcan.gc.ca/cdogs/content/dgp/dgp00002_e.htm", "Total")</f>
        <v>Total</v>
      </c>
      <c r="F752" s="1" t="str">
        <f>HYPERLINK("http://geochem.nrcan.gc.ca/cdogs/content/agp/agp02002_e.htm", "As2O3 | NONE | ELECTR PRB")</f>
        <v>As2O3 | NONE | ELECTR PRB</v>
      </c>
      <c r="G752" s="1" t="str">
        <f>HYPERLINK("http://geochem.nrcan.gc.ca/cdogs/content/mth/mth01348_e.htm", "1348")</f>
        <v>1348</v>
      </c>
      <c r="H752" s="1" t="str">
        <f>HYPERLINK("http://geochem.nrcan.gc.ca/cdogs/content/bdl/bdl210009_e.htm", "210009")</f>
        <v>210009</v>
      </c>
      <c r="I752" s="1" t="str">
        <f>HYPERLINK("http://geochem.nrcan.gc.ca/cdogs/content/prj/prj210166_e.htm", "210166")</f>
        <v>210166</v>
      </c>
      <c r="J752" s="1" t="str">
        <f>HYPERLINK("http://geochem.nrcan.gc.ca/cdogs/content/svy/svy210247_e.htm", "210247")</f>
        <v>210247</v>
      </c>
      <c r="L752" t="s">
        <v>20</v>
      </c>
      <c r="O752" t="s">
        <v>907</v>
      </c>
      <c r="P752" t="s">
        <v>2456</v>
      </c>
      <c r="Q752" t="s">
        <v>2457</v>
      </c>
      <c r="R752" t="s">
        <v>2458</v>
      </c>
      <c r="T752" t="s">
        <v>25</v>
      </c>
    </row>
    <row r="753" spans="1:20" x14ac:dyDescent="0.25">
      <c r="A753">
        <v>56.807433600000003</v>
      </c>
      <c r="B753">
        <v>-115.66666379999999</v>
      </c>
      <c r="C753" s="1" t="str">
        <f>HYPERLINK("http://geochem.nrcan.gc.ca/cdogs/content/kwd/kwd020039_e.htm", "Heavy Mineral Concentrate (Stream)")</f>
        <v>Heavy Mineral Concentrate (Stream)</v>
      </c>
      <c r="D753" s="1" t="str">
        <f>HYPERLINK("http://geochem.nrcan.gc.ca/cdogs/content/kwd/kwd080043_e.htm", "Grain Mount: 0.25 – 0.50 mm")</f>
        <v>Grain Mount: 0.25 – 0.50 mm</v>
      </c>
      <c r="E753" s="1" t="str">
        <f>HYPERLINK("http://geochem.nrcan.gc.ca/cdogs/content/dgp/dgp00002_e.htm", "Total")</f>
        <v>Total</v>
      </c>
      <c r="F753" s="1" t="str">
        <f>HYPERLINK("http://geochem.nrcan.gc.ca/cdogs/content/agp/agp02002_e.htm", "As2O3 | NONE | ELECTR PRB")</f>
        <v>As2O3 | NONE | ELECTR PRB</v>
      </c>
      <c r="G753" s="1" t="str">
        <f>HYPERLINK("http://geochem.nrcan.gc.ca/cdogs/content/mth/mth01348_e.htm", "1348")</f>
        <v>1348</v>
      </c>
      <c r="H753" s="1" t="str">
        <f>HYPERLINK("http://geochem.nrcan.gc.ca/cdogs/content/bdl/bdl210009_e.htm", "210009")</f>
        <v>210009</v>
      </c>
      <c r="I753" s="1" t="str">
        <f>HYPERLINK("http://geochem.nrcan.gc.ca/cdogs/content/prj/prj210166_e.htm", "210166")</f>
        <v>210166</v>
      </c>
      <c r="J753" s="1" t="str">
        <f>HYPERLINK("http://geochem.nrcan.gc.ca/cdogs/content/svy/svy210247_e.htm", "210247")</f>
        <v>210247</v>
      </c>
      <c r="L753" t="s">
        <v>20</v>
      </c>
      <c r="O753" t="s">
        <v>907</v>
      </c>
      <c r="P753" t="s">
        <v>2459</v>
      </c>
      <c r="Q753" t="s">
        <v>2460</v>
      </c>
      <c r="R753" t="s">
        <v>2461</v>
      </c>
      <c r="T753" t="s">
        <v>25</v>
      </c>
    </row>
    <row r="754" spans="1:20" x14ac:dyDescent="0.25">
      <c r="A754">
        <v>56.807433600000003</v>
      </c>
      <c r="B754">
        <v>-115.66666379999999</v>
      </c>
      <c r="C754" s="1" t="str">
        <f>HYPERLINK("http://geochem.nrcan.gc.ca/cdogs/content/kwd/kwd020039_e.htm", "Heavy Mineral Concentrate (Stream)")</f>
        <v>Heavy Mineral Concentrate (Stream)</v>
      </c>
      <c r="D754" s="1" t="str">
        <f>HYPERLINK("http://geochem.nrcan.gc.ca/cdogs/content/kwd/kwd080043_e.htm", "Grain Mount: 0.25 – 0.50 mm")</f>
        <v>Grain Mount: 0.25 – 0.50 mm</v>
      </c>
      <c r="E754" s="1" t="str">
        <f>HYPERLINK("http://geochem.nrcan.gc.ca/cdogs/content/dgp/dgp00002_e.htm", "Total")</f>
        <v>Total</v>
      </c>
      <c r="F754" s="1" t="str">
        <f>HYPERLINK("http://geochem.nrcan.gc.ca/cdogs/content/agp/agp02002_e.htm", "As2O3 | NONE | ELECTR PRB")</f>
        <v>As2O3 | NONE | ELECTR PRB</v>
      </c>
      <c r="G754" s="1" t="str">
        <f>HYPERLINK("http://geochem.nrcan.gc.ca/cdogs/content/mth/mth01348_e.htm", "1348")</f>
        <v>1348</v>
      </c>
      <c r="H754" s="1" t="str">
        <f>HYPERLINK("http://geochem.nrcan.gc.ca/cdogs/content/bdl/bdl210009_e.htm", "210009")</f>
        <v>210009</v>
      </c>
      <c r="I754" s="1" t="str">
        <f>HYPERLINK("http://geochem.nrcan.gc.ca/cdogs/content/prj/prj210166_e.htm", "210166")</f>
        <v>210166</v>
      </c>
      <c r="J754" s="1" t="str">
        <f>HYPERLINK("http://geochem.nrcan.gc.ca/cdogs/content/svy/svy210247_e.htm", "210247")</f>
        <v>210247</v>
      </c>
      <c r="L754" t="s">
        <v>20</v>
      </c>
      <c r="O754" t="s">
        <v>907</v>
      </c>
      <c r="P754" t="s">
        <v>2462</v>
      </c>
      <c r="Q754" t="s">
        <v>2463</v>
      </c>
      <c r="R754" t="s">
        <v>2464</v>
      </c>
      <c r="T754" t="s">
        <v>25</v>
      </c>
    </row>
    <row r="755" spans="1:20" x14ac:dyDescent="0.25">
      <c r="A755">
        <v>56.807433600000003</v>
      </c>
      <c r="B755">
        <v>-115.66666379999999</v>
      </c>
      <c r="C755" s="1" t="str">
        <f>HYPERLINK("http://geochem.nrcan.gc.ca/cdogs/content/kwd/kwd020039_e.htm", "Heavy Mineral Concentrate (Stream)")</f>
        <v>Heavy Mineral Concentrate (Stream)</v>
      </c>
      <c r="D755" s="1" t="str">
        <f>HYPERLINK("http://geochem.nrcan.gc.ca/cdogs/content/kwd/kwd080043_e.htm", "Grain Mount: 0.25 – 0.50 mm")</f>
        <v>Grain Mount: 0.25 – 0.50 mm</v>
      </c>
      <c r="E755" s="1" t="str">
        <f>HYPERLINK("http://geochem.nrcan.gc.ca/cdogs/content/dgp/dgp00002_e.htm", "Total")</f>
        <v>Total</v>
      </c>
      <c r="F755" s="1" t="str">
        <f>HYPERLINK("http://geochem.nrcan.gc.ca/cdogs/content/agp/agp02002_e.htm", "As2O3 | NONE | ELECTR PRB")</f>
        <v>As2O3 | NONE | ELECTR PRB</v>
      </c>
      <c r="G755" s="1" t="str">
        <f>HYPERLINK("http://geochem.nrcan.gc.ca/cdogs/content/mth/mth01348_e.htm", "1348")</f>
        <v>1348</v>
      </c>
      <c r="H755" s="1" t="str">
        <f>HYPERLINK("http://geochem.nrcan.gc.ca/cdogs/content/bdl/bdl210009_e.htm", "210009")</f>
        <v>210009</v>
      </c>
      <c r="I755" s="1" t="str">
        <f>HYPERLINK("http://geochem.nrcan.gc.ca/cdogs/content/prj/prj210166_e.htm", "210166")</f>
        <v>210166</v>
      </c>
      <c r="J755" s="1" t="str">
        <f>HYPERLINK("http://geochem.nrcan.gc.ca/cdogs/content/svy/svy210247_e.htm", "210247")</f>
        <v>210247</v>
      </c>
      <c r="L755" t="s">
        <v>20</v>
      </c>
      <c r="O755" t="s">
        <v>907</v>
      </c>
      <c r="P755" t="s">
        <v>2465</v>
      </c>
      <c r="Q755" t="s">
        <v>2466</v>
      </c>
      <c r="R755" t="s">
        <v>2467</v>
      </c>
      <c r="T755" t="s">
        <v>25</v>
      </c>
    </row>
    <row r="756" spans="1:20" x14ac:dyDescent="0.25">
      <c r="A756">
        <v>56.807433600000003</v>
      </c>
      <c r="B756">
        <v>-115.66666379999999</v>
      </c>
      <c r="C756" s="1" t="str">
        <f>HYPERLINK("http://geochem.nrcan.gc.ca/cdogs/content/kwd/kwd020039_e.htm", "Heavy Mineral Concentrate (Stream)")</f>
        <v>Heavy Mineral Concentrate (Stream)</v>
      </c>
      <c r="D756" s="1" t="str">
        <f>HYPERLINK("http://geochem.nrcan.gc.ca/cdogs/content/kwd/kwd080043_e.htm", "Grain Mount: 0.25 – 0.50 mm")</f>
        <v>Grain Mount: 0.25 – 0.50 mm</v>
      </c>
      <c r="E756" s="1" t="str">
        <f>HYPERLINK("http://geochem.nrcan.gc.ca/cdogs/content/dgp/dgp00002_e.htm", "Total")</f>
        <v>Total</v>
      </c>
      <c r="F756" s="1" t="str">
        <f>HYPERLINK("http://geochem.nrcan.gc.ca/cdogs/content/agp/agp02002_e.htm", "As2O3 | NONE | ELECTR PRB")</f>
        <v>As2O3 | NONE | ELECTR PRB</v>
      </c>
      <c r="G756" s="1" t="str">
        <f>HYPERLINK("http://geochem.nrcan.gc.ca/cdogs/content/mth/mth01348_e.htm", "1348")</f>
        <v>1348</v>
      </c>
      <c r="H756" s="1" t="str">
        <f>HYPERLINK("http://geochem.nrcan.gc.ca/cdogs/content/bdl/bdl210009_e.htm", "210009")</f>
        <v>210009</v>
      </c>
      <c r="I756" s="1" t="str">
        <f>HYPERLINK("http://geochem.nrcan.gc.ca/cdogs/content/prj/prj210166_e.htm", "210166")</f>
        <v>210166</v>
      </c>
      <c r="J756" s="1" t="str">
        <f>HYPERLINK("http://geochem.nrcan.gc.ca/cdogs/content/svy/svy210247_e.htm", "210247")</f>
        <v>210247</v>
      </c>
      <c r="L756" t="s">
        <v>20</v>
      </c>
      <c r="O756" t="s">
        <v>907</v>
      </c>
      <c r="P756" t="s">
        <v>2468</v>
      </c>
      <c r="Q756" t="s">
        <v>2469</v>
      </c>
      <c r="R756" t="s">
        <v>2470</v>
      </c>
      <c r="T756" t="s">
        <v>25</v>
      </c>
    </row>
    <row r="757" spans="1:20" x14ac:dyDescent="0.25">
      <c r="A757">
        <v>56.807433600000003</v>
      </c>
      <c r="B757">
        <v>-115.66666379999999</v>
      </c>
      <c r="C757" s="1" t="str">
        <f>HYPERLINK("http://geochem.nrcan.gc.ca/cdogs/content/kwd/kwd020039_e.htm", "Heavy Mineral Concentrate (Stream)")</f>
        <v>Heavy Mineral Concentrate (Stream)</v>
      </c>
      <c r="D757" s="1" t="str">
        <f>HYPERLINK("http://geochem.nrcan.gc.ca/cdogs/content/kwd/kwd080043_e.htm", "Grain Mount: 0.25 – 0.50 mm")</f>
        <v>Grain Mount: 0.25 – 0.50 mm</v>
      </c>
      <c r="E757" s="1" t="str">
        <f>HYPERLINK("http://geochem.nrcan.gc.ca/cdogs/content/dgp/dgp00002_e.htm", "Total")</f>
        <v>Total</v>
      </c>
      <c r="F757" s="1" t="str">
        <f>HYPERLINK("http://geochem.nrcan.gc.ca/cdogs/content/agp/agp02002_e.htm", "As2O3 | NONE | ELECTR PRB")</f>
        <v>As2O3 | NONE | ELECTR PRB</v>
      </c>
      <c r="G757" s="1" t="str">
        <f>HYPERLINK("http://geochem.nrcan.gc.ca/cdogs/content/mth/mth01348_e.htm", "1348")</f>
        <v>1348</v>
      </c>
      <c r="H757" s="1" t="str">
        <f>HYPERLINK("http://geochem.nrcan.gc.ca/cdogs/content/bdl/bdl210009_e.htm", "210009")</f>
        <v>210009</v>
      </c>
      <c r="I757" s="1" t="str">
        <f>HYPERLINK("http://geochem.nrcan.gc.ca/cdogs/content/prj/prj210166_e.htm", "210166")</f>
        <v>210166</v>
      </c>
      <c r="J757" s="1" t="str">
        <f>HYPERLINK("http://geochem.nrcan.gc.ca/cdogs/content/svy/svy210247_e.htm", "210247")</f>
        <v>210247</v>
      </c>
      <c r="L757" t="s">
        <v>20</v>
      </c>
      <c r="O757" t="s">
        <v>907</v>
      </c>
      <c r="P757" t="s">
        <v>2471</v>
      </c>
      <c r="Q757" t="s">
        <v>2472</v>
      </c>
      <c r="R757" t="s">
        <v>2473</v>
      </c>
      <c r="T757" t="s">
        <v>25</v>
      </c>
    </row>
    <row r="758" spans="1:20" x14ac:dyDescent="0.25">
      <c r="A758">
        <v>56.807433600000003</v>
      </c>
      <c r="B758">
        <v>-115.66666379999999</v>
      </c>
      <c r="C758" s="1" t="str">
        <f>HYPERLINK("http://geochem.nrcan.gc.ca/cdogs/content/kwd/kwd020039_e.htm", "Heavy Mineral Concentrate (Stream)")</f>
        <v>Heavy Mineral Concentrate (Stream)</v>
      </c>
      <c r="D758" s="1" t="str">
        <f>HYPERLINK("http://geochem.nrcan.gc.ca/cdogs/content/kwd/kwd080043_e.htm", "Grain Mount: 0.25 – 0.50 mm")</f>
        <v>Grain Mount: 0.25 – 0.50 mm</v>
      </c>
      <c r="E758" s="1" t="str">
        <f>HYPERLINK("http://geochem.nrcan.gc.ca/cdogs/content/dgp/dgp00002_e.htm", "Total")</f>
        <v>Total</v>
      </c>
      <c r="F758" s="1" t="str">
        <f>HYPERLINK("http://geochem.nrcan.gc.ca/cdogs/content/agp/agp02002_e.htm", "As2O3 | NONE | ELECTR PRB")</f>
        <v>As2O3 | NONE | ELECTR PRB</v>
      </c>
      <c r="G758" s="1" t="str">
        <f>HYPERLINK("http://geochem.nrcan.gc.ca/cdogs/content/mth/mth01348_e.htm", "1348")</f>
        <v>1348</v>
      </c>
      <c r="H758" s="1" t="str">
        <f>HYPERLINK("http://geochem.nrcan.gc.ca/cdogs/content/bdl/bdl210009_e.htm", "210009")</f>
        <v>210009</v>
      </c>
      <c r="I758" s="1" t="str">
        <f>HYPERLINK("http://geochem.nrcan.gc.ca/cdogs/content/prj/prj210166_e.htm", "210166")</f>
        <v>210166</v>
      </c>
      <c r="J758" s="1" t="str">
        <f>HYPERLINK("http://geochem.nrcan.gc.ca/cdogs/content/svy/svy210247_e.htm", "210247")</f>
        <v>210247</v>
      </c>
      <c r="L758" t="s">
        <v>20</v>
      </c>
      <c r="O758" t="s">
        <v>907</v>
      </c>
      <c r="P758" t="s">
        <v>2474</v>
      </c>
      <c r="Q758" t="s">
        <v>2475</v>
      </c>
      <c r="R758" t="s">
        <v>2476</v>
      </c>
      <c r="T758" t="s">
        <v>25</v>
      </c>
    </row>
    <row r="759" spans="1:20" x14ac:dyDescent="0.25">
      <c r="A759">
        <v>56.807433600000003</v>
      </c>
      <c r="B759">
        <v>-115.66666379999999</v>
      </c>
      <c r="C759" s="1" t="str">
        <f>HYPERLINK("http://geochem.nrcan.gc.ca/cdogs/content/kwd/kwd020039_e.htm", "Heavy Mineral Concentrate (Stream)")</f>
        <v>Heavy Mineral Concentrate (Stream)</v>
      </c>
      <c r="D759" s="1" t="str">
        <f>HYPERLINK("http://geochem.nrcan.gc.ca/cdogs/content/kwd/kwd080043_e.htm", "Grain Mount: 0.25 – 0.50 mm")</f>
        <v>Grain Mount: 0.25 – 0.50 mm</v>
      </c>
      <c r="E759" s="1" t="str">
        <f>HYPERLINK("http://geochem.nrcan.gc.ca/cdogs/content/dgp/dgp00002_e.htm", "Total")</f>
        <v>Total</v>
      </c>
      <c r="F759" s="1" t="str">
        <f>HYPERLINK("http://geochem.nrcan.gc.ca/cdogs/content/agp/agp02002_e.htm", "As2O3 | NONE | ELECTR PRB")</f>
        <v>As2O3 | NONE | ELECTR PRB</v>
      </c>
      <c r="G759" s="1" t="str">
        <f>HYPERLINK("http://geochem.nrcan.gc.ca/cdogs/content/mth/mth01348_e.htm", "1348")</f>
        <v>1348</v>
      </c>
      <c r="H759" s="1" t="str">
        <f>HYPERLINK("http://geochem.nrcan.gc.ca/cdogs/content/bdl/bdl210009_e.htm", "210009")</f>
        <v>210009</v>
      </c>
      <c r="I759" s="1" t="str">
        <f>HYPERLINK("http://geochem.nrcan.gc.ca/cdogs/content/prj/prj210166_e.htm", "210166")</f>
        <v>210166</v>
      </c>
      <c r="J759" s="1" t="str">
        <f>HYPERLINK("http://geochem.nrcan.gc.ca/cdogs/content/svy/svy210247_e.htm", "210247")</f>
        <v>210247</v>
      </c>
      <c r="L759" t="s">
        <v>20</v>
      </c>
      <c r="O759" t="s">
        <v>907</v>
      </c>
      <c r="P759" t="s">
        <v>2477</v>
      </c>
      <c r="Q759" t="s">
        <v>2478</v>
      </c>
      <c r="R759" t="s">
        <v>2479</v>
      </c>
      <c r="T759" t="s">
        <v>25</v>
      </c>
    </row>
    <row r="760" spans="1:20" x14ac:dyDescent="0.25">
      <c r="A760">
        <v>56.807433600000003</v>
      </c>
      <c r="B760">
        <v>-115.66666379999999</v>
      </c>
      <c r="C760" s="1" t="str">
        <f>HYPERLINK("http://geochem.nrcan.gc.ca/cdogs/content/kwd/kwd020039_e.htm", "Heavy Mineral Concentrate (Stream)")</f>
        <v>Heavy Mineral Concentrate (Stream)</v>
      </c>
      <c r="D760" s="1" t="str">
        <f>HYPERLINK("http://geochem.nrcan.gc.ca/cdogs/content/kwd/kwd080043_e.htm", "Grain Mount: 0.25 – 0.50 mm")</f>
        <v>Grain Mount: 0.25 – 0.50 mm</v>
      </c>
      <c r="E760" s="1" t="str">
        <f>HYPERLINK("http://geochem.nrcan.gc.ca/cdogs/content/dgp/dgp00002_e.htm", "Total")</f>
        <v>Total</v>
      </c>
      <c r="F760" s="1" t="str">
        <f>HYPERLINK("http://geochem.nrcan.gc.ca/cdogs/content/agp/agp02002_e.htm", "As2O3 | NONE | ELECTR PRB")</f>
        <v>As2O3 | NONE | ELECTR PRB</v>
      </c>
      <c r="G760" s="1" t="str">
        <f>HYPERLINK("http://geochem.nrcan.gc.ca/cdogs/content/mth/mth01348_e.htm", "1348")</f>
        <v>1348</v>
      </c>
      <c r="H760" s="1" t="str">
        <f>HYPERLINK("http://geochem.nrcan.gc.ca/cdogs/content/bdl/bdl210009_e.htm", "210009")</f>
        <v>210009</v>
      </c>
      <c r="I760" s="1" t="str">
        <f>HYPERLINK("http://geochem.nrcan.gc.ca/cdogs/content/prj/prj210166_e.htm", "210166")</f>
        <v>210166</v>
      </c>
      <c r="J760" s="1" t="str">
        <f>HYPERLINK("http://geochem.nrcan.gc.ca/cdogs/content/svy/svy210247_e.htm", "210247")</f>
        <v>210247</v>
      </c>
      <c r="L760" t="s">
        <v>20</v>
      </c>
      <c r="O760" t="s">
        <v>907</v>
      </c>
      <c r="P760" t="s">
        <v>2480</v>
      </c>
      <c r="Q760" t="s">
        <v>2481</v>
      </c>
      <c r="R760" t="s">
        <v>2482</v>
      </c>
      <c r="T760" t="s">
        <v>25</v>
      </c>
    </row>
    <row r="761" spans="1:20" x14ac:dyDescent="0.25">
      <c r="A761">
        <v>56.807433600000003</v>
      </c>
      <c r="B761">
        <v>-115.66666379999999</v>
      </c>
      <c r="C761" s="1" t="str">
        <f>HYPERLINK("http://geochem.nrcan.gc.ca/cdogs/content/kwd/kwd020039_e.htm", "Heavy Mineral Concentrate (Stream)")</f>
        <v>Heavy Mineral Concentrate (Stream)</v>
      </c>
      <c r="D761" s="1" t="str">
        <f>HYPERLINK("http://geochem.nrcan.gc.ca/cdogs/content/kwd/kwd080043_e.htm", "Grain Mount: 0.25 – 0.50 mm")</f>
        <v>Grain Mount: 0.25 – 0.50 mm</v>
      </c>
      <c r="E761" s="1" t="str">
        <f>HYPERLINK("http://geochem.nrcan.gc.ca/cdogs/content/dgp/dgp00002_e.htm", "Total")</f>
        <v>Total</v>
      </c>
      <c r="F761" s="1" t="str">
        <f>HYPERLINK("http://geochem.nrcan.gc.ca/cdogs/content/agp/agp02002_e.htm", "As2O3 | NONE | ELECTR PRB")</f>
        <v>As2O3 | NONE | ELECTR PRB</v>
      </c>
      <c r="G761" s="1" t="str">
        <f>HYPERLINK("http://geochem.nrcan.gc.ca/cdogs/content/mth/mth01348_e.htm", "1348")</f>
        <v>1348</v>
      </c>
      <c r="H761" s="1" t="str">
        <f>HYPERLINK("http://geochem.nrcan.gc.ca/cdogs/content/bdl/bdl210009_e.htm", "210009")</f>
        <v>210009</v>
      </c>
      <c r="I761" s="1" t="str">
        <f>HYPERLINK("http://geochem.nrcan.gc.ca/cdogs/content/prj/prj210166_e.htm", "210166")</f>
        <v>210166</v>
      </c>
      <c r="J761" s="1" t="str">
        <f>HYPERLINK("http://geochem.nrcan.gc.ca/cdogs/content/svy/svy210247_e.htm", "210247")</f>
        <v>210247</v>
      </c>
      <c r="L761" t="s">
        <v>20</v>
      </c>
      <c r="O761" t="s">
        <v>907</v>
      </c>
      <c r="P761" t="s">
        <v>2483</v>
      </c>
      <c r="Q761" t="s">
        <v>2484</v>
      </c>
      <c r="R761" t="s">
        <v>2485</v>
      </c>
      <c r="T761" t="s">
        <v>25</v>
      </c>
    </row>
    <row r="762" spans="1:20" x14ac:dyDescent="0.25">
      <c r="A762">
        <v>56.807433600000003</v>
      </c>
      <c r="B762">
        <v>-115.66666379999999</v>
      </c>
      <c r="C762" s="1" t="str">
        <f>HYPERLINK("http://geochem.nrcan.gc.ca/cdogs/content/kwd/kwd020039_e.htm", "Heavy Mineral Concentrate (Stream)")</f>
        <v>Heavy Mineral Concentrate (Stream)</v>
      </c>
      <c r="D762" s="1" t="str">
        <f>HYPERLINK("http://geochem.nrcan.gc.ca/cdogs/content/kwd/kwd080043_e.htm", "Grain Mount: 0.25 – 0.50 mm")</f>
        <v>Grain Mount: 0.25 – 0.50 mm</v>
      </c>
      <c r="E762" s="1" t="str">
        <f>HYPERLINK("http://geochem.nrcan.gc.ca/cdogs/content/dgp/dgp00002_e.htm", "Total")</f>
        <v>Total</v>
      </c>
      <c r="F762" s="1" t="str">
        <f>HYPERLINK("http://geochem.nrcan.gc.ca/cdogs/content/agp/agp02002_e.htm", "As2O3 | NONE | ELECTR PRB")</f>
        <v>As2O3 | NONE | ELECTR PRB</v>
      </c>
      <c r="G762" s="1" t="str">
        <f>HYPERLINK("http://geochem.nrcan.gc.ca/cdogs/content/mth/mth01348_e.htm", "1348")</f>
        <v>1348</v>
      </c>
      <c r="H762" s="1" t="str">
        <f>HYPERLINK("http://geochem.nrcan.gc.ca/cdogs/content/bdl/bdl210009_e.htm", "210009")</f>
        <v>210009</v>
      </c>
      <c r="I762" s="1" t="str">
        <f>HYPERLINK("http://geochem.nrcan.gc.ca/cdogs/content/prj/prj210166_e.htm", "210166")</f>
        <v>210166</v>
      </c>
      <c r="J762" s="1" t="str">
        <f>HYPERLINK("http://geochem.nrcan.gc.ca/cdogs/content/svy/svy210247_e.htm", "210247")</f>
        <v>210247</v>
      </c>
      <c r="L762" t="s">
        <v>20</v>
      </c>
      <c r="O762" t="s">
        <v>907</v>
      </c>
      <c r="P762" t="s">
        <v>2486</v>
      </c>
      <c r="Q762" t="s">
        <v>2487</v>
      </c>
      <c r="R762" t="s">
        <v>2488</v>
      </c>
      <c r="T762" t="s">
        <v>25</v>
      </c>
    </row>
    <row r="763" spans="1:20" x14ac:dyDescent="0.25">
      <c r="A763">
        <v>56.807433600000003</v>
      </c>
      <c r="B763">
        <v>-115.66666379999999</v>
      </c>
      <c r="C763" s="1" t="str">
        <f>HYPERLINK("http://geochem.nrcan.gc.ca/cdogs/content/kwd/kwd020039_e.htm", "Heavy Mineral Concentrate (Stream)")</f>
        <v>Heavy Mineral Concentrate (Stream)</v>
      </c>
      <c r="D763" s="1" t="str">
        <f>HYPERLINK("http://geochem.nrcan.gc.ca/cdogs/content/kwd/kwd080043_e.htm", "Grain Mount: 0.25 – 0.50 mm")</f>
        <v>Grain Mount: 0.25 – 0.50 mm</v>
      </c>
      <c r="E763" s="1" t="str">
        <f>HYPERLINK("http://geochem.nrcan.gc.ca/cdogs/content/dgp/dgp00002_e.htm", "Total")</f>
        <v>Total</v>
      </c>
      <c r="F763" s="1" t="str">
        <f>HYPERLINK("http://geochem.nrcan.gc.ca/cdogs/content/agp/agp02002_e.htm", "As2O3 | NONE | ELECTR PRB")</f>
        <v>As2O3 | NONE | ELECTR PRB</v>
      </c>
      <c r="G763" s="1" t="str">
        <f>HYPERLINK("http://geochem.nrcan.gc.ca/cdogs/content/mth/mth01348_e.htm", "1348")</f>
        <v>1348</v>
      </c>
      <c r="H763" s="1" t="str">
        <f>HYPERLINK("http://geochem.nrcan.gc.ca/cdogs/content/bdl/bdl210009_e.htm", "210009")</f>
        <v>210009</v>
      </c>
      <c r="I763" s="1" t="str">
        <f>HYPERLINK("http://geochem.nrcan.gc.ca/cdogs/content/prj/prj210166_e.htm", "210166")</f>
        <v>210166</v>
      </c>
      <c r="J763" s="1" t="str">
        <f>HYPERLINK("http://geochem.nrcan.gc.ca/cdogs/content/svy/svy210247_e.htm", "210247")</f>
        <v>210247</v>
      </c>
      <c r="L763" t="s">
        <v>20</v>
      </c>
      <c r="O763" t="s">
        <v>907</v>
      </c>
      <c r="P763" t="s">
        <v>2489</v>
      </c>
      <c r="Q763" t="s">
        <v>2490</v>
      </c>
      <c r="R763" t="s">
        <v>2491</v>
      </c>
      <c r="T763" t="s">
        <v>25</v>
      </c>
    </row>
    <row r="764" spans="1:20" x14ac:dyDescent="0.25">
      <c r="A764">
        <v>56.807433600000003</v>
      </c>
      <c r="B764">
        <v>-115.66666379999999</v>
      </c>
      <c r="C764" s="1" t="str">
        <f>HYPERLINK("http://geochem.nrcan.gc.ca/cdogs/content/kwd/kwd020039_e.htm", "Heavy Mineral Concentrate (Stream)")</f>
        <v>Heavy Mineral Concentrate (Stream)</v>
      </c>
      <c r="D764" s="1" t="str">
        <f>HYPERLINK("http://geochem.nrcan.gc.ca/cdogs/content/kwd/kwd080043_e.htm", "Grain Mount: 0.25 – 0.50 mm")</f>
        <v>Grain Mount: 0.25 – 0.50 mm</v>
      </c>
      <c r="E764" s="1" t="str">
        <f>HYPERLINK("http://geochem.nrcan.gc.ca/cdogs/content/dgp/dgp00002_e.htm", "Total")</f>
        <v>Total</v>
      </c>
      <c r="F764" s="1" t="str">
        <f>HYPERLINK("http://geochem.nrcan.gc.ca/cdogs/content/agp/agp02002_e.htm", "As2O3 | NONE | ELECTR PRB")</f>
        <v>As2O3 | NONE | ELECTR PRB</v>
      </c>
      <c r="G764" s="1" t="str">
        <f>HYPERLINK("http://geochem.nrcan.gc.ca/cdogs/content/mth/mth01348_e.htm", "1348")</f>
        <v>1348</v>
      </c>
      <c r="H764" s="1" t="str">
        <f>HYPERLINK("http://geochem.nrcan.gc.ca/cdogs/content/bdl/bdl210009_e.htm", "210009")</f>
        <v>210009</v>
      </c>
      <c r="I764" s="1" t="str">
        <f>HYPERLINK("http://geochem.nrcan.gc.ca/cdogs/content/prj/prj210166_e.htm", "210166")</f>
        <v>210166</v>
      </c>
      <c r="J764" s="1" t="str">
        <f>HYPERLINK("http://geochem.nrcan.gc.ca/cdogs/content/svy/svy210247_e.htm", "210247")</f>
        <v>210247</v>
      </c>
      <c r="L764" t="s">
        <v>20</v>
      </c>
      <c r="O764" t="s">
        <v>907</v>
      </c>
      <c r="P764" t="s">
        <v>2492</v>
      </c>
      <c r="Q764" t="s">
        <v>2493</v>
      </c>
      <c r="R764" t="s">
        <v>2494</v>
      </c>
      <c r="T764" t="s">
        <v>25</v>
      </c>
    </row>
    <row r="765" spans="1:20" x14ac:dyDescent="0.25">
      <c r="A765">
        <v>56.807433600000003</v>
      </c>
      <c r="B765">
        <v>-115.66666379999999</v>
      </c>
      <c r="C765" s="1" t="str">
        <f>HYPERLINK("http://geochem.nrcan.gc.ca/cdogs/content/kwd/kwd020039_e.htm", "Heavy Mineral Concentrate (Stream)")</f>
        <v>Heavy Mineral Concentrate (Stream)</v>
      </c>
      <c r="D765" s="1" t="str">
        <f>HYPERLINK("http://geochem.nrcan.gc.ca/cdogs/content/kwd/kwd080043_e.htm", "Grain Mount: 0.25 – 0.50 mm")</f>
        <v>Grain Mount: 0.25 – 0.50 mm</v>
      </c>
      <c r="E765" s="1" t="str">
        <f>HYPERLINK("http://geochem.nrcan.gc.ca/cdogs/content/dgp/dgp00002_e.htm", "Total")</f>
        <v>Total</v>
      </c>
      <c r="F765" s="1" t="str">
        <f>HYPERLINK("http://geochem.nrcan.gc.ca/cdogs/content/agp/agp02002_e.htm", "As2O3 | NONE | ELECTR PRB")</f>
        <v>As2O3 | NONE | ELECTR PRB</v>
      </c>
      <c r="G765" s="1" t="str">
        <f>HYPERLINK("http://geochem.nrcan.gc.ca/cdogs/content/mth/mth01348_e.htm", "1348")</f>
        <v>1348</v>
      </c>
      <c r="H765" s="1" t="str">
        <f>HYPERLINK("http://geochem.nrcan.gc.ca/cdogs/content/bdl/bdl210009_e.htm", "210009")</f>
        <v>210009</v>
      </c>
      <c r="I765" s="1" t="str">
        <f>HYPERLINK("http://geochem.nrcan.gc.ca/cdogs/content/prj/prj210166_e.htm", "210166")</f>
        <v>210166</v>
      </c>
      <c r="J765" s="1" t="str">
        <f>HYPERLINK("http://geochem.nrcan.gc.ca/cdogs/content/svy/svy210247_e.htm", "210247")</f>
        <v>210247</v>
      </c>
      <c r="L765" t="s">
        <v>20</v>
      </c>
      <c r="O765" t="s">
        <v>907</v>
      </c>
      <c r="P765" t="s">
        <v>2495</v>
      </c>
      <c r="Q765" t="s">
        <v>2496</v>
      </c>
      <c r="R765" t="s">
        <v>2497</v>
      </c>
      <c r="T765" t="s">
        <v>25</v>
      </c>
    </row>
    <row r="766" spans="1:20" x14ac:dyDescent="0.25">
      <c r="A766">
        <v>56.807433600000003</v>
      </c>
      <c r="B766">
        <v>-115.66666379999999</v>
      </c>
      <c r="C766" s="1" t="str">
        <f>HYPERLINK("http://geochem.nrcan.gc.ca/cdogs/content/kwd/kwd020039_e.htm", "Heavy Mineral Concentrate (Stream)")</f>
        <v>Heavy Mineral Concentrate (Stream)</v>
      </c>
      <c r="D766" s="1" t="str">
        <f>HYPERLINK("http://geochem.nrcan.gc.ca/cdogs/content/kwd/kwd080043_e.htm", "Grain Mount: 0.25 – 0.50 mm")</f>
        <v>Grain Mount: 0.25 – 0.50 mm</v>
      </c>
      <c r="E766" s="1" t="str">
        <f>HYPERLINK("http://geochem.nrcan.gc.ca/cdogs/content/dgp/dgp00002_e.htm", "Total")</f>
        <v>Total</v>
      </c>
      <c r="F766" s="1" t="str">
        <f>HYPERLINK("http://geochem.nrcan.gc.ca/cdogs/content/agp/agp02002_e.htm", "As2O3 | NONE | ELECTR PRB")</f>
        <v>As2O3 | NONE | ELECTR PRB</v>
      </c>
      <c r="G766" s="1" t="str">
        <f>HYPERLINK("http://geochem.nrcan.gc.ca/cdogs/content/mth/mth01348_e.htm", "1348")</f>
        <v>1348</v>
      </c>
      <c r="H766" s="1" t="str">
        <f>HYPERLINK("http://geochem.nrcan.gc.ca/cdogs/content/bdl/bdl210009_e.htm", "210009")</f>
        <v>210009</v>
      </c>
      <c r="I766" s="1" t="str">
        <f>HYPERLINK("http://geochem.nrcan.gc.ca/cdogs/content/prj/prj210166_e.htm", "210166")</f>
        <v>210166</v>
      </c>
      <c r="J766" s="1" t="str">
        <f>HYPERLINK("http://geochem.nrcan.gc.ca/cdogs/content/svy/svy210247_e.htm", "210247")</f>
        <v>210247</v>
      </c>
      <c r="L766" t="s">
        <v>20</v>
      </c>
      <c r="O766" t="s">
        <v>907</v>
      </c>
      <c r="P766" t="s">
        <v>2498</v>
      </c>
      <c r="Q766" t="s">
        <v>2499</v>
      </c>
      <c r="R766" t="s">
        <v>2500</v>
      </c>
      <c r="T766" t="s">
        <v>25</v>
      </c>
    </row>
    <row r="767" spans="1:20" x14ac:dyDescent="0.25">
      <c r="A767">
        <v>56.807433600000003</v>
      </c>
      <c r="B767">
        <v>-115.66666379999999</v>
      </c>
      <c r="C767" s="1" t="str">
        <f>HYPERLINK("http://geochem.nrcan.gc.ca/cdogs/content/kwd/kwd020039_e.htm", "Heavy Mineral Concentrate (Stream)")</f>
        <v>Heavy Mineral Concentrate (Stream)</v>
      </c>
      <c r="D767" s="1" t="str">
        <f>HYPERLINK("http://geochem.nrcan.gc.ca/cdogs/content/kwd/kwd080043_e.htm", "Grain Mount: 0.25 – 0.50 mm")</f>
        <v>Grain Mount: 0.25 – 0.50 mm</v>
      </c>
      <c r="E767" s="1" t="str">
        <f>HYPERLINK("http://geochem.nrcan.gc.ca/cdogs/content/dgp/dgp00002_e.htm", "Total")</f>
        <v>Total</v>
      </c>
      <c r="F767" s="1" t="str">
        <f>HYPERLINK("http://geochem.nrcan.gc.ca/cdogs/content/agp/agp02002_e.htm", "As2O3 | NONE | ELECTR PRB")</f>
        <v>As2O3 | NONE | ELECTR PRB</v>
      </c>
      <c r="G767" s="1" t="str">
        <f>HYPERLINK("http://geochem.nrcan.gc.ca/cdogs/content/mth/mth01348_e.htm", "1348")</f>
        <v>1348</v>
      </c>
      <c r="H767" s="1" t="str">
        <f>HYPERLINK("http://geochem.nrcan.gc.ca/cdogs/content/bdl/bdl210009_e.htm", "210009")</f>
        <v>210009</v>
      </c>
      <c r="I767" s="1" t="str">
        <f>HYPERLINK("http://geochem.nrcan.gc.ca/cdogs/content/prj/prj210166_e.htm", "210166")</f>
        <v>210166</v>
      </c>
      <c r="J767" s="1" t="str">
        <f>HYPERLINK("http://geochem.nrcan.gc.ca/cdogs/content/svy/svy210247_e.htm", "210247")</f>
        <v>210247</v>
      </c>
      <c r="L767" t="s">
        <v>20</v>
      </c>
      <c r="O767" t="s">
        <v>907</v>
      </c>
      <c r="P767" t="s">
        <v>2501</v>
      </c>
      <c r="Q767" t="s">
        <v>2502</v>
      </c>
      <c r="R767" t="s">
        <v>2503</v>
      </c>
      <c r="T767" t="s">
        <v>25</v>
      </c>
    </row>
    <row r="768" spans="1:20" x14ac:dyDescent="0.25">
      <c r="A768">
        <v>56.807433600000003</v>
      </c>
      <c r="B768">
        <v>-115.66666379999999</v>
      </c>
      <c r="C768" s="1" t="str">
        <f>HYPERLINK("http://geochem.nrcan.gc.ca/cdogs/content/kwd/kwd020039_e.htm", "Heavy Mineral Concentrate (Stream)")</f>
        <v>Heavy Mineral Concentrate (Stream)</v>
      </c>
      <c r="D768" s="1" t="str">
        <f>HYPERLINK("http://geochem.nrcan.gc.ca/cdogs/content/kwd/kwd080043_e.htm", "Grain Mount: 0.25 – 0.50 mm")</f>
        <v>Grain Mount: 0.25 – 0.50 mm</v>
      </c>
      <c r="E768" s="1" t="str">
        <f>HYPERLINK("http://geochem.nrcan.gc.ca/cdogs/content/dgp/dgp00002_e.htm", "Total")</f>
        <v>Total</v>
      </c>
      <c r="F768" s="1" t="str">
        <f>HYPERLINK("http://geochem.nrcan.gc.ca/cdogs/content/agp/agp02002_e.htm", "As2O3 | NONE | ELECTR PRB")</f>
        <v>As2O3 | NONE | ELECTR PRB</v>
      </c>
      <c r="G768" s="1" t="str">
        <f>HYPERLINK("http://geochem.nrcan.gc.ca/cdogs/content/mth/mth01348_e.htm", "1348")</f>
        <v>1348</v>
      </c>
      <c r="H768" s="1" t="str">
        <f>HYPERLINK("http://geochem.nrcan.gc.ca/cdogs/content/bdl/bdl210009_e.htm", "210009")</f>
        <v>210009</v>
      </c>
      <c r="I768" s="1" t="str">
        <f>HYPERLINK("http://geochem.nrcan.gc.ca/cdogs/content/prj/prj210166_e.htm", "210166")</f>
        <v>210166</v>
      </c>
      <c r="J768" s="1" t="str">
        <f>HYPERLINK("http://geochem.nrcan.gc.ca/cdogs/content/svy/svy210247_e.htm", "210247")</f>
        <v>210247</v>
      </c>
      <c r="L768" t="s">
        <v>20</v>
      </c>
      <c r="O768" t="s">
        <v>907</v>
      </c>
      <c r="P768" t="s">
        <v>2504</v>
      </c>
      <c r="Q768" t="s">
        <v>2505</v>
      </c>
      <c r="R768" t="s">
        <v>2506</v>
      </c>
      <c r="T768" t="s">
        <v>25</v>
      </c>
    </row>
    <row r="769" spans="1:20" x14ac:dyDescent="0.25">
      <c r="A769">
        <v>56.807433600000003</v>
      </c>
      <c r="B769">
        <v>-115.66666379999999</v>
      </c>
      <c r="C769" s="1" t="str">
        <f>HYPERLINK("http://geochem.nrcan.gc.ca/cdogs/content/kwd/kwd020039_e.htm", "Heavy Mineral Concentrate (Stream)")</f>
        <v>Heavy Mineral Concentrate (Stream)</v>
      </c>
      <c r="D769" s="1" t="str">
        <f>HYPERLINK("http://geochem.nrcan.gc.ca/cdogs/content/kwd/kwd080043_e.htm", "Grain Mount: 0.25 – 0.50 mm")</f>
        <v>Grain Mount: 0.25 – 0.50 mm</v>
      </c>
      <c r="E769" s="1" t="str">
        <f>HYPERLINK("http://geochem.nrcan.gc.ca/cdogs/content/dgp/dgp00002_e.htm", "Total")</f>
        <v>Total</v>
      </c>
      <c r="F769" s="1" t="str">
        <f>HYPERLINK("http://geochem.nrcan.gc.ca/cdogs/content/agp/agp02002_e.htm", "As2O3 | NONE | ELECTR PRB")</f>
        <v>As2O3 | NONE | ELECTR PRB</v>
      </c>
      <c r="G769" s="1" t="str">
        <f>HYPERLINK("http://geochem.nrcan.gc.ca/cdogs/content/mth/mth01348_e.htm", "1348")</f>
        <v>1348</v>
      </c>
      <c r="H769" s="1" t="str">
        <f>HYPERLINK("http://geochem.nrcan.gc.ca/cdogs/content/bdl/bdl210009_e.htm", "210009")</f>
        <v>210009</v>
      </c>
      <c r="I769" s="1" t="str">
        <f>HYPERLINK("http://geochem.nrcan.gc.ca/cdogs/content/prj/prj210166_e.htm", "210166")</f>
        <v>210166</v>
      </c>
      <c r="J769" s="1" t="str">
        <f>HYPERLINK("http://geochem.nrcan.gc.ca/cdogs/content/svy/svy210247_e.htm", "210247")</f>
        <v>210247</v>
      </c>
      <c r="L769" t="s">
        <v>20</v>
      </c>
      <c r="O769" t="s">
        <v>907</v>
      </c>
      <c r="P769" t="s">
        <v>2507</v>
      </c>
      <c r="Q769" t="s">
        <v>2508</v>
      </c>
      <c r="R769" t="s">
        <v>2509</v>
      </c>
      <c r="T769" t="s">
        <v>25</v>
      </c>
    </row>
    <row r="770" spans="1:20" x14ac:dyDescent="0.25">
      <c r="A770">
        <v>56.807433600000003</v>
      </c>
      <c r="B770">
        <v>-115.66666379999999</v>
      </c>
      <c r="C770" s="1" t="str">
        <f>HYPERLINK("http://geochem.nrcan.gc.ca/cdogs/content/kwd/kwd020039_e.htm", "Heavy Mineral Concentrate (Stream)")</f>
        <v>Heavy Mineral Concentrate (Stream)</v>
      </c>
      <c r="D770" s="1" t="str">
        <f>HYPERLINK("http://geochem.nrcan.gc.ca/cdogs/content/kwd/kwd080043_e.htm", "Grain Mount: 0.25 – 0.50 mm")</f>
        <v>Grain Mount: 0.25 – 0.50 mm</v>
      </c>
      <c r="E770" s="1" t="str">
        <f>HYPERLINK("http://geochem.nrcan.gc.ca/cdogs/content/dgp/dgp00002_e.htm", "Total")</f>
        <v>Total</v>
      </c>
      <c r="F770" s="1" t="str">
        <f>HYPERLINK("http://geochem.nrcan.gc.ca/cdogs/content/agp/agp02002_e.htm", "As2O3 | NONE | ELECTR PRB")</f>
        <v>As2O3 | NONE | ELECTR PRB</v>
      </c>
      <c r="G770" s="1" t="str">
        <f>HYPERLINK("http://geochem.nrcan.gc.ca/cdogs/content/mth/mth01348_e.htm", "1348")</f>
        <v>1348</v>
      </c>
      <c r="H770" s="1" t="str">
        <f>HYPERLINK("http://geochem.nrcan.gc.ca/cdogs/content/bdl/bdl210009_e.htm", "210009")</f>
        <v>210009</v>
      </c>
      <c r="I770" s="1" t="str">
        <f>HYPERLINK("http://geochem.nrcan.gc.ca/cdogs/content/prj/prj210166_e.htm", "210166")</f>
        <v>210166</v>
      </c>
      <c r="J770" s="1" t="str">
        <f>HYPERLINK("http://geochem.nrcan.gc.ca/cdogs/content/svy/svy210247_e.htm", "210247")</f>
        <v>210247</v>
      </c>
      <c r="L770" t="s">
        <v>20</v>
      </c>
      <c r="O770" t="s">
        <v>907</v>
      </c>
      <c r="P770" t="s">
        <v>2510</v>
      </c>
      <c r="Q770" t="s">
        <v>2511</v>
      </c>
      <c r="R770" t="s">
        <v>2512</v>
      </c>
      <c r="T770" t="s">
        <v>25</v>
      </c>
    </row>
    <row r="771" spans="1:20" x14ac:dyDescent="0.25">
      <c r="A771">
        <v>56.807433600000003</v>
      </c>
      <c r="B771">
        <v>-115.66666379999999</v>
      </c>
      <c r="C771" s="1" t="str">
        <f>HYPERLINK("http://geochem.nrcan.gc.ca/cdogs/content/kwd/kwd020039_e.htm", "Heavy Mineral Concentrate (Stream)")</f>
        <v>Heavy Mineral Concentrate (Stream)</v>
      </c>
      <c r="D771" s="1" t="str">
        <f>HYPERLINK("http://geochem.nrcan.gc.ca/cdogs/content/kwd/kwd080043_e.htm", "Grain Mount: 0.25 – 0.50 mm")</f>
        <v>Grain Mount: 0.25 – 0.50 mm</v>
      </c>
      <c r="E771" s="1" t="str">
        <f>HYPERLINK("http://geochem.nrcan.gc.ca/cdogs/content/dgp/dgp00002_e.htm", "Total")</f>
        <v>Total</v>
      </c>
      <c r="F771" s="1" t="str">
        <f>HYPERLINK("http://geochem.nrcan.gc.ca/cdogs/content/agp/agp02002_e.htm", "As2O3 | NONE | ELECTR PRB")</f>
        <v>As2O3 | NONE | ELECTR PRB</v>
      </c>
      <c r="G771" s="1" t="str">
        <f>HYPERLINK("http://geochem.nrcan.gc.ca/cdogs/content/mth/mth01348_e.htm", "1348")</f>
        <v>1348</v>
      </c>
      <c r="H771" s="1" t="str">
        <f>HYPERLINK("http://geochem.nrcan.gc.ca/cdogs/content/bdl/bdl210009_e.htm", "210009")</f>
        <v>210009</v>
      </c>
      <c r="I771" s="1" t="str">
        <f>HYPERLINK("http://geochem.nrcan.gc.ca/cdogs/content/prj/prj210166_e.htm", "210166")</f>
        <v>210166</v>
      </c>
      <c r="J771" s="1" t="str">
        <f>HYPERLINK("http://geochem.nrcan.gc.ca/cdogs/content/svy/svy210247_e.htm", "210247")</f>
        <v>210247</v>
      </c>
      <c r="L771" t="s">
        <v>20</v>
      </c>
      <c r="O771" t="s">
        <v>907</v>
      </c>
      <c r="P771" t="s">
        <v>2513</v>
      </c>
      <c r="Q771" t="s">
        <v>2514</v>
      </c>
      <c r="R771" t="s">
        <v>2515</v>
      </c>
      <c r="T771" t="s">
        <v>25</v>
      </c>
    </row>
    <row r="772" spans="1:20" x14ac:dyDescent="0.25">
      <c r="A772">
        <v>56.807433600000003</v>
      </c>
      <c r="B772">
        <v>-115.66666379999999</v>
      </c>
      <c r="C772" s="1" t="str">
        <f>HYPERLINK("http://geochem.nrcan.gc.ca/cdogs/content/kwd/kwd020039_e.htm", "Heavy Mineral Concentrate (Stream)")</f>
        <v>Heavy Mineral Concentrate (Stream)</v>
      </c>
      <c r="D772" s="1" t="str">
        <f>HYPERLINK("http://geochem.nrcan.gc.ca/cdogs/content/kwd/kwd080043_e.htm", "Grain Mount: 0.25 – 0.50 mm")</f>
        <v>Grain Mount: 0.25 – 0.50 mm</v>
      </c>
      <c r="E772" s="1" t="str">
        <f>HYPERLINK("http://geochem.nrcan.gc.ca/cdogs/content/dgp/dgp00002_e.htm", "Total")</f>
        <v>Total</v>
      </c>
      <c r="F772" s="1" t="str">
        <f>HYPERLINK("http://geochem.nrcan.gc.ca/cdogs/content/agp/agp02002_e.htm", "As2O3 | NONE | ELECTR PRB")</f>
        <v>As2O3 | NONE | ELECTR PRB</v>
      </c>
      <c r="G772" s="1" t="str">
        <f>HYPERLINK("http://geochem.nrcan.gc.ca/cdogs/content/mth/mth01348_e.htm", "1348")</f>
        <v>1348</v>
      </c>
      <c r="H772" s="1" t="str">
        <f>HYPERLINK("http://geochem.nrcan.gc.ca/cdogs/content/bdl/bdl210009_e.htm", "210009")</f>
        <v>210009</v>
      </c>
      <c r="I772" s="1" t="str">
        <f>HYPERLINK("http://geochem.nrcan.gc.ca/cdogs/content/prj/prj210166_e.htm", "210166")</f>
        <v>210166</v>
      </c>
      <c r="J772" s="1" t="str">
        <f>HYPERLINK("http://geochem.nrcan.gc.ca/cdogs/content/svy/svy210247_e.htm", "210247")</f>
        <v>210247</v>
      </c>
      <c r="L772" t="s">
        <v>20</v>
      </c>
      <c r="O772" t="s">
        <v>907</v>
      </c>
      <c r="P772" t="s">
        <v>2516</v>
      </c>
      <c r="Q772" t="s">
        <v>2517</v>
      </c>
      <c r="R772" t="s">
        <v>2518</v>
      </c>
      <c r="T772" t="s">
        <v>25</v>
      </c>
    </row>
    <row r="773" spans="1:20" x14ac:dyDescent="0.25">
      <c r="A773">
        <v>56.807433600000003</v>
      </c>
      <c r="B773">
        <v>-115.66666379999999</v>
      </c>
      <c r="C773" s="1" t="str">
        <f>HYPERLINK("http://geochem.nrcan.gc.ca/cdogs/content/kwd/kwd020039_e.htm", "Heavy Mineral Concentrate (Stream)")</f>
        <v>Heavy Mineral Concentrate (Stream)</v>
      </c>
      <c r="D773" s="1" t="str">
        <f>HYPERLINK("http://geochem.nrcan.gc.ca/cdogs/content/kwd/kwd080043_e.htm", "Grain Mount: 0.25 – 0.50 mm")</f>
        <v>Grain Mount: 0.25 – 0.50 mm</v>
      </c>
      <c r="E773" s="1" t="str">
        <f>HYPERLINK("http://geochem.nrcan.gc.ca/cdogs/content/dgp/dgp00002_e.htm", "Total")</f>
        <v>Total</v>
      </c>
      <c r="F773" s="1" t="str">
        <f>HYPERLINK("http://geochem.nrcan.gc.ca/cdogs/content/agp/agp02002_e.htm", "As2O3 | NONE | ELECTR PRB")</f>
        <v>As2O3 | NONE | ELECTR PRB</v>
      </c>
      <c r="G773" s="1" t="str">
        <f>HYPERLINK("http://geochem.nrcan.gc.ca/cdogs/content/mth/mth01348_e.htm", "1348")</f>
        <v>1348</v>
      </c>
      <c r="H773" s="1" t="str">
        <f>HYPERLINK("http://geochem.nrcan.gc.ca/cdogs/content/bdl/bdl210009_e.htm", "210009")</f>
        <v>210009</v>
      </c>
      <c r="I773" s="1" t="str">
        <f>HYPERLINK("http://geochem.nrcan.gc.ca/cdogs/content/prj/prj210166_e.htm", "210166")</f>
        <v>210166</v>
      </c>
      <c r="J773" s="1" t="str">
        <f>HYPERLINK("http://geochem.nrcan.gc.ca/cdogs/content/svy/svy210247_e.htm", "210247")</f>
        <v>210247</v>
      </c>
      <c r="L773" t="s">
        <v>20</v>
      </c>
      <c r="O773" t="s">
        <v>907</v>
      </c>
      <c r="P773" t="s">
        <v>2519</v>
      </c>
      <c r="Q773" t="s">
        <v>2520</v>
      </c>
      <c r="R773" t="s">
        <v>2521</v>
      </c>
      <c r="T773" t="s">
        <v>25</v>
      </c>
    </row>
    <row r="774" spans="1:20" x14ac:dyDescent="0.25">
      <c r="A774">
        <v>56.807433600000003</v>
      </c>
      <c r="B774">
        <v>-115.66666379999999</v>
      </c>
      <c r="C774" s="1" t="str">
        <f>HYPERLINK("http://geochem.nrcan.gc.ca/cdogs/content/kwd/kwd020039_e.htm", "Heavy Mineral Concentrate (Stream)")</f>
        <v>Heavy Mineral Concentrate (Stream)</v>
      </c>
      <c r="D774" s="1" t="str">
        <f>HYPERLINK("http://geochem.nrcan.gc.ca/cdogs/content/kwd/kwd080043_e.htm", "Grain Mount: 0.25 – 0.50 mm")</f>
        <v>Grain Mount: 0.25 – 0.50 mm</v>
      </c>
      <c r="E774" s="1" t="str">
        <f>HYPERLINK("http://geochem.nrcan.gc.ca/cdogs/content/dgp/dgp00002_e.htm", "Total")</f>
        <v>Total</v>
      </c>
      <c r="F774" s="1" t="str">
        <f>HYPERLINK("http://geochem.nrcan.gc.ca/cdogs/content/agp/agp02002_e.htm", "As2O3 | NONE | ELECTR PRB")</f>
        <v>As2O3 | NONE | ELECTR PRB</v>
      </c>
      <c r="G774" s="1" t="str">
        <f>HYPERLINK("http://geochem.nrcan.gc.ca/cdogs/content/mth/mth01348_e.htm", "1348")</f>
        <v>1348</v>
      </c>
      <c r="H774" s="1" t="str">
        <f>HYPERLINK("http://geochem.nrcan.gc.ca/cdogs/content/bdl/bdl210009_e.htm", "210009")</f>
        <v>210009</v>
      </c>
      <c r="I774" s="1" t="str">
        <f>HYPERLINK("http://geochem.nrcan.gc.ca/cdogs/content/prj/prj210166_e.htm", "210166")</f>
        <v>210166</v>
      </c>
      <c r="J774" s="1" t="str">
        <f>HYPERLINK("http://geochem.nrcan.gc.ca/cdogs/content/svy/svy210247_e.htm", "210247")</f>
        <v>210247</v>
      </c>
      <c r="L774" t="s">
        <v>20</v>
      </c>
      <c r="O774" t="s">
        <v>907</v>
      </c>
      <c r="P774" t="s">
        <v>2522</v>
      </c>
      <c r="Q774" t="s">
        <v>2523</v>
      </c>
      <c r="R774" t="s">
        <v>2524</v>
      </c>
      <c r="T774" t="s">
        <v>25</v>
      </c>
    </row>
    <row r="775" spans="1:20" x14ac:dyDescent="0.25">
      <c r="A775">
        <v>56.807433600000003</v>
      </c>
      <c r="B775">
        <v>-115.66666379999999</v>
      </c>
      <c r="C775" s="1" t="str">
        <f>HYPERLINK("http://geochem.nrcan.gc.ca/cdogs/content/kwd/kwd020039_e.htm", "Heavy Mineral Concentrate (Stream)")</f>
        <v>Heavy Mineral Concentrate (Stream)</v>
      </c>
      <c r="D775" s="1" t="str">
        <f>HYPERLINK("http://geochem.nrcan.gc.ca/cdogs/content/kwd/kwd080043_e.htm", "Grain Mount: 0.25 – 0.50 mm")</f>
        <v>Grain Mount: 0.25 – 0.50 mm</v>
      </c>
      <c r="E775" s="1" t="str">
        <f>HYPERLINK("http://geochem.nrcan.gc.ca/cdogs/content/dgp/dgp00002_e.htm", "Total")</f>
        <v>Total</v>
      </c>
      <c r="F775" s="1" t="str">
        <f>HYPERLINK("http://geochem.nrcan.gc.ca/cdogs/content/agp/agp02002_e.htm", "As2O3 | NONE | ELECTR PRB")</f>
        <v>As2O3 | NONE | ELECTR PRB</v>
      </c>
      <c r="G775" s="1" t="str">
        <f>HYPERLINK("http://geochem.nrcan.gc.ca/cdogs/content/mth/mth01348_e.htm", "1348")</f>
        <v>1348</v>
      </c>
      <c r="H775" s="1" t="str">
        <f>HYPERLINK("http://geochem.nrcan.gc.ca/cdogs/content/bdl/bdl210009_e.htm", "210009")</f>
        <v>210009</v>
      </c>
      <c r="I775" s="1" t="str">
        <f>HYPERLINK("http://geochem.nrcan.gc.ca/cdogs/content/prj/prj210166_e.htm", "210166")</f>
        <v>210166</v>
      </c>
      <c r="J775" s="1" t="str">
        <f>HYPERLINK("http://geochem.nrcan.gc.ca/cdogs/content/svy/svy210247_e.htm", "210247")</f>
        <v>210247</v>
      </c>
      <c r="L775" t="s">
        <v>20</v>
      </c>
      <c r="O775" t="s">
        <v>907</v>
      </c>
      <c r="P775" t="s">
        <v>2525</v>
      </c>
      <c r="Q775" t="s">
        <v>2526</v>
      </c>
      <c r="R775" t="s">
        <v>2527</v>
      </c>
      <c r="T775" t="s">
        <v>25</v>
      </c>
    </row>
    <row r="776" spans="1:20" x14ac:dyDescent="0.25">
      <c r="A776">
        <v>56.807433600000003</v>
      </c>
      <c r="B776">
        <v>-115.66666379999999</v>
      </c>
      <c r="C776" s="1" t="str">
        <f>HYPERLINK("http://geochem.nrcan.gc.ca/cdogs/content/kwd/kwd020039_e.htm", "Heavy Mineral Concentrate (Stream)")</f>
        <v>Heavy Mineral Concentrate (Stream)</v>
      </c>
      <c r="D776" s="1" t="str">
        <f>HYPERLINK("http://geochem.nrcan.gc.ca/cdogs/content/kwd/kwd080043_e.htm", "Grain Mount: 0.25 – 0.50 mm")</f>
        <v>Grain Mount: 0.25 – 0.50 mm</v>
      </c>
      <c r="E776" s="1" t="str">
        <f>HYPERLINK("http://geochem.nrcan.gc.ca/cdogs/content/dgp/dgp00002_e.htm", "Total")</f>
        <v>Total</v>
      </c>
      <c r="F776" s="1" t="str">
        <f>HYPERLINK("http://geochem.nrcan.gc.ca/cdogs/content/agp/agp02002_e.htm", "As2O3 | NONE | ELECTR PRB")</f>
        <v>As2O3 | NONE | ELECTR PRB</v>
      </c>
      <c r="G776" s="1" t="str">
        <f>HYPERLINK("http://geochem.nrcan.gc.ca/cdogs/content/mth/mth01348_e.htm", "1348")</f>
        <v>1348</v>
      </c>
      <c r="H776" s="1" t="str">
        <f>HYPERLINK("http://geochem.nrcan.gc.ca/cdogs/content/bdl/bdl210009_e.htm", "210009")</f>
        <v>210009</v>
      </c>
      <c r="I776" s="1" t="str">
        <f>HYPERLINK("http://geochem.nrcan.gc.ca/cdogs/content/prj/prj210166_e.htm", "210166")</f>
        <v>210166</v>
      </c>
      <c r="J776" s="1" t="str">
        <f>HYPERLINK("http://geochem.nrcan.gc.ca/cdogs/content/svy/svy210247_e.htm", "210247")</f>
        <v>210247</v>
      </c>
      <c r="L776" t="s">
        <v>20</v>
      </c>
      <c r="O776" t="s">
        <v>907</v>
      </c>
      <c r="P776" t="s">
        <v>2528</v>
      </c>
      <c r="Q776" t="s">
        <v>2529</v>
      </c>
      <c r="R776" t="s">
        <v>2530</v>
      </c>
      <c r="T776" t="s">
        <v>25</v>
      </c>
    </row>
    <row r="777" spans="1:20" x14ac:dyDescent="0.25">
      <c r="A777">
        <v>56.807433600000003</v>
      </c>
      <c r="B777">
        <v>-115.66666379999999</v>
      </c>
      <c r="C777" s="1" t="str">
        <f>HYPERLINK("http://geochem.nrcan.gc.ca/cdogs/content/kwd/kwd020039_e.htm", "Heavy Mineral Concentrate (Stream)")</f>
        <v>Heavy Mineral Concentrate (Stream)</v>
      </c>
      <c r="D777" s="1" t="str">
        <f>HYPERLINK("http://geochem.nrcan.gc.ca/cdogs/content/kwd/kwd080043_e.htm", "Grain Mount: 0.25 – 0.50 mm")</f>
        <v>Grain Mount: 0.25 – 0.50 mm</v>
      </c>
      <c r="E777" s="1" t="str">
        <f>HYPERLINK("http://geochem.nrcan.gc.ca/cdogs/content/dgp/dgp00002_e.htm", "Total")</f>
        <v>Total</v>
      </c>
      <c r="F777" s="1" t="str">
        <f>HYPERLINK("http://geochem.nrcan.gc.ca/cdogs/content/agp/agp02002_e.htm", "As2O3 | NONE | ELECTR PRB")</f>
        <v>As2O3 | NONE | ELECTR PRB</v>
      </c>
      <c r="G777" s="1" t="str">
        <f>HYPERLINK("http://geochem.nrcan.gc.ca/cdogs/content/mth/mth01348_e.htm", "1348")</f>
        <v>1348</v>
      </c>
      <c r="H777" s="1" t="str">
        <f>HYPERLINK("http://geochem.nrcan.gc.ca/cdogs/content/bdl/bdl210009_e.htm", "210009")</f>
        <v>210009</v>
      </c>
      <c r="I777" s="1" t="str">
        <f>HYPERLINK("http://geochem.nrcan.gc.ca/cdogs/content/prj/prj210166_e.htm", "210166")</f>
        <v>210166</v>
      </c>
      <c r="J777" s="1" t="str">
        <f>HYPERLINK("http://geochem.nrcan.gc.ca/cdogs/content/svy/svy210247_e.htm", "210247")</f>
        <v>210247</v>
      </c>
      <c r="L777" t="s">
        <v>20</v>
      </c>
      <c r="O777" t="s">
        <v>907</v>
      </c>
      <c r="P777" t="s">
        <v>2531</v>
      </c>
      <c r="Q777" t="s">
        <v>2532</v>
      </c>
      <c r="R777" t="s">
        <v>2533</v>
      </c>
      <c r="T777" t="s">
        <v>25</v>
      </c>
    </row>
    <row r="778" spans="1:20" x14ac:dyDescent="0.25">
      <c r="A778">
        <v>56.807433600000003</v>
      </c>
      <c r="B778">
        <v>-115.66666379999999</v>
      </c>
      <c r="C778" s="1" t="str">
        <f>HYPERLINK("http://geochem.nrcan.gc.ca/cdogs/content/kwd/kwd020039_e.htm", "Heavy Mineral Concentrate (Stream)")</f>
        <v>Heavy Mineral Concentrate (Stream)</v>
      </c>
      <c r="D778" s="1" t="str">
        <f>HYPERLINK("http://geochem.nrcan.gc.ca/cdogs/content/kwd/kwd080043_e.htm", "Grain Mount: 0.25 – 0.50 mm")</f>
        <v>Grain Mount: 0.25 – 0.50 mm</v>
      </c>
      <c r="E778" s="1" t="str">
        <f>HYPERLINK("http://geochem.nrcan.gc.ca/cdogs/content/dgp/dgp00002_e.htm", "Total")</f>
        <v>Total</v>
      </c>
      <c r="F778" s="1" t="str">
        <f>HYPERLINK("http://geochem.nrcan.gc.ca/cdogs/content/agp/agp02002_e.htm", "As2O3 | NONE | ELECTR PRB")</f>
        <v>As2O3 | NONE | ELECTR PRB</v>
      </c>
      <c r="G778" s="1" t="str">
        <f>HYPERLINK("http://geochem.nrcan.gc.ca/cdogs/content/mth/mth01348_e.htm", "1348")</f>
        <v>1348</v>
      </c>
      <c r="H778" s="1" t="str">
        <f>HYPERLINK("http://geochem.nrcan.gc.ca/cdogs/content/bdl/bdl210009_e.htm", "210009")</f>
        <v>210009</v>
      </c>
      <c r="I778" s="1" t="str">
        <f>HYPERLINK("http://geochem.nrcan.gc.ca/cdogs/content/prj/prj210166_e.htm", "210166")</f>
        <v>210166</v>
      </c>
      <c r="J778" s="1" t="str">
        <f>HYPERLINK("http://geochem.nrcan.gc.ca/cdogs/content/svy/svy210247_e.htm", "210247")</f>
        <v>210247</v>
      </c>
      <c r="L778" t="s">
        <v>20</v>
      </c>
      <c r="O778" t="s">
        <v>907</v>
      </c>
      <c r="P778" t="s">
        <v>2534</v>
      </c>
      <c r="Q778" t="s">
        <v>2535</v>
      </c>
      <c r="R778" t="s">
        <v>2536</v>
      </c>
      <c r="T778" t="s">
        <v>25</v>
      </c>
    </row>
    <row r="779" spans="1:20" x14ac:dyDescent="0.25">
      <c r="A779">
        <v>56.807433600000003</v>
      </c>
      <c r="B779">
        <v>-115.66666379999999</v>
      </c>
      <c r="C779" s="1" t="str">
        <f>HYPERLINK("http://geochem.nrcan.gc.ca/cdogs/content/kwd/kwd020039_e.htm", "Heavy Mineral Concentrate (Stream)")</f>
        <v>Heavy Mineral Concentrate (Stream)</v>
      </c>
      <c r="D779" s="1" t="str">
        <f>HYPERLINK("http://geochem.nrcan.gc.ca/cdogs/content/kwd/kwd080043_e.htm", "Grain Mount: 0.25 – 0.50 mm")</f>
        <v>Grain Mount: 0.25 – 0.50 mm</v>
      </c>
      <c r="E779" s="1" t="str">
        <f>HYPERLINK("http://geochem.nrcan.gc.ca/cdogs/content/dgp/dgp00002_e.htm", "Total")</f>
        <v>Total</v>
      </c>
      <c r="F779" s="1" t="str">
        <f>HYPERLINK("http://geochem.nrcan.gc.ca/cdogs/content/agp/agp02002_e.htm", "As2O3 | NONE | ELECTR PRB")</f>
        <v>As2O3 | NONE | ELECTR PRB</v>
      </c>
      <c r="G779" s="1" t="str">
        <f>HYPERLINK("http://geochem.nrcan.gc.ca/cdogs/content/mth/mth01348_e.htm", "1348")</f>
        <v>1348</v>
      </c>
      <c r="H779" s="1" t="str">
        <f>HYPERLINK("http://geochem.nrcan.gc.ca/cdogs/content/bdl/bdl210009_e.htm", "210009")</f>
        <v>210009</v>
      </c>
      <c r="I779" s="1" t="str">
        <f>HYPERLINK("http://geochem.nrcan.gc.ca/cdogs/content/prj/prj210166_e.htm", "210166")</f>
        <v>210166</v>
      </c>
      <c r="J779" s="1" t="str">
        <f>HYPERLINK("http://geochem.nrcan.gc.ca/cdogs/content/svy/svy210247_e.htm", "210247")</f>
        <v>210247</v>
      </c>
      <c r="L779" t="s">
        <v>20</v>
      </c>
      <c r="O779" t="s">
        <v>907</v>
      </c>
      <c r="P779" t="s">
        <v>2537</v>
      </c>
      <c r="Q779" t="s">
        <v>2538</v>
      </c>
      <c r="R779" t="s">
        <v>2539</v>
      </c>
      <c r="T779" t="s">
        <v>25</v>
      </c>
    </row>
    <row r="780" spans="1:20" x14ac:dyDescent="0.25">
      <c r="A780">
        <v>56.807433600000003</v>
      </c>
      <c r="B780">
        <v>-115.66666379999999</v>
      </c>
      <c r="C780" s="1" t="str">
        <f>HYPERLINK("http://geochem.nrcan.gc.ca/cdogs/content/kwd/kwd020039_e.htm", "Heavy Mineral Concentrate (Stream)")</f>
        <v>Heavy Mineral Concentrate (Stream)</v>
      </c>
      <c r="D780" s="1" t="str">
        <f>HYPERLINK("http://geochem.nrcan.gc.ca/cdogs/content/kwd/kwd080043_e.htm", "Grain Mount: 0.25 – 0.50 mm")</f>
        <v>Grain Mount: 0.25 – 0.50 mm</v>
      </c>
      <c r="E780" s="1" t="str">
        <f>HYPERLINK("http://geochem.nrcan.gc.ca/cdogs/content/dgp/dgp00002_e.htm", "Total")</f>
        <v>Total</v>
      </c>
      <c r="F780" s="1" t="str">
        <f>HYPERLINK("http://geochem.nrcan.gc.ca/cdogs/content/agp/agp02002_e.htm", "As2O3 | NONE | ELECTR PRB")</f>
        <v>As2O3 | NONE | ELECTR PRB</v>
      </c>
      <c r="G780" s="1" t="str">
        <f>HYPERLINK("http://geochem.nrcan.gc.ca/cdogs/content/mth/mth01348_e.htm", "1348")</f>
        <v>1348</v>
      </c>
      <c r="H780" s="1" t="str">
        <f>HYPERLINK("http://geochem.nrcan.gc.ca/cdogs/content/bdl/bdl210009_e.htm", "210009")</f>
        <v>210009</v>
      </c>
      <c r="I780" s="1" t="str">
        <f>HYPERLINK("http://geochem.nrcan.gc.ca/cdogs/content/prj/prj210166_e.htm", "210166")</f>
        <v>210166</v>
      </c>
      <c r="J780" s="1" t="str">
        <f>HYPERLINK("http://geochem.nrcan.gc.ca/cdogs/content/svy/svy210247_e.htm", "210247")</f>
        <v>210247</v>
      </c>
      <c r="L780" t="s">
        <v>20</v>
      </c>
      <c r="O780" t="s">
        <v>907</v>
      </c>
      <c r="P780" t="s">
        <v>2540</v>
      </c>
      <c r="Q780" t="s">
        <v>2541</v>
      </c>
      <c r="R780" t="s">
        <v>2542</v>
      </c>
      <c r="T780" t="s">
        <v>25</v>
      </c>
    </row>
    <row r="781" spans="1:20" x14ac:dyDescent="0.25">
      <c r="A781">
        <v>56.807433600000003</v>
      </c>
      <c r="B781">
        <v>-115.66666379999999</v>
      </c>
      <c r="C781" s="1" t="str">
        <f>HYPERLINK("http://geochem.nrcan.gc.ca/cdogs/content/kwd/kwd020039_e.htm", "Heavy Mineral Concentrate (Stream)")</f>
        <v>Heavy Mineral Concentrate (Stream)</v>
      </c>
      <c r="D781" s="1" t="str">
        <f>HYPERLINK("http://geochem.nrcan.gc.ca/cdogs/content/kwd/kwd080043_e.htm", "Grain Mount: 0.25 – 0.50 mm")</f>
        <v>Grain Mount: 0.25 – 0.50 mm</v>
      </c>
      <c r="E781" s="1" t="str">
        <f>HYPERLINK("http://geochem.nrcan.gc.ca/cdogs/content/dgp/dgp00002_e.htm", "Total")</f>
        <v>Total</v>
      </c>
      <c r="F781" s="1" t="str">
        <f>HYPERLINK("http://geochem.nrcan.gc.ca/cdogs/content/agp/agp02002_e.htm", "As2O3 | NONE | ELECTR PRB")</f>
        <v>As2O3 | NONE | ELECTR PRB</v>
      </c>
      <c r="G781" s="1" t="str">
        <f>HYPERLINK("http://geochem.nrcan.gc.ca/cdogs/content/mth/mth01348_e.htm", "1348")</f>
        <v>1348</v>
      </c>
      <c r="H781" s="1" t="str">
        <f>HYPERLINK("http://geochem.nrcan.gc.ca/cdogs/content/bdl/bdl210009_e.htm", "210009")</f>
        <v>210009</v>
      </c>
      <c r="I781" s="1" t="str">
        <f>HYPERLINK("http://geochem.nrcan.gc.ca/cdogs/content/prj/prj210166_e.htm", "210166")</f>
        <v>210166</v>
      </c>
      <c r="J781" s="1" t="str">
        <f>HYPERLINK("http://geochem.nrcan.gc.ca/cdogs/content/svy/svy210247_e.htm", "210247")</f>
        <v>210247</v>
      </c>
      <c r="L781" t="s">
        <v>20</v>
      </c>
      <c r="O781" t="s">
        <v>907</v>
      </c>
      <c r="P781" t="s">
        <v>2543</v>
      </c>
      <c r="Q781" t="s">
        <v>2544</v>
      </c>
      <c r="R781" t="s">
        <v>2545</v>
      </c>
      <c r="T781" t="s">
        <v>25</v>
      </c>
    </row>
    <row r="782" spans="1:20" x14ac:dyDescent="0.25">
      <c r="A782">
        <v>56.807433600000003</v>
      </c>
      <c r="B782">
        <v>-115.66666379999999</v>
      </c>
      <c r="C782" s="1" t="str">
        <f>HYPERLINK("http://geochem.nrcan.gc.ca/cdogs/content/kwd/kwd020039_e.htm", "Heavy Mineral Concentrate (Stream)")</f>
        <v>Heavy Mineral Concentrate (Stream)</v>
      </c>
      <c r="D782" s="1" t="str">
        <f>HYPERLINK("http://geochem.nrcan.gc.ca/cdogs/content/kwd/kwd080043_e.htm", "Grain Mount: 0.25 – 0.50 mm")</f>
        <v>Grain Mount: 0.25 – 0.50 mm</v>
      </c>
      <c r="E782" s="1" t="str">
        <f>HYPERLINK("http://geochem.nrcan.gc.ca/cdogs/content/dgp/dgp00002_e.htm", "Total")</f>
        <v>Total</v>
      </c>
      <c r="F782" s="1" t="str">
        <f>HYPERLINK("http://geochem.nrcan.gc.ca/cdogs/content/agp/agp02002_e.htm", "As2O3 | NONE | ELECTR PRB")</f>
        <v>As2O3 | NONE | ELECTR PRB</v>
      </c>
      <c r="G782" s="1" t="str">
        <f>HYPERLINK("http://geochem.nrcan.gc.ca/cdogs/content/mth/mth01348_e.htm", "1348")</f>
        <v>1348</v>
      </c>
      <c r="H782" s="1" t="str">
        <f>HYPERLINK("http://geochem.nrcan.gc.ca/cdogs/content/bdl/bdl210009_e.htm", "210009")</f>
        <v>210009</v>
      </c>
      <c r="I782" s="1" t="str">
        <f>HYPERLINK("http://geochem.nrcan.gc.ca/cdogs/content/prj/prj210166_e.htm", "210166")</f>
        <v>210166</v>
      </c>
      <c r="J782" s="1" t="str">
        <f>HYPERLINK("http://geochem.nrcan.gc.ca/cdogs/content/svy/svy210247_e.htm", "210247")</f>
        <v>210247</v>
      </c>
      <c r="L782" t="s">
        <v>20</v>
      </c>
      <c r="O782" t="s">
        <v>907</v>
      </c>
      <c r="P782" t="s">
        <v>2546</v>
      </c>
      <c r="Q782" t="s">
        <v>2547</v>
      </c>
      <c r="R782" t="s">
        <v>2548</v>
      </c>
      <c r="T782" t="s">
        <v>25</v>
      </c>
    </row>
    <row r="783" spans="1:20" x14ac:dyDescent="0.25">
      <c r="A783">
        <v>56.807433600000003</v>
      </c>
      <c r="B783">
        <v>-115.66666379999999</v>
      </c>
      <c r="C783" s="1" t="str">
        <f>HYPERLINK("http://geochem.nrcan.gc.ca/cdogs/content/kwd/kwd020039_e.htm", "Heavy Mineral Concentrate (Stream)")</f>
        <v>Heavy Mineral Concentrate (Stream)</v>
      </c>
      <c r="D783" s="1" t="str">
        <f>HYPERLINK("http://geochem.nrcan.gc.ca/cdogs/content/kwd/kwd080043_e.htm", "Grain Mount: 0.25 – 0.50 mm")</f>
        <v>Grain Mount: 0.25 – 0.50 mm</v>
      </c>
      <c r="E783" s="1" t="str">
        <f>HYPERLINK("http://geochem.nrcan.gc.ca/cdogs/content/dgp/dgp00002_e.htm", "Total")</f>
        <v>Total</v>
      </c>
      <c r="F783" s="1" t="str">
        <f>HYPERLINK("http://geochem.nrcan.gc.ca/cdogs/content/agp/agp02002_e.htm", "As2O3 | NONE | ELECTR PRB")</f>
        <v>As2O3 | NONE | ELECTR PRB</v>
      </c>
      <c r="G783" s="1" t="str">
        <f>HYPERLINK("http://geochem.nrcan.gc.ca/cdogs/content/mth/mth01348_e.htm", "1348")</f>
        <v>1348</v>
      </c>
      <c r="H783" s="1" t="str">
        <f>HYPERLINK("http://geochem.nrcan.gc.ca/cdogs/content/bdl/bdl210009_e.htm", "210009")</f>
        <v>210009</v>
      </c>
      <c r="I783" s="1" t="str">
        <f>HYPERLINK("http://geochem.nrcan.gc.ca/cdogs/content/prj/prj210166_e.htm", "210166")</f>
        <v>210166</v>
      </c>
      <c r="J783" s="1" t="str">
        <f>HYPERLINK("http://geochem.nrcan.gc.ca/cdogs/content/svy/svy210247_e.htm", "210247")</f>
        <v>210247</v>
      </c>
      <c r="L783" t="s">
        <v>20</v>
      </c>
      <c r="O783" t="s">
        <v>907</v>
      </c>
      <c r="P783" t="s">
        <v>2549</v>
      </c>
      <c r="Q783" t="s">
        <v>2550</v>
      </c>
      <c r="R783" t="s">
        <v>2551</v>
      </c>
      <c r="T783" t="s">
        <v>25</v>
      </c>
    </row>
    <row r="784" spans="1:20" x14ac:dyDescent="0.25">
      <c r="A784">
        <v>56.807433600000003</v>
      </c>
      <c r="B784">
        <v>-115.66666379999999</v>
      </c>
      <c r="C784" s="1" t="str">
        <f>HYPERLINK("http://geochem.nrcan.gc.ca/cdogs/content/kwd/kwd020039_e.htm", "Heavy Mineral Concentrate (Stream)")</f>
        <v>Heavy Mineral Concentrate (Stream)</v>
      </c>
      <c r="D784" s="1" t="str">
        <f>HYPERLINK("http://geochem.nrcan.gc.ca/cdogs/content/kwd/kwd080043_e.htm", "Grain Mount: 0.25 – 0.50 mm")</f>
        <v>Grain Mount: 0.25 – 0.50 mm</v>
      </c>
      <c r="E784" s="1" t="str">
        <f>HYPERLINK("http://geochem.nrcan.gc.ca/cdogs/content/dgp/dgp00002_e.htm", "Total")</f>
        <v>Total</v>
      </c>
      <c r="F784" s="1" t="str">
        <f>HYPERLINK("http://geochem.nrcan.gc.ca/cdogs/content/agp/agp02002_e.htm", "As2O3 | NONE | ELECTR PRB")</f>
        <v>As2O3 | NONE | ELECTR PRB</v>
      </c>
      <c r="G784" s="1" t="str">
        <f>HYPERLINK("http://geochem.nrcan.gc.ca/cdogs/content/mth/mth01348_e.htm", "1348")</f>
        <v>1348</v>
      </c>
      <c r="H784" s="1" t="str">
        <f>HYPERLINK("http://geochem.nrcan.gc.ca/cdogs/content/bdl/bdl210009_e.htm", "210009")</f>
        <v>210009</v>
      </c>
      <c r="I784" s="1" t="str">
        <f>HYPERLINK("http://geochem.nrcan.gc.ca/cdogs/content/prj/prj210166_e.htm", "210166")</f>
        <v>210166</v>
      </c>
      <c r="J784" s="1" t="str">
        <f>HYPERLINK("http://geochem.nrcan.gc.ca/cdogs/content/svy/svy210247_e.htm", "210247")</f>
        <v>210247</v>
      </c>
      <c r="L784" t="s">
        <v>20</v>
      </c>
      <c r="O784" t="s">
        <v>907</v>
      </c>
      <c r="P784" t="s">
        <v>2552</v>
      </c>
      <c r="Q784" t="s">
        <v>2553</v>
      </c>
      <c r="R784" t="s">
        <v>2554</v>
      </c>
      <c r="T784" t="s">
        <v>25</v>
      </c>
    </row>
    <row r="785" spans="1:20" x14ac:dyDescent="0.25">
      <c r="A785">
        <v>56.807433600000003</v>
      </c>
      <c r="B785">
        <v>-115.66666379999999</v>
      </c>
      <c r="C785" s="1" t="str">
        <f>HYPERLINK("http://geochem.nrcan.gc.ca/cdogs/content/kwd/kwd020039_e.htm", "Heavy Mineral Concentrate (Stream)")</f>
        <v>Heavy Mineral Concentrate (Stream)</v>
      </c>
      <c r="D785" s="1" t="str">
        <f>HYPERLINK("http://geochem.nrcan.gc.ca/cdogs/content/kwd/kwd080043_e.htm", "Grain Mount: 0.25 – 0.50 mm")</f>
        <v>Grain Mount: 0.25 – 0.50 mm</v>
      </c>
      <c r="E785" s="1" t="str">
        <f>HYPERLINK("http://geochem.nrcan.gc.ca/cdogs/content/dgp/dgp00002_e.htm", "Total")</f>
        <v>Total</v>
      </c>
      <c r="F785" s="1" t="str">
        <f>HYPERLINK("http://geochem.nrcan.gc.ca/cdogs/content/agp/agp02002_e.htm", "As2O3 | NONE | ELECTR PRB")</f>
        <v>As2O3 | NONE | ELECTR PRB</v>
      </c>
      <c r="G785" s="1" t="str">
        <f>HYPERLINK("http://geochem.nrcan.gc.ca/cdogs/content/mth/mth01348_e.htm", "1348")</f>
        <v>1348</v>
      </c>
      <c r="H785" s="1" t="str">
        <f>HYPERLINK("http://geochem.nrcan.gc.ca/cdogs/content/bdl/bdl210009_e.htm", "210009")</f>
        <v>210009</v>
      </c>
      <c r="I785" s="1" t="str">
        <f>HYPERLINK("http://geochem.nrcan.gc.ca/cdogs/content/prj/prj210166_e.htm", "210166")</f>
        <v>210166</v>
      </c>
      <c r="J785" s="1" t="str">
        <f>HYPERLINK("http://geochem.nrcan.gc.ca/cdogs/content/svy/svy210247_e.htm", "210247")</f>
        <v>210247</v>
      </c>
      <c r="L785" t="s">
        <v>20</v>
      </c>
      <c r="O785" t="s">
        <v>907</v>
      </c>
      <c r="P785" t="s">
        <v>2555</v>
      </c>
      <c r="Q785" t="s">
        <v>2556</v>
      </c>
      <c r="R785" t="s">
        <v>2557</v>
      </c>
      <c r="T785" t="s">
        <v>25</v>
      </c>
    </row>
    <row r="786" spans="1:20" x14ac:dyDescent="0.25">
      <c r="A786">
        <v>56.807433600000003</v>
      </c>
      <c r="B786">
        <v>-115.66666379999999</v>
      </c>
      <c r="C786" s="1" t="str">
        <f>HYPERLINK("http://geochem.nrcan.gc.ca/cdogs/content/kwd/kwd020039_e.htm", "Heavy Mineral Concentrate (Stream)")</f>
        <v>Heavy Mineral Concentrate (Stream)</v>
      </c>
      <c r="D786" s="1" t="str">
        <f>HYPERLINK("http://geochem.nrcan.gc.ca/cdogs/content/kwd/kwd080043_e.htm", "Grain Mount: 0.25 – 0.50 mm")</f>
        <v>Grain Mount: 0.25 – 0.50 mm</v>
      </c>
      <c r="E786" s="1" t="str">
        <f>HYPERLINK("http://geochem.nrcan.gc.ca/cdogs/content/dgp/dgp00002_e.htm", "Total")</f>
        <v>Total</v>
      </c>
      <c r="F786" s="1" t="str">
        <f>HYPERLINK("http://geochem.nrcan.gc.ca/cdogs/content/agp/agp02002_e.htm", "As2O3 | NONE | ELECTR PRB")</f>
        <v>As2O3 | NONE | ELECTR PRB</v>
      </c>
      <c r="G786" s="1" t="str">
        <f>HYPERLINK("http://geochem.nrcan.gc.ca/cdogs/content/mth/mth01348_e.htm", "1348")</f>
        <v>1348</v>
      </c>
      <c r="H786" s="1" t="str">
        <f>HYPERLINK("http://geochem.nrcan.gc.ca/cdogs/content/bdl/bdl210009_e.htm", "210009")</f>
        <v>210009</v>
      </c>
      <c r="I786" s="1" t="str">
        <f>HYPERLINK("http://geochem.nrcan.gc.ca/cdogs/content/prj/prj210166_e.htm", "210166")</f>
        <v>210166</v>
      </c>
      <c r="J786" s="1" t="str">
        <f>HYPERLINK("http://geochem.nrcan.gc.ca/cdogs/content/svy/svy210247_e.htm", "210247")</f>
        <v>210247</v>
      </c>
      <c r="L786" t="s">
        <v>20</v>
      </c>
      <c r="O786" t="s">
        <v>907</v>
      </c>
      <c r="P786" t="s">
        <v>2558</v>
      </c>
      <c r="Q786" t="s">
        <v>2559</v>
      </c>
      <c r="R786" t="s">
        <v>2560</v>
      </c>
      <c r="T786" t="s">
        <v>25</v>
      </c>
    </row>
    <row r="787" spans="1:20" x14ac:dyDescent="0.25">
      <c r="A787">
        <v>56.807433600000003</v>
      </c>
      <c r="B787">
        <v>-115.66666379999999</v>
      </c>
      <c r="C787" s="1" t="str">
        <f>HYPERLINK("http://geochem.nrcan.gc.ca/cdogs/content/kwd/kwd020039_e.htm", "Heavy Mineral Concentrate (Stream)")</f>
        <v>Heavy Mineral Concentrate (Stream)</v>
      </c>
      <c r="D787" s="1" t="str">
        <f>HYPERLINK("http://geochem.nrcan.gc.ca/cdogs/content/kwd/kwd080043_e.htm", "Grain Mount: 0.25 – 0.50 mm")</f>
        <v>Grain Mount: 0.25 – 0.50 mm</v>
      </c>
      <c r="E787" s="1" t="str">
        <f>HYPERLINK("http://geochem.nrcan.gc.ca/cdogs/content/dgp/dgp00002_e.htm", "Total")</f>
        <v>Total</v>
      </c>
      <c r="F787" s="1" t="str">
        <f>HYPERLINK("http://geochem.nrcan.gc.ca/cdogs/content/agp/agp02002_e.htm", "As2O3 | NONE | ELECTR PRB")</f>
        <v>As2O3 | NONE | ELECTR PRB</v>
      </c>
      <c r="G787" s="1" t="str">
        <f>HYPERLINK("http://geochem.nrcan.gc.ca/cdogs/content/mth/mth01348_e.htm", "1348")</f>
        <v>1348</v>
      </c>
      <c r="H787" s="1" t="str">
        <f>HYPERLINK("http://geochem.nrcan.gc.ca/cdogs/content/bdl/bdl210009_e.htm", "210009")</f>
        <v>210009</v>
      </c>
      <c r="I787" s="1" t="str">
        <f>HYPERLINK("http://geochem.nrcan.gc.ca/cdogs/content/prj/prj210166_e.htm", "210166")</f>
        <v>210166</v>
      </c>
      <c r="J787" s="1" t="str">
        <f>HYPERLINK("http://geochem.nrcan.gc.ca/cdogs/content/svy/svy210247_e.htm", "210247")</f>
        <v>210247</v>
      </c>
      <c r="L787" t="s">
        <v>20</v>
      </c>
      <c r="O787" t="s">
        <v>907</v>
      </c>
      <c r="P787" t="s">
        <v>2561</v>
      </c>
      <c r="Q787" t="s">
        <v>2562</v>
      </c>
      <c r="R787" t="s">
        <v>2563</v>
      </c>
      <c r="T787" t="s">
        <v>25</v>
      </c>
    </row>
    <row r="788" spans="1:20" x14ac:dyDescent="0.25">
      <c r="A788">
        <v>56.807433600000003</v>
      </c>
      <c r="B788">
        <v>-115.66666379999999</v>
      </c>
      <c r="C788" s="1" t="str">
        <f>HYPERLINK("http://geochem.nrcan.gc.ca/cdogs/content/kwd/kwd020039_e.htm", "Heavy Mineral Concentrate (Stream)")</f>
        <v>Heavy Mineral Concentrate (Stream)</v>
      </c>
      <c r="D788" s="1" t="str">
        <f>HYPERLINK("http://geochem.nrcan.gc.ca/cdogs/content/kwd/kwd080043_e.htm", "Grain Mount: 0.25 – 0.50 mm")</f>
        <v>Grain Mount: 0.25 – 0.50 mm</v>
      </c>
      <c r="E788" s="1" t="str">
        <f>HYPERLINK("http://geochem.nrcan.gc.ca/cdogs/content/dgp/dgp00002_e.htm", "Total")</f>
        <v>Total</v>
      </c>
      <c r="F788" s="1" t="str">
        <f>HYPERLINK("http://geochem.nrcan.gc.ca/cdogs/content/agp/agp02002_e.htm", "As2O3 | NONE | ELECTR PRB")</f>
        <v>As2O3 | NONE | ELECTR PRB</v>
      </c>
      <c r="G788" s="1" t="str">
        <f>HYPERLINK("http://geochem.nrcan.gc.ca/cdogs/content/mth/mth01348_e.htm", "1348")</f>
        <v>1348</v>
      </c>
      <c r="H788" s="1" t="str">
        <f>HYPERLINK("http://geochem.nrcan.gc.ca/cdogs/content/bdl/bdl210009_e.htm", "210009")</f>
        <v>210009</v>
      </c>
      <c r="I788" s="1" t="str">
        <f>HYPERLINK("http://geochem.nrcan.gc.ca/cdogs/content/prj/prj210166_e.htm", "210166")</f>
        <v>210166</v>
      </c>
      <c r="J788" s="1" t="str">
        <f>HYPERLINK("http://geochem.nrcan.gc.ca/cdogs/content/svy/svy210247_e.htm", "210247")</f>
        <v>210247</v>
      </c>
      <c r="L788" t="s">
        <v>20</v>
      </c>
      <c r="O788" t="s">
        <v>907</v>
      </c>
      <c r="P788" t="s">
        <v>2564</v>
      </c>
      <c r="Q788" t="s">
        <v>2565</v>
      </c>
      <c r="R788" t="s">
        <v>2566</v>
      </c>
      <c r="T788" t="s">
        <v>25</v>
      </c>
    </row>
    <row r="789" spans="1:20" x14ac:dyDescent="0.25">
      <c r="A789">
        <v>56.807433600000003</v>
      </c>
      <c r="B789">
        <v>-115.66666379999999</v>
      </c>
      <c r="C789" s="1" t="str">
        <f>HYPERLINK("http://geochem.nrcan.gc.ca/cdogs/content/kwd/kwd020039_e.htm", "Heavy Mineral Concentrate (Stream)")</f>
        <v>Heavy Mineral Concentrate (Stream)</v>
      </c>
      <c r="D789" s="1" t="str">
        <f>HYPERLINK("http://geochem.nrcan.gc.ca/cdogs/content/kwd/kwd080043_e.htm", "Grain Mount: 0.25 – 0.50 mm")</f>
        <v>Grain Mount: 0.25 – 0.50 mm</v>
      </c>
      <c r="E789" s="1" t="str">
        <f>HYPERLINK("http://geochem.nrcan.gc.ca/cdogs/content/dgp/dgp00002_e.htm", "Total")</f>
        <v>Total</v>
      </c>
      <c r="F789" s="1" t="str">
        <f>HYPERLINK("http://geochem.nrcan.gc.ca/cdogs/content/agp/agp02002_e.htm", "As2O3 | NONE | ELECTR PRB")</f>
        <v>As2O3 | NONE | ELECTR PRB</v>
      </c>
      <c r="G789" s="1" t="str">
        <f>HYPERLINK("http://geochem.nrcan.gc.ca/cdogs/content/mth/mth01348_e.htm", "1348")</f>
        <v>1348</v>
      </c>
      <c r="H789" s="1" t="str">
        <f>HYPERLINK("http://geochem.nrcan.gc.ca/cdogs/content/bdl/bdl210009_e.htm", "210009")</f>
        <v>210009</v>
      </c>
      <c r="I789" s="1" t="str">
        <f>HYPERLINK("http://geochem.nrcan.gc.ca/cdogs/content/prj/prj210166_e.htm", "210166")</f>
        <v>210166</v>
      </c>
      <c r="J789" s="1" t="str">
        <f>HYPERLINK("http://geochem.nrcan.gc.ca/cdogs/content/svy/svy210247_e.htm", "210247")</f>
        <v>210247</v>
      </c>
      <c r="L789" t="s">
        <v>20</v>
      </c>
      <c r="O789" t="s">
        <v>907</v>
      </c>
      <c r="P789" t="s">
        <v>2567</v>
      </c>
      <c r="Q789" t="s">
        <v>2568</v>
      </c>
      <c r="R789" t="s">
        <v>2569</v>
      </c>
      <c r="T789" t="s">
        <v>25</v>
      </c>
    </row>
    <row r="790" spans="1:20" x14ac:dyDescent="0.25">
      <c r="A790">
        <v>56.807433600000003</v>
      </c>
      <c r="B790">
        <v>-115.66666379999999</v>
      </c>
      <c r="C790" s="1" t="str">
        <f>HYPERLINK("http://geochem.nrcan.gc.ca/cdogs/content/kwd/kwd020039_e.htm", "Heavy Mineral Concentrate (Stream)")</f>
        <v>Heavy Mineral Concentrate (Stream)</v>
      </c>
      <c r="D790" s="1" t="str">
        <f>HYPERLINK("http://geochem.nrcan.gc.ca/cdogs/content/kwd/kwd080043_e.htm", "Grain Mount: 0.25 – 0.50 mm")</f>
        <v>Grain Mount: 0.25 – 0.50 mm</v>
      </c>
      <c r="E790" s="1" t="str">
        <f>HYPERLINK("http://geochem.nrcan.gc.ca/cdogs/content/dgp/dgp00002_e.htm", "Total")</f>
        <v>Total</v>
      </c>
      <c r="F790" s="1" t="str">
        <f>HYPERLINK("http://geochem.nrcan.gc.ca/cdogs/content/agp/agp02002_e.htm", "As2O3 | NONE | ELECTR PRB")</f>
        <v>As2O3 | NONE | ELECTR PRB</v>
      </c>
      <c r="G790" s="1" t="str">
        <f>HYPERLINK("http://geochem.nrcan.gc.ca/cdogs/content/mth/mth01348_e.htm", "1348")</f>
        <v>1348</v>
      </c>
      <c r="H790" s="1" t="str">
        <f>HYPERLINK("http://geochem.nrcan.gc.ca/cdogs/content/bdl/bdl210009_e.htm", "210009")</f>
        <v>210009</v>
      </c>
      <c r="I790" s="1" t="str">
        <f>HYPERLINK("http://geochem.nrcan.gc.ca/cdogs/content/prj/prj210166_e.htm", "210166")</f>
        <v>210166</v>
      </c>
      <c r="J790" s="1" t="str">
        <f>HYPERLINK("http://geochem.nrcan.gc.ca/cdogs/content/svy/svy210247_e.htm", "210247")</f>
        <v>210247</v>
      </c>
      <c r="L790" t="s">
        <v>20</v>
      </c>
      <c r="O790" t="s">
        <v>907</v>
      </c>
      <c r="P790" t="s">
        <v>2570</v>
      </c>
      <c r="Q790" t="s">
        <v>2571</v>
      </c>
      <c r="R790" t="s">
        <v>2572</v>
      </c>
      <c r="T790" t="s">
        <v>25</v>
      </c>
    </row>
    <row r="791" spans="1:20" x14ac:dyDescent="0.25">
      <c r="A791">
        <v>56.807433600000003</v>
      </c>
      <c r="B791">
        <v>-115.66666379999999</v>
      </c>
      <c r="C791" s="1" t="str">
        <f>HYPERLINK("http://geochem.nrcan.gc.ca/cdogs/content/kwd/kwd020039_e.htm", "Heavy Mineral Concentrate (Stream)")</f>
        <v>Heavy Mineral Concentrate (Stream)</v>
      </c>
      <c r="D791" s="1" t="str">
        <f>HYPERLINK("http://geochem.nrcan.gc.ca/cdogs/content/kwd/kwd080043_e.htm", "Grain Mount: 0.25 – 0.50 mm")</f>
        <v>Grain Mount: 0.25 – 0.50 mm</v>
      </c>
      <c r="E791" s="1" t="str">
        <f>HYPERLINK("http://geochem.nrcan.gc.ca/cdogs/content/dgp/dgp00002_e.htm", "Total")</f>
        <v>Total</v>
      </c>
      <c r="F791" s="1" t="str">
        <f>HYPERLINK("http://geochem.nrcan.gc.ca/cdogs/content/agp/agp02002_e.htm", "As2O3 | NONE | ELECTR PRB")</f>
        <v>As2O3 | NONE | ELECTR PRB</v>
      </c>
      <c r="G791" s="1" t="str">
        <f>HYPERLINK("http://geochem.nrcan.gc.ca/cdogs/content/mth/mth01348_e.htm", "1348")</f>
        <v>1348</v>
      </c>
      <c r="H791" s="1" t="str">
        <f>HYPERLINK("http://geochem.nrcan.gc.ca/cdogs/content/bdl/bdl210009_e.htm", "210009")</f>
        <v>210009</v>
      </c>
      <c r="I791" s="1" t="str">
        <f>HYPERLINK("http://geochem.nrcan.gc.ca/cdogs/content/prj/prj210166_e.htm", "210166")</f>
        <v>210166</v>
      </c>
      <c r="J791" s="1" t="str">
        <f>HYPERLINK("http://geochem.nrcan.gc.ca/cdogs/content/svy/svy210247_e.htm", "210247")</f>
        <v>210247</v>
      </c>
      <c r="L791" t="s">
        <v>20</v>
      </c>
      <c r="O791" t="s">
        <v>907</v>
      </c>
      <c r="P791" t="s">
        <v>2573</v>
      </c>
      <c r="Q791" t="s">
        <v>2574</v>
      </c>
      <c r="R791" t="s">
        <v>2575</v>
      </c>
      <c r="T791" t="s">
        <v>25</v>
      </c>
    </row>
    <row r="792" spans="1:20" x14ac:dyDescent="0.25">
      <c r="A792">
        <v>56.807433600000003</v>
      </c>
      <c r="B792">
        <v>-115.66666379999999</v>
      </c>
      <c r="C792" s="1" t="str">
        <f>HYPERLINK("http://geochem.nrcan.gc.ca/cdogs/content/kwd/kwd020039_e.htm", "Heavy Mineral Concentrate (Stream)")</f>
        <v>Heavy Mineral Concentrate (Stream)</v>
      </c>
      <c r="D792" s="1" t="str">
        <f>HYPERLINK("http://geochem.nrcan.gc.ca/cdogs/content/kwd/kwd080043_e.htm", "Grain Mount: 0.25 – 0.50 mm")</f>
        <v>Grain Mount: 0.25 – 0.50 mm</v>
      </c>
      <c r="E792" s="1" t="str">
        <f>HYPERLINK("http://geochem.nrcan.gc.ca/cdogs/content/dgp/dgp00002_e.htm", "Total")</f>
        <v>Total</v>
      </c>
      <c r="F792" s="1" t="str">
        <f>HYPERLINK("http://geochem.nrcan.gc.ca/cdogs/content/agp/agp02002_e.htm", "As2O3 | NONE | ELECTR PRB")</f>
        <v>As2O3 | NONE | ELECTR PRB</v>
      </c>
      <c r="G792" s="1" t="str">
        <f>HYPERLINK("http://geochem.nrcan.gc.ca/cdogs/content/mth/mth01348_e.htm", "1348")</f>
        <v>1348</v>
      </c>
      <c r="H792" s="1" t="str">
        <f>HYPERLINK("http://geochem.nrcan.gc.ca/cdogs/content/bdl/bdl210009_e.htm", "210009")</f>
        <v>210009</v>
      </c>
      <c r="I792" s="1" t="str">
        <f>HYPERLINK("http://geochem.nrcan.gc.ca/cdogs/content/prj/prj210166_e.htm", "210166")</f>
        <v>210166</v>
      </c>
      <c r="J792" s="1" t="str">
        <f>HYPERLINK("http://geochem.nrcan.gc.ca/cdogs/content/svy/svy210247_e.htm", "210247")</f>
        <v>210247</v>
      </c>
      <c r="L792" t="s">
        <v>20</v>
      </c>
      <c r="O792" t="s">
        <v>907</v>
      </c>
      <c r="P792" t="s">
        <v>2576</v>
      </c>
      <c r="Q792" t="s">
        <v>2577</v>
      </c>
      <c r="R792" t="s">
        <v>2578</v>
      </c>
      <c r="T792" t="s">
        <v>25</v>
      </c>
    </row>
    <row r="793" spans="1:20" x14ac:dyDescent="0.25">
      <c r="A793">
        <v>56.807433600000003</v>
      </c>
      <c r="B793">
        <v>-115.66666379999999</v>
      </c>
      <c r="C793" s="1" t="str">
        <f>HYPERLINK("http://geochem.nrcan.gc.ca/cdogs/content/kwd/kwd020039_e.htm", "Heavy Mineral Concentrate (Stream)")</f>
        <v>Heavy Mineral Concentrate (Stream)</v>
      </c>
      <c r="D793" s="1" t="str">
        <f>HYPERLINK("http://geochem.nrcan.gc.ca/cdogs/content/kwd/kwd080043_e.htm", "Grain Mount: 0.25 – 0.50 mm")</f>
        <v>Grain Mount: 0.25 – 0.50 mm</v>
      </c>
      <c r="E793" s="1" t="str">
        <f>HYPERLINK("http://geochem.nrcan.gc.ca/cdogs/content/dgp/dgp00002_e.htm", "Total")</f>
        <v>Total</v>
      </c>
      <c r="F793" s="1" t="str">
        <f>HYPERLINK("http://geochem.nrcan.gc.ca/cdogs/content/agp/agp02002_e.htm", "As2O3 | NONE | ELECTR PRB")</f>
        <v>As2O3 | NONE | ELECTR PRB</v>
      </c>
      <c r="G793" s="1" t="str">
        <f>HYPERLINK("http://geochem.nrcan.gc.ca/cdogs/content/mth/mth01348_e.htm", "1348")</f>
        <v>1348</v>
      </c>
      <c r="H793" s="1" t="str">
        <f>HYPERLINK("http://geochem.nrcan.gc.ca/cdogs/content/bdl/bdl210009_e.htm", "210009")</f>
        <v>210009</v>
      </c>
      <c r="I793" s="1" t="str">
        <f>HYPERLINK("http://geochem.nrcan.gc.ca/cdogs/content/prj/prj210166_e.htm", "210166")</f>
        <v>210166</v>
      </c>
      <c r="J793" s="1" t="str">
        <f>HYPERLINK("http://geochem.nrcan.gc.ca/cdogs/content/svy/svy210247_e.htm", "210247")</f>
        <v>210247</v>
      </c>
      <c r="L793" t="s">
        <v>20</v>
      </c>
      <c r="O793" t="s">
        <v>907</v>
      </c>
      <c r="P793" t="s">
        <v>2579</v>
      </c>
      <c r="Q793" t="s">
        <v>2580</v>
      </c>
      <c r="R793" t="s">
        <v>2581</v>
      </c>
      <c r="T793" t="s">
        <v>25</v>
      </c>
    </row>
    <row r="794" spans="1:20" x14ac:dyDescent="0.25">
      <c r="A794">
        <v>56.807433600000003</v>
      </c>
      <c r="B794">
        <v>-115.66666379999999</v>
      </c>
      <c r="C794" s="1" t="str">
        <f>HYPERLINK("http://geochem.nrcan.gc.ca/cdogs/content/kwd/kwd020039_e.htm", "Heavy Mineral Concentrate (Stream)")</f>
        <v>Heavy Mineral Concentrate (Stream)</v>
      </c>
      <c r="D794" s="1" t="str">
        <f>HYPERLINK("http://geochem.nrcan.gc.ca/cdogs/content/kwd/kwd080043_e.htm", "Grain Mount: 0.25 – 0.50 mm")</f>
        <v>Grain Mount: 0.25 – 0.50 mm</v>
      </c>
      <c r="E794" s="1" t="str">
        <f>HYPERLINK("http://geochem.nrcan.gc.ca/cdogs/content/dgp/dgp00002_e.htm", "Total")</f>
        <v>Total</v>
      </c>
      <c r="F794" s="1" t="str">
        <f>HYPERLINK("http://geochem.nrcan.gc.ca/cdogs/content/agp/agp02002_e.htm", "As2O3 | NONE | ELECTR PRB")</f>
        <v>As2O3 | NONE | ELECTR PRB</v>
      </c>
      <c r="G794" s="1" t="str">
        <f>HYPERLINK("http://geochem.nrcan.gc.ca/cdogs/content/mth/mth01348_e.htm", "1348")</f>
        <v>1348</v>
      </c>
      <c r="H794" s="1" t="str">
        <f>HYPERLINK("http://geochem.nrcan.gc.ca/cdogs/content/bdl/bdl210009_e.htm", "210009")</f>
        <v>210009</v>
      </c>
      <c r="I794" s="1" t="str">
        <f>HYPERLINK("http://geochem.nrcan.gc.ca/cdogs/content/prj/prj210166_e.htm", "210166")</f>
        <v>210166</v>
      </c>
      <c r="J794" s="1" t="str">
        <f>HYPERLINK("http://geochem.nrcan.gc.ca/cdogs/content/svy/svy210247_e.htm", "210247")</f>
        <v>210247</v>
      </c>
      <c r="L794" t="s">
        <v>20</v>
      </c>
      <c r="O794" t="s">
        <v>907</v>
      </c>
      <c r="P794" t="s">
        <v>2582</v>
      </c>
      <c r="Q794" t="s">
        <v>2583</v>
      </c>
      <c r="R794" t="s">
        <v>2584</v>
      </c>
      <c r="T794" t="s">
        <v>25</v>
      </c>
    </row>
    <row r="795" spans="1:20" x14ac:dyDescent="0.25">
      <c r="A795">
        <v>56.807433600000003</v>
      </c>
      <c r="B795">
        <v>-115.66666379999999</v>
      </c>
      <c r="C795" s="1" t="str">
        <f>HYPERLINK("http://geochem.nrcan.gc.ca/cdogs/content/kwd/kwd020039_e.htm", "Heavy Mineral Concentrate (Stream)")</f>
        <v>Heavy Mineral Concentrate (Stream)</v>
      </c>
      <c r="D795" s="1" t="str">
        <f>HYPERLINK("http://geochem.nrcan.gc.ca/cdogs/content/kwd/kwd080043_e.htm", "Grain Mount: 0.25 – 0.50 mm")</f>
        <v>Grain Mount: 0.25 – 0.50 mm</v>
      </c>
      <c r="E795" s="1" t="str">
        <f>HYPERLINK("http://geochem.nrcan.gc.ca/cdogs/content/dgp/dgp00002_e.htm", "Total")</f>
        <v>Total</v>
      </c>
      <c r="F795" s="1" t="str">
        <f>HYPERLINK("http://geochem.nrcan.gc.ca/cdogs/content/agp/agp02002_e.htm", "As2O3 | NONE | ELECTR PRB")</f>
        <v>As2O3 | NONE | ELECTR PRB</v>
      </c>
      <c r="G795" s="1" t="str">
        <f>HYPERLINK("http://geochem.nrcan.gc.ca/cdogs/content/mth/mth01348_e.htm", "1348")</f>
        <v>1348</v>
      </c>
      <c r="H795" s="1" t="str">
        <f>HYPERLINK("http://geochem.nrcan.gc.ca/cdogs/content/bdl/bdl210009_e.htm", "210009")</f>
        <v>210009</v>
      </c>
      <c r="I795" s="1" t="str">
        <f>HYPERLINK("http://geochem.nrcan.gc.ca/cdogs/content/prj/prj210166_e.htm", "210166")</f>
        <v>210166</v>
      </c>
      <c r="J795" s="1" t="str">
        <f>HYPERLINK("http://geochem.nrcan.gc.ca/cdogs/content/svy/svy210247_e.htm", "210247")</f>
        <v>210247</v>
      </c>
      <c r="L795" t="s">
        <v>20</v>
      </c>
      <c r="O795" t="s">
        <v>907</v>
      </c>
      <c r="P795" t="s">
        <v>2585</v>
      </c>
      <c r="Q795" t="s">
        <v>2586</v>
      </c>
      <c r="R795" t="s">
        <v>2587</v>
      </c>
      <c r="T795" t="s">
        <v>25</v>
      </c>
    </row>
    <row r="796" spans="1:20" x14ac:dyDescent="0.25">
      <c r="A796">
        <v>56.807433600000003</v>
      </c>
      <c r="B796">
        <v>-115.66666379999999</v>
      </c>
      <c r="C796" s="1" t="str">
        <f>HYPERLINK("http://geochem.nrcan.gc.ca/cdogs/content/kwd/kwd020039_e.htm", "Heavy Mineral Concentrate (Stream)")</f>
        <v>Heavy Mineral Concentrate (Stream)</v>
      </c>
      <c r="D796" s="1" t="str">
        <f>HYPERLINK("http://geochem.nrcan.gc.ca/cdogs/content/kwd/kwd080043_e.htm", "Grain Mount: 0.25 – 0.50 mm")</f>
        <v>Grain Mount: 0.25 – 0.50 mm</v>
      </c>
      <c r="E796" s="1" t="str">
        <f>HYPERLINK("http://geochem.nrcan.gc.ca/cdogs/content/dgp/dgp00002_e.htm", "Total")</f>
        <v>Total</v>
      </c>
      <c r="F796" s="1" t="str">
        <f>HYPERLINK("http://geochem.nrcan.gc.ca/cdogs/content/agp/agp02002_e.htm", "As2O3 | NONE | ELECTR PRB")</f>
        <v>As2O3 | NONE | ELECTR PRB</v>
      </c>
      <c r="G796" s="1" t="str">
        <f>HYPERLINK("http://geochem.nrcan.gc.ca/cdogs/content/mth/mth01348_e.htm", "1348")</f>
        <v>1348</v>
      </c>
      <c r="H796" s="1" t="str">
        <f>HYPERLINK("http://geochem.nrcan.gc.ca/cdogs/content/bdl/bdl210009_e.htm", "210009")</f>
        <v>210009</v>
      </c>
      <c r="I796" s="1" t="str">
        <f>HYPERLINK("http://geochem.nrcan.gc.ca/cdogs/content/prj/prj210166_e.htm", "210166")</f>
        <v>210166</v>
      </c>
      <c r="J796" s="1" t="str">
        <f>HYPERLINK("http://geochem.nrcan.gc.ca/cdogs/content/svy/svy210247_e.htm", "210247")</f>
        <v>210247</v>
      </c>
      <c r="L796" t="s">
        <v>20</v>
      </c>
      <c r="O796" t="s">
        <v>907</v>
      </c>
      <c r="P796" t="s">
        <v>2588</v>
      </c>
      <c r="Q796" t="s">
        <v>2589</v>
      </c>
      <c r="R796" t="s">
        <v>2590</v>
      </c>
      <c r="T796" t="s">
        <v>25</v>
      </c>
    </row>
    <row r="797" spans="1:20" x14ac:dyDescent="0.25">
      <c r="A797">
        <v>56.807433600000003</v>
      </c>
      <c r="B797">
        <v>-115.66666379999999</v>
      </c>
      <c r="C797" s="1" t="str">
        <f>HYPERLINK("http://geochem.nrcan.gc.ca/cdogs/content/kwd/kwd020039_e.htm", "Heavy Mineral Concentrate (Stream)")</f>
        <v>Heavy Mineral Concentrate (Stream)</v>
      </c>
      <c r="D797" s="1" t="str">
        <f>HYPERLINK("http://geochem.nrcan.gc.ca/cdogs/content/kwd/kwd080043_e.htm", "Grain Mount: 0.25 – 0.50 mm")</f>
        <v>Grain Mount: 0.25 – 0.50 mm</v>
      </c>
      <c r="E797" s="1" t="str">
        <f>HYPERLINK("http://geochem.nrcan.gc.ca/cdogs/content/dgp/dgp00002_e.htm", "Total")</f>
        <v>Total</v>
      </c>
      <c r="F797" s="1" t="str">
        <f>HYPERLINK("http://geochem.nrcan.gc.ca/cdogs/content/agp/agp02002_e.htm", "As2O3 | NONE | ELECTR PRB")</f>
        <v>As2O3 | NONE | ELECTR PRB</v>
      </c>
      <c r="G797" s="1" t="str">
        <f>HYPERLINK("http://geochem.nrcan.gc.ca/cdogs/content/mth/mth01348_e.htm", "1348")</f>
        <v>1348</v>
      </c>
      <c r="H797" s="1" t="str">
        <f>HYPERLINK("http://geochem.nrcan.gc.ca/cdogs/content/bdl/bdl210009_e.htm", "210009")</f>
        <v>210009</v>
      </c>
      <c r="I797" s="1" t="str">
        <f>HYPERLINK("http://geochem.nrcan.gc.ca/cdogs/content/prj/prj210166_e.htm", "210166")</f>
        <v>210166</v>
      </c>
      <c r="J797" s="1" t="str">
        <f>HYPERLINK("http://geochem.nrcan.gc.ca/cdogs/content/svy/svy210247_e.htm", "210247")</f>
        <v>210247</v>
      </c>
      <c r="L797" t="s">
        <v>20</v>
      </c>
      <c r="O797" t="s">
        <v>907</v>
      </c>
      <c r="P797" t="s">
        <v>2591</v>
      </c>
      <c r="Q797" t="s">
        <v>2592</v>
      </c>
      <c r="R797" t="s">
        <v>2593</v>
      </c>
      <c r="T797" t="s">
        <v>25</v>
      </c>
    </row>
    <row r="798" spans="1:20" x14ac:dyDescent="0.25">
      <c r="A798">
        <v>56.807433600000003</v>
      </c>
      <c r="B798">
        <v>-115.66666379999999</v>
      </c>
      <c r="C798" s="1" t="str">
        <f>HYPERLINK("http://geochem.nrcan.gc.ca/cdogs/content/kwd/kwd020039_e.htm", "Heavy Mineral Concentrate (Stream)")</f>
        <v>Heavy Mineral Concentrate (Stream)</v>
      </c>
      <c r="D798" s="1" t="str">
        <f>HYPERLINK("http://geochem.nrcan.gc.ca/cdogs/content/kwd/kwd080043_e.htm", "Grain Mount: 0.25 – 0.50 mm")</f>
        <v>Grain Mount: 0.25 – 0.50 mm</v>
      </c>
      <c r="E798" s="1" t="str">
        <f>HYPERLINK("http://geochem.nrcan.gc.ca/cdogs/content/dgp/dgp00002_e.htm", "Total")</f>
        <v>Total</v>
      </c>
      <c r="F798" s="1" t="str">
        <f>HYPERLINK("http://geochem.nrcan.gc.ca/cdogs/content/agp/agp02002_e.htm", "As2O3 | NONE | ELECTR PRB")</f>
        <v>As2O3 | NONE | ELECTR PRB</v>
      </c>
      <c r="G798" s="1" t="str">
        <f>HYPERLINK("http://geochem.nrcan.gc.ca/cdogs/content/mth/mth01348_e.htm", "1348")</f>
        <v>1348</v>
      </c>
      <c r="H798" s="1" t="str">
        <f>HYPERLINK("http://geochem.nrcan.gc.ca/cdogs/content/bdl/bdl210009_e.htm", "210009")</f>
        <v>210009</v>
      </c>
      <c r="I798" s="1" t="str">
        <f>HYPERLINK("http://geochem.nrcan.gc.ca/cdogs/content/prj/prj210166_e.htm", "210166")</f>
        <v>210166</v>
      </c>
      <c r="J798" s="1" t="str">
        <f>HYPERLINK("http://geochem.nrcan.gc.ca/cdogs/content/svy/svy210247_e.htm", "210247")</f>
        <v>210247</v>
      </c>
      <c r="L798" t="s">
        <v>20</v>
      </c>
      <c r="O798" t="s">
        <v>907</v>
      </c>
      <c r="P798" t="s">
        <v>2594</v>
      </c>
      <c r="Q798" t="s">
        <v>2595</v>
      </c>
      <c r="R798" t="s">
        <v>2596</v>
      </c>
      <c r="T798" t="s">
        <v>25</v>
      </c>
    </row>
    <row r="799" spans="1:20" x14ac:dyDescent="0.25">
      <c r="A799">
        <v>56.807433600000003</v>
      </c>
      <c r="B799">
        <v>-115.66666379999999</v>
      </c>
      <c r="C799" s="1" t="str">
        <f>HYPERLINK("http://geochem.nrcan.gc.ca/cdogs/content/kwd/kwd020039_e.htm", "Heavy Mineral Concentrate (Stream)")</f>
        <v>Heavy Mineral Concentrate (Stream)</v>
      </c>
      <c r="D799" s="1" t="str">
        <f>HYPERLINK("http://geochem.nrcan.gc.ca/cdogs/content/kwd/kwd080043_e.htm", "Grain Mount: 0.25 – 0.50 mm")</f>
        <v>Grain Mount: 0.25 – 0.50 mm</v>
      </c>
      <c r="E799" s="1" t="str">
        <f>HYPERLINK("http://geochem.nrcan.gc.ca/cdogs/content/dgp/dgp00002_e.htm", "Total")</f>
        <v>Total</v>
      </c>
      <c r="F799" s="1" t="str">
        <f>HYPERLINK("http://geochem.nrcan.gc.ca/cdogs/content/agp/agp02002_e.htm", "As2O3 | NONE | ELECTR PRB")</f>
        <v>As2O3 | NONE | ELECTR PRB</v>
      </c>
      <c r="G799" s="1" t="str">
        <f>HYPERLINK("http://geochem.nrcan.gc.ca/cdogs/content/mth/mth01348_e.htm", "1348")</f>
        <v>1348</v>
      </c>
      <c r="H799" s="1" t="str">
        <f>HYPERLINK("http://geochem.nrcan.gc.ca/cdogs/content/bdl/bdl210009_e.htm", "210009")</f>
        <v>210009</v>
      </c>
      <c r="I799" s="1" t="str">
        <f>HYPERLINK("http://geochem.nrcan.gc.ca/cdogs/content/prj/prj210166_e.htm", "210166")</f>
        <v>210166</v>
      </c>
      <c r="J799" s="1" t="str">
        <f>HYPERLINK("http://geochem.nrcan.gc.ca/cdogs/content/svy/svy210247_e.htm", "210247")</f>
        <v>210247</v>
      </c>
      <c r="L799" t="s">
        <v>20</v>
      </c>
      <c r="O799" t="s">
        <v>907</v>
      </c>
      <c r="P799" t="s">
        <v>2597</v>
      </c>
      <c r="Q799" t="s">
        <v>2598</v>
      </c>
      <c r="R799" t="s">
        <v>2599</v>
      </c>
      <c r="T799" t="s">
        <v>25</v>
      </c>
    </row>
    <row r="800" spans="1:20" x14ac:dyDescent="0.25">
      <c r="A800">
        <v>56.807433600000003</v>
      </c>
      <c r="B800">
        <v>-115.66666379999999</v>
      </c>
      <c r="C800" s="1" t="str">
        <f>HYPERLINK("http://geochem.nrcan.gc.ca/cdogs/content/kwd/kwd020039_e.htm", "Heavy Mineral Concentrate (Stream)")</f>
        <v>Heavy Mineral Concentrate (Stream)</v>
      </c>
      <c r="D800" s="1" t="str">
        <f>HYPERLINK("http://geochem.nrcan.gc.ca/cdogs/content/kwd/kwd080043_e.htm", "Grain Mount: 0.25 – 0.50 mm")</f>
        <v>Grain Mount: 0.25 – 0.50 mm</v>
      </c>
      <c r="E800" s="1" t="str">
        <f>HYPERLINK("http://geochem.nrcan.gc.ca/cdogs/content/dgp/dgp00002_e.htm", "Total")</f>
        <v>Total</v>
      </c>
      <c r="F800" s="1" t="str">
        <f>HYPERLINK("http://geochem.nrcan.gc.ca/cdogs/content/agp/agp02002_e.htm", "As2O3 | NONE | ELECTR PRB")</f>
        <v>As2O3 | NONE | ELECTR PRB</v>
      </c>
      <c r="G800" s="1" t="str">
        <f>HYPERLINK("http://geochem.nrcan.gc.ca/cdogs/content/mth/mth01348_e.htm", "1348")</f>
        <v>1348</v>
      </c>
      <c r="H800" s="1" t="str">
        <f>HYPERLINK("http://geochem.nrcan.gc.ca/cdogs/content/bdl/bdl210009_e.htm", "210009")</f>
        <v>210009</v>
      </c>
      <c r="I800" s="1" t="str">
        <f>HYPERLINK("http://geochem.nrcan.gc.ca/cdogs/content/prj/prj210166_e.htm", "210166")</f>
        <v>210166</v>
      </c>
      <c r="J800" s="1" t="str">
        <f>HYPERLINK("http://geochem.nrcan.gc.ca/cdogs/content/svy/svy210247_e.htm", "210247")</f>
        <v>210247</v>
      </c>
      <c r="L800" t="s">
        <v>20</v>
      </c>
      <c r="O800" t="s">
        <v>907</v>
      </c>
      <c r="P800" t="s">
        <v>2600</v>
      </c>
      <c r="Q800" t="s">
        <v>2601</v>
      </c>
      <c r="R800" t="s">
        <v>2602</v>
      </c>
      <c r="T800" t="s">
        <v>25</v>
      </c>
    </row>
    <row r="801" spans="1:20" x14ac:dyDescent="0.25">
      <c r="A801">
        <v>56.807433600000003</v>
      </c>
      <c r="B801">
        <v>-115.66666379999999</v>
      </c>
      <c r="C801" s="1" t="str">
        <f>HYPERLINK("http://geochem.nrcan.gc.ca/cdogs/content/kwd/kwd020039_e.htm", "Heavy Mineral Concentrate (Stream)")</f>
        <v>Heavy Mineral Concentrate (Stream)</v>
      </c>
      <c r="D801" s="1" t="str">
        <f>HYPERLINK("http://geochem.nrcan.gc.ca/cdogs/content/kwd/kwd080043_e.htm", "Grain Mount: 0.25 – 0.50 mm")</f>
        <v>Grain Mount: 0.25 – 0.50 mm</v>
      </c>
      <c r="E801" s="1" t="str">
        <f>HYPERLINK("http://geochem.nrcan.gc.ca/cdogs/content/dgp/dgp00002_e.htm", "Total")</f>
        <v>Total</v>
      </c>
      <c r="F801" s="1" t="str">
        <f>HYPERLINK("http://geochem.nrcan.gc.ca/cdogs/content/agp/agp02002_e.htm", "As2O3 | NONE | ELECTR PRB")</f>
        <v>As2O3 | NONE | ELECTR PRB</v>
      </c>
      <c r="G801" s="1" t="str">
        <f>HYPERLINK("http://geochem.nrcan.gc.ca/cdogs/content/mth/mth01348_e.htm", "1348")</f>
        <v>1348</v>
      </c>
      <c r="H801" s="1" t="str">
        <f>HYPERLINK("http://geochem.nrcan.gc.ca/cdogs/content/bdl/bdl210009_e.htm", "210009")</f>
        <v>210009</v>
      </c>
      <c r="I801" s="1" t="str">
        <f>HYPERLINK("http://geochem.nrcan.gc.ca/cdogs/content/prj/prj210166_e.htm", "210166")</f>
        <v>210166</v>
      </c>
      <c r="J801" s="1" t="str">
        <f>HYPERLINK("http://geochem.nrcan.gc.ca/cdogs/content/svy/svy210247_e.htm", "210247")</f>
        <v>210247</v>
      </c>
      <c r="L801" t="s">
        <v>20</v>
      </c>
      <c r="O801" t="s">
        <v>907</v>
      </c>
      <c r="P801" t="s">
        <v>2603</v>
      </c>
      <c r="Q801" t="s">
        <v>2604</v>
      </c>
      <c r="R801" t="s">
        <v>2605</v>
      </c>
      <c r="T801" t="s">
        <v>25</v>
      </c>
    </row>
    <row r="802" spans="1:20" x14ac:dyDescent="0.25">
      <c r="A802">
        <v>56.807433600000003</v>
      </c>
      <c r="B802">
        <v>-115.66666379999999</v>
      </c>
      <c r="C802" s="1" t="str">
        <f>HYPERLINK("http://geochem.nrcan.gc.ca/cdogs/content/kwd/kwd020039_e.htm", "Heavy Mineral Concentrate (Stream)")</f>
        <v>Heavy Mineral Concentrate (Stream)</v>
      </c>
      <c r="D802" s="1" t="str">
        <f>HYPERLINK("http://geochem.nrcan.gc.ca/cdogs/content/kwd/kwd080043_e.htm", "Grain Mount: 0.25 – 0.50 mm")</f>
        <v>Grain Mount: 0.25 – 0.50 mm</v>
      </c>
      <c r="E802" s="1" t="str">
        <f>HYPERLINK("http://geochem.nrcan.gc.ca/cdogs/content/dgp/dgp00002_e.htm", "Total")</f>
        <v>Total</v>
      </c>
      <c r="F802" s="1" t="str">
        <f>HYPERLINK("http://geochem.nrcan.gc.ca/cdogs/content/agp/agp02002_e.htm", "As2O3 | NONE | ELECTR PRB")</f>
        <v>As2O3 | NONE | ELECTR PRB</v>
      </c>
      <c r="G802" s="1" t="str">
        <f>HYPERLINK("http://geochem.nrcan.gc.ca/cdogs/content/mth/mth01348_e.htm", "1348")</f>
        <v>1348</v>
      </c>
      <c r="H802" s="1" t="str">
        <f>HYPERLINK("http://geochem.nrcan.gc.ca/cdogs/content/bdl/bdl210009_e.htm", "210009")</f>
        <v>210009</v>
      </c>
      <c r="I802" s="1" t="str">
        <f>HYPERLINK("http://geochem.nrcan.gc.ca/cdogs/content/prj/prj210166_e.htm", "210166")</f>
        <v>210166</v>
      </c>
      <c r="J802" s="1" t="str">
        <f>HYPERLINK("http://geochem.nrcan.gc.ca/cdogs/content/svy/svy210247_e.htm", "210247")</f>
        <v>210247</v>
      </c>
      <c r="L802" t="s">
        <v>20</v>
      </c>
      <c r="O802" t="s">
        <v>907</v>
      </c>
      <c r="P802" t="s">
        <v>2606</v>
      </c>
      <c r="Q802" t="s">
        <v>2607</v>
      </c>
      <c r="R802" t="s">
        <v>2608</v>
      </c>
      <c r="T802" t="s">
        <v>25</v>
      </c>
    </row>
    <row r="803" spans="1:20" x14ac:dyDescent="0.25">
      <c r="A803">
        <v>56.807433600000003</v>
      </c>
      <c r="B803">
        <v>-115.66666379999999</v>
      </c>
      <c r="C803" s="1" t="str">
        <f>HYPERLINK("http://geochem.nrcan.gc.ca/cdogs/content/kwd/kwd020039_e.htm", "Heavy Mineral Concentrate (Stream)")</f>
        <v>Heavy Mineral Concentrate (Stream)</v>
      </c>
      <c r="D803" s="1" t="str">
        <f>HYPERLINK("http://geochem.nrcan.gc.ca/cdogs/content/kwd/kwd080043_e.htm", "Grain Mount: 0.25 – 0.50 mm")</f>
        <v>Grain Mount: 0.25 – 0.50 mm</v>
      </c>
      <c r="E803" s="1" t="str">
        <f>HYPERLINK("http://geochem.nrcan.gc.ca/cdogs/content/dgp/dgp00002_e.htm", "Total")</f>
        <v>Total</v>
      </c>
      <c r="F803" s="1" t="str">
        <f>HYPERLINK("http://geochem.nrcan.gc.ca/cdogs/content/agp/agp02002_e.htm", "As2O3 | NONE | ELECTR PRB")</f>
        <v>As2O3 | NONE | ELECTR PRB</v>
      </c>
      <c r="G803" s="1" t="str">
        <f>HYPERLINK("http://geochem.nrcan.gc.ca/cdogs/content/mth/mth01348_e.htm", "1348")</f>
        <v>1348</v>
      </c>
      <c r="H803" s="1" t="str">
        <f>HYPERLINK("http://geochem.nrcan.gc.ca/cdogs/content/bdl/bdl210009_e.htm", "210009")</f>
        <v>210009</v>
      </c>
      <c r="I803" s="1" t="str">
        <f>HYPERLINK("http://geochem.nrcan.gc.ca/cdogs/content/prj/prj210166_e.htm", "210166")</f>
        <v>210166</v>
      </c>
      <c r="J803" s="1" t="str">
        <f>HYPERLINK("http://geochem.nrcan.gc.ca/cdogs/content/svy/svy210247_e.htm", "210247")</f>
        <v>210247</v>
      </c>
      <c r="L803" t="s">
        <v>20</v>
      </c>
      <c r="O803" t="s">
        <v>907</v>
      </c>
      <c r="P803" t="s">
        <v>2609</v>
      </c>
      <c r="Q803" t="s">
        <v>2610</v>
      </c>
      <c r="R803" t="s">
        <v>2611</v>
      </c>
      <c r="T803" t="s">
        <v>25</v>
      </c>
    </row>
    <row r="804" spans="1:20" x14ac:dyDescent="0.25">
      <c r="A804">
        <v>56.9264881</v>
      </c>
      <c r="B804">
        <v>-115.972116</v>
      </c>
      <c r="C804" s="1" t="str">
        <f>HYPERLINK("http://geochem.nrcan.gc.ca/cdogs/content/kwd/kwd020039_e.htm", "Heavy Mineral Concentrate (Stream)")</f>
        <v>Heavy Mineral Concentrate (Stream)</v>
      </c>
      <c r="D804" s="1" t="str">
        <f>HYPERLINK("http://geochem.nrcan.gc.ca/cdogs/content/kwd/kwd080043_e.htm", "Grain Mount: 0.25 – 0.50 mm")</f>
        <v>Grain Mount: 0.25 – 0.50 mm</v>
      </c>
      <c r="E804" s="1" t="str">
        <f>HYPERLINK("http://geochem.nrcan.gc.ca/cdogs/content/dgp/dgp00002_e.htm", "Total")</f>
        <v>Total</v>
      </c>
      <c r="F804" s="1" t="str">
        <f>HYPERLINK("http://geochem.nrcan.gc.ca/cdogs/content/agp/agp02002_e.htm", "As2O3 | NONE | ELECTR PRB")</f>
        <v>As2O3 | NONE | ELECTR PRB</v>
      </c>
      <c r="G804" s="1" t="str">
        <f>HYPERLINK("http://geochem.nrcan.gc.ca/cdogs/content/mth/mth01348_e.htm", "1348")</f>
        <v>1348</v>
      </c>
      <c r="H804" s="1" t="str">
        <f>HYPERLINK("http://geochem.nrcan.gc.ca/cdogs/content/bdl/bdl210009_e.htm", "210009")</f>
        <v>210009</v>
      </c>
      <c r="I804" s="1" t="str">
        <f>HYPERLINK("http://geochem.nrcan.gc.ca/cdogs/content/prj/prj210166_e.htm", "210166")</f>
        <v>210166</v>
      </c>
      <c r="J804" s="1" t="str">
        <f>HYPERLINK("http://geochem.nrcan.gc.ca/cdogs/content/svy/svy210247_e.htm", "210247")</f>
        <v>210247</v>
      </c>
      <c r="L804" t="s">
        <v>20</v>
      </c>
      <c r="O804" t="s">
        <v>65</v>
      </c>
      <c r="P804" t="s">
        <v>2612</v>
      </c>
      <c r="Q804" t="s">
        <v>2613</v>
      </c>
      <c r="R804" t="s">
        <v>2614</v>
      </c>
      <c r="T804" t="s">
        <v>25</v>
      </c>
    </row>
    <row r="805" spans="1:20" x14ac:dyDescent="0.25">
      <c r="A805">
        <v>56.9264881</v>
      </c>
      <c r="B805">
        <v>-115.972116</v>
      </c>
      <c r="C805" s="1" t="str">
        <f>HYPERLINK("http://geochem.nrcan.gc.ca/cdogs/content/kwd/kwd020039_e.htm", "Heavy Mineral Concentrate (Stream)")</f>
        <v>Heavy Mineral Concentrate (Stream)</v>
      </c>
      <c r="D805" s="1" t="str">
        <f>HYPERLINK("http://geochem.nrcan.gc.ca/cdogs/content/kwd/kwd080043_e.htm", "Grain Mount: 0.25 – 0.50 mm")</f>
        <v>Grain Mount: 0.25 – 0.50 mm</v>
      </c>
      <c r="E805" s="1" t="str">
        <f>HYPERLINK("http://geochem.nrcan.gc.ca/cdogs/content/dgp/dgp00002_e.htm", "Total")</f>
        <v>Total</v>
      </c>
      <c r="F805" s="1" t="str">
        <f>HYPERLINK("http://geochem.nrcan.gc.ca/cdogs/content/agp/agp02002_e.htm", "As2O3 | NONE | ELECTR PRB")</f>
        <v>As2O3 | NONE | ELECTR PRB</v>
      </c>
      <c r="G805" s="1" t="str">
        <f>HYPERLINK("http://geochem.nrcan.gc.ca/cdogs/content/mth/mth01348_e.htm", "1348")</f>
        <v>1348</v>
      </c>
      <c r="H805" s="1" t="str">
        <f>HYPERLINK("http://geochem.nrcan.gc.ca/cdogs/content/bdl/bdl210009_e.htm", "210009")</f>
        <v>210009</v>
      </c>
      <c r="I805" s="1" t="str">
        <f>HYPERLINK("http://geochem.nrcan.gc.ca/cdogs/content/prj/prj210166_e.htm", "210166")</f>
        <v>210166</v>
      </c>
      <c r="J805" s="1" t="str">
        <f>HYPERLINK("http://geochem.nrcan.gc.ca/cdogs/content/svy/svy210247_e.htm", "210247")</f>
        <v>210247</v>
      </c>
      <c r="L805" t="s">
        <v>20</v>
      </c>
      <c r="O805" t="s">
        <v>65</v>
      </c>
      <c r="P805" t="s">
        <v>2615</v>
      </c>
      <c r="Q805" t="s">
        <v>2616</v>
      </c>
      <c r="R805" t="s">
        <v>2617</v>
      </c>
      <c r="T805" t="s">
        <v>25</v>
      </c>
    </row>
    <row r="806" spans="1:20" x14ac:dyDescent="0.25">
      <c r="A806">
        <v>56.9264881</v>
      </c>
      <c r="B806">
        <v>-115.972116</v>
      </c>
      <c r="C806" s="1" t="str">
        <f>HYPERLINK("http://geochem.nrcan.gc.ca/cdogs/content/kwd/kwd020039_e.htm", "Heavy Mineral Concentrate (Stream)")</f>
        <v>Heavy Mineral Concentrate (Stream)</v>
      </c>
      <c r="D806" s="1" t="str">
        <f>HYPERLINK("http://geochem.nrcan.gc.ca/cdogs/content/kwd/kwd080043_e.htm", "Grain Mount: 0.25 – 0.50 mm")</f>
        <v>Grain Mount: 0.25 – 0.50 mm</v>
      </c>
      <c r="E806" s="1" t="str">
        <f>HYPERLINK("http://geochem.nrcan.gc.ca/cdogs/content/dgp/dgp00002_e.htm", "Total")</f>
        <v>Total</v>
      </c>
      <c r="F806" s="1" t="str">
        <f>HYPERLINK("http://geochem.nrcan.gc.ca/cdogs/content/agp/agp02002_e.htm", "As2O3 | NONE | ELECTR PRB")</f>
        <v>As2O3 | NONE | ELECTR PRB</v>
      </c>
      <c r="G806" s="1" t="str">
        <f>HYPERLINK("http://geochem.nrcan.gc.ca/cdogs/content/mth/mth01348_e.htm", "1348")</f>
        <v>1348</v>
      </c>
      <c r="H806" s="1" t="str">
        <f>HYPERLINK("http://geochem.nrcan.gc.ca/cdogs/content/bdl/bdl210009_e.htm", "210009")</f>
        <v>210009</v>
      </c>
      <c r="I806" s="1" t="str">
        <f>HYPERLINK("http://geochem.nrcan.gc.ca/cdogs/content/prj/prj210166_e.htm", "210166")</f>
        <v>210166</v>
      </c>
      <c r="J806" s="1" t="str">
        <f>HYPERLINK("http://geochem.nrcan.gc.ca/cdogs/content/svy/svy210247_e.htm", "210247")</f>
        <v>210247</v>
      </c>
      <c r="L806" t="s">
        <v>20</v>
      </c>
      <c r="O806" t="s">
        <v>65</v>
      </c>
      <c r="P806" t="s">
        <v>2618</v>
      </c>
      <c r="Q806" t="s">
        <v>2619</v>
      </c>
      <c r="R806" t="s">
        <v>2620</v>
      </c>
      <c r="T806" t="s">
        <v>25</v>
      </c>
    </row>
    <row r="807" spans="1:20" x14ac:dyDescent="0.25">
      <c r="A807">
        <v>56.9264881</v>
      </c>
      <c r="B807">
        <v>-115.972116</v>
      </c>
      <c r="C807" s="1" t="str">
        <f>HYPERLINK("http://geochem.nrcan.gc.ca/cdogs/content/kwd/kwd020039_e.htm", "Heavy Mineral Concentrate (Stream)")</f>
        <v>Heavy Mineral Concentrate (Stream)</v>
      </c>
      <c r="D807" s="1" t="str">
        <f>HYPERLINK("http://geochem.nrcan.gc.ca/cdogs/content/kwd/kwd080043_e.htm", "Grain Mount: 0.25 – 0.50 mm")</f>
        <v>Grain Mount: 0.25 – 0.50 mm</v>
      </c>
      <c r="E807" s="1" t="str">
        <f>HYPERLINK("http://geochem.nrcan.gc.ca/cdogs/content/dgp/dgp00002_e.htm", "Total")</f>
        <v>Total</v>
      </c>
      <c r="F807" s="1" t="str">
        <f>HYPERLINK("http://geochem.nrcan.gc.ca/cdogs/content/agp/agp02002_e.htm", "As2O3 | NONE | ELECTR PRB")</f>
        <v>As2O3 | NONE | ELECTR PRB</v>
      </c>
      <c r="G807" s="1" t="str">
        <f>HYPERLINK("http://geochem.nrcan.gc.ca/cdogs/content/mth/mth01348_e.htm", "1348")</f>
        <v>1348</v>
      </c>
      <c r="H807" s="1" t="str">
        <f>HYPERLINK("http://geochem.nrcan.gc.ca/cdogs/content/bdl/bdl210009_e.htm", "210009")</f>
        <v>210009</v>
      </c>
      <c r="I807" s="1" t="str">
        <f>HYPERLINK("http://geochem.nrcan.gc.ca/cdogs/content/prj/prj210166_e.htm", "210166")</f>
        <v>210166</v>
      </c>
      <c r="J807" s="1" t="str">
        <f>HYPERLINK("http://geochem.nrcan.gc.ca/cdogs/content/svy/svy210247_e.htm", "210247")</f>
        <v>210247</v>
      </c>
      <c r="L807" t="s">
        <v>20</v>
      </c>
      <c r="O807" t="s">
        <v>65</v>
      </c>
      <c r="P807" t="s">
        <v>2621</v>
      </c>
      <c r="Q807" t="s">
        <v>2622</v>
      </c>
      <c r="R807" t="s">
        <v>2623</v>
      </c>
      <c r="T807" t="s">
        <v>25</v>
      </c>
    </row>
    <row r="808" spans="1:20" x14ac:dyDescent="0.25">
      <c r="A808">
        <v>56.9264881</v>
      </c>
      <c r="B808">
        <v>-115.972116</v>
      </c>
      <c r="C808" s="1" t="str">
        <f>HYPERLINK("http://geochem.nrcan.gc.ca/cdogs/content/kwd/kwd020039_e.htm", "Heavy Mineral Concentrate (Stream)")</f>
        <v>Heavy Mineral Concentrate (Stream)</v>
      </c>
      <c r="D808" s="1" t="str">
        <f>HYPERLINK("http://geochem.nrcan.gc.ca/cdogs/content/kwd/kwd080043_e.htm", "Grain Mount: 0.25 – 0.50 mm")</f>
        <v>Grain Mount: 0.25 – 0.50 mm</v>
      </c>
      <c r="E808" s="1" t="str">
        <f>HYPERLINK("http://geochem.nrcan.gc.ca/cdogs/content/dgp/dgp00002_e.htm", "Total")</f>
        <v>Total</v>
      </c>
      <c r="F808" s="1" t="str">
        <f>HYPERLINK("http://geochem.nrcan.gc.ca/cdogs/content/agp/agp02002_e.htm", "As2O3 | NONE | ELECTR PRB")</f>
        <v>As2O3 | NONE | ELECTR PRB</v>
      </c>
      <c r="G808" s="1" t="str">
        <f>HYPERLINK("http://geochem.nrcan.gc.ca/cdogs/content/mth/mth01348_e.htm", "1348")</f>
        <v>1348</v>
      </c>
      <c r="H808" s="1" t="str">
        <f>HYPERLINK("http://geochem.nrcan.gc.ca/cdogs/content/bdl/bdl210009_e.htm", "210009")</f>
        <v>210009</v>
      </c>
      <c r="I808" s="1" t="str">
        <f>HYPERLINK("http://geochem.nrcan.gc.ca/cdogs/content/prj/prj210166_e.htm", "210166")</f>
        <v>210166</v>
      </c>
      <c r="J808" s="1" t="str">
        <f>HYPERLINK("http://geochem.nrcan.gc.ca/cdogs/content/svy/svy210247_e.htm", "210247")</f>
        <v>210247</v>
      </c>
      <c r="L808" t="s">
        <v>20</v>
      </c>
      <c r="O808" t="s">
        <v>65</v>
      </c>
      <c r="P808" t="s">
        <v>2624</v>
      </c>
      <c r="Q808" t="s">
        <v>2625</v>
      </c>
      <c r="R808" t="s">
        <v>2626</v>
      </c>
      <c r="T808" t="s">
        <v>25</v>
      </c>
    </row>
    <row r="809" spans="1:20" x14ac:dyDescent="0.25">
      <c r="A809">
        <v>56.9264881</v>
      </c>
      <c r="B809">
        <v>-115.972116</v>
      </c>
      <c r="C809" s="1" t="str">
        <f>HYPERLINK("http://geochem.nrcan.gc.ca/cdogs/content/kwd/kwd020039_e.htm", "Heavy Mineral Concentrate (Stream)")</f>
        <v>Heavy Mineral Concentrate (Stream)</v>
      </c>
      <c r="D809" s="1" t="str">
        <f>HYPERLINK("http://geochem.nrcan.gc.ca/cdogs/content/kwd/kwd080043_e.htm", "Grain Mount: 0.25 – 0.50 mm")</f>
        <v>Grain Mount: 0.25 – 0.50 mm</v>
      </c>
      <c r="E809" s="1" t="str">
        <f>HYPERLINK("http://geochem.nrcan.gc.ca/cdogs/content/dgp/dgp00002_e.htm", "Total")</f>
        <v>Total</v>
      </c>
      <c r="F809" s="1" t="str">
        <f>HYPERLINK("http://geochem.nrcan.gc.ca/cdogs/content/agp/agp02002_e.htm", "As2O3 | NONE | ELECTR PRB")</f>
        <v>As2O3 | NONE | ELECTR PRB</v>
      </c>
      <c r="G809" s="1" t="str">
        <f>HYPERLINK("http://geochem.nrcan.gc.ca/cdogs/content/mth/mth01348_e.htm", "1348")</f>
        <v>1348</v>
      </c>
      <c r="H809" s="1" t="str">
        <f>HYPERLINK("http://geochem.nrcan.gc.ca/cdogs/content/bdl/bdl210009_e.htm", "210009")</f>
        <v>210009</v>
      </c>
      <c r="I809" s="1" t="str">
        <f>HYPERLINK("http://geochem.nrcan.gc.ca/cdogs/content/prj/prj210166_e.htm", "210166")</f>
        <v>210166</v>
      </c>
      <c r="J809" s="1" t="str">
        <f>HYPERLINK("http://geochem.nrcan.gc.ca/cdogs/content/svy/svy210247_e.htm", "210247")</f>
        <v>210247</v>
      </c>
      <c r="L809" t="s">
        <v>20</v>
      </c>
      <c r="O809" t="s">
        <v>65</v>
      </c>
      <c r="P809" t="s">
        <v>2627</v>
      </c>
      <c r="Q809" t="s">
        <v>2628</v>
      </c>
      <c r="R809" t="s">
        <v>2629</v>
      </c>
      <c r="T809" t="s">
        <v>25</v>
      </c>
    </row>
    <row r="810" spans="1:20" x14ac:dyDescent="0.25">
      <c r="A810">
        <v>56.9264881</v>
      </c>
      <c r="B810">
        <v>-115.972116</v>
      </c>
      <c r="C810" s="1" t="str">
        <f>HYPERLINK("http://geochem.nrcan.gc.ca/cdogs/content/kwd/kwd020039_e.htm", "Heavy Mineral Concentrate (Stream)")</f>
        <v>Heavy Mineral Concentrate (Stream)</v>
      </c>
      <c r="D810" s="1" t="str">
        <f>HYPERLINK("http://geochem.nrcan.gc.ca/cdogs/content/kwd/kwd080043_e.htm", "Grain Mount: 0.25 – 0.50 mm")</f>
        <v>Grain Mount: 0.25 – 0.50 mm</v>
      </c>
      <c r="E810" s="1" t="str">
        <f>HYPERLINK("http://geochem.nrcan.gc.ca/cdogs/content/dgp/dgp00002_e.htm", "Total")</f>
        <v>Total</v>
      </c>
      <c r="F810" s="1" t="str">
        <f>HYPERLINK("http://geochem.nrcan.gc.ca/cdogs/content/agp/agp02002_e.htm", "As2O3 | NONE | ELECTR PRB")</f>
        <v>As2O3 | NONE | ELECTR PRB</v>
      </c>
      <c r="G810" s="1" t="str">
        <f>HYPERLINK("http://geochem.nrcan.gc.ca/cdogs/content/mth/mth01348_e.htm", "1348")</f>
        <v>1348</v>
      </c>
      <c r="H810" s="1" t="str">
        <f>HYPERLINK("http://geochem.nrcan.gc.ca/cdogs/content/bdl/bdl210009_e.htm", "210009")</f>
        <v>210009</v>
      </c>
      <c r="I810" s="1" t="str">
        <f>HYPERLINK("http://geochem.nrcan.gc.ca/cdogs/content/prj/prj210166_e.htm", "210166")</f>
        <v>210166</v>
      </c>
      <c r="J810" s="1" t="str">
        <f>HYPERLINK("http://geochem.nrcan.gc.ca/cdogs/content/svy/svy210247_e.htm", "210247")</f>
        <v>210247</v>
      </c>
      <c r="L810" t="s">
        <v>20</v>
      </c>
      <c r="O810" t="s">
        <v>65</v>
      </c>
      <c r="P810" t="s">
        <v>2630</v>
      </c>
      <c r="Q810" t="s">
        <v>2631</v>
      </c>
      <c r="R810" t="s">
        <v>2632</v>
      </c>
      <c r="T810" t="s">
        <v>25</v>
      </c>
    </row>
    <row r="811" spans="1:20" x14ac:dyDescent="0.25">
      <c r="A811">
        <v>56.9264881</v>
      </c>
      <c r="B811">
        <v>-115.972116</v>
      </c>
      <c r="C811" s="1" t="str">
        <f>HYPERLINK("http://geochem.nrcan.gc.ca/cdogs/content/kwd/kwd020039_e.htm", "Heavy Mineral Concentrate (Stream)")</f>
        <v>Heavy Mineral Concentrate (Stream)</v>
      </c>
      <c r="D811" s="1" t="str">
        <f>HYPERLINK("http://geochem.nrcan.gc.ca/cdogs/content/kwd/kwd080043_e.htm", "Grain Mount: 0.25 – 0.50 mm")</f>
        <v>Grain Mount: 0.25 – 0.50 mm</v>
      </c>
      <c r="E811" s="1" t="str">
        <f>HYPERLINK("http://geochem.nrcan.gc.ca/cdogs/content/dgp/dgp00002_e.htm", "Total")</f>
        <v>Total</v>
      </c>
      <c r="F811" s="1" t="str">
        <f>HYPERLINK("http://geochem.nrcan.gc.ca/cdogs/content/agp/agp02002_e.htm", "As2O3 | NONE | ELECTR PRB")</f>
        <v>As2O3 | NONE | ELECTR PRB</v>
      </c>
      <c r="G811" s="1" t="str">
        <f>HYPERLINK("http://geochem.nrcan.gc.ca/cdogs/content/mth/mth01348_e.htm", "1348")</f>
        <v>1348</v>
      </c>
      <c r="H811" s="1" t="str">
        <f>HYPERLINK("http://geochem.nrcan.gc.ca/cdogs/content/bdl/bdl210009_e.htm", "210009")</f>
        <v>210009</v>
      </c>
      <c r="I811" s="1" t="str">
        <f>HYPERLINK("http://geochem.nrcan.gc.ca/cdogs/content/prj/prj210166_e.htm", "210166")</f>
        <v>210166</v>
      </c>
      <c r="J811" s="1" t="str">
        <f>HYPERLINK("http://geochem.nrcan.gc.ca/cdogs/content/svy/svy210247_e.htm", "210247")</f>
        <v>210247</v>
      </c>
      <c r="L811" t="s">
        <v>20</v>
      </c>
      <c r="O811" t="s">
        <v>65</v>
      </c>
      <c r="P811" t="s">
        <v>2633</v>
      </c>
      <c r="Q811" t="s">
        <v>2634</v>
      </c>
      <c r="R811" t="s">
        <v>2635</v>
      </c>
      <c r="T811" t="s">
        <v>25</v>
      </c>
    </row>
    <row r="812" spans="1:20" x14ac:dyDescent="0.25">
      <c r="A812">
        <v>56.9264881</v>
      </c>
      <c r="B812">
        <v>-115.972116</v>
      </c>
      <c r="C812" s="1" t="str">
        <f>HYPERLINK("http://geochem.nrcan.gc.ca/cdogs/content/kwd/kwd020039_e.htm", "Heavy Mineral Concentrate (Stream)")</f>
        <v>Heavy Mineral Concentrate (Stream)</v>
      </c>
      <c r="D812" s="1" t="str">
        <f>HYPERLINK("http://geochem.nrcan.gc.ca/cdogs/content/kwd/kwd080043_e.htm", "Grain Mount: 0.25 – 0.50 mm")</f>
        <v>Grain Mount: 0.25 – 0.50 mm</v>
      </c>
      <c r="E812" s="1" t="str">
        <f>HYPERLINK("http://geochem.nrcan.gc.ca/cdogs/content/dgp/dgp00002_e.htm", "Total")</f>
        <v>Total</v>
      </c>
      <c r="F812" s="1" t="str">
        <f>HYPERLINK("http://geochem.nrcan.gc.ca/cdogs/content/agp/agp02002_e.htm", "As2O3 | NONE | ELECTR PRB")</f>
        <v>As2O3 | NONE | ELECTR PRB</v>
      </c>
      <c r="G812" s="1" t="str">
        <f>HYPERLINK("http://geochem.nrcan.gc.ca/cdogs/content/mth/mth01348_e.htm", "1348")</f>
        <v>1348</v>
      </c>
      <c r="H812" s="1" t="str">
        <f>HYPERLINK("http://geochem.nrcan.gc.ca/cdogs/content/bdl/bdl210009_e.htm", "210009")</f>
        <v>210009</v>
      </c>
      <c r="I812" s="1" t="str">
        <f>HYPERLINK("http://geochem.nrcan.gc.ca/cdogs/content/prj/prj210166_e.htm", "210166")</f>
        <v>210166</v>
      </c>
      <c r="J812" s="1" t="str">
        <f>HYPERLINK("http://geochem.nrcan.gc.ca/cdogs/content/svy/svy210247_e.htm", "210247")</f>
        <v>210247</v>
      </c>
      <c r="L812" t="s">
        <v>20</v>
      </c>
      <c r="O812" t="s">
        <v>65</v>
      </c>
      <c r="P812" t="s">
        <v>2636</v>
      </c>
      <c r="Q812" t="s">
        <v>2637</v>
      </c>
      <c r="R812" t="s">
        <v>2638</v>
      </c>
      <c r="T812" t="s">
        <v>25</v>
      </c>
    </row>
    <row r="813" spans="1:20" x14ac:dyDescent="0.25">
      <c r="A813">
        <v>56.9780728</v>
      </c>
      <c r="B813">
        <v>-115.6360395</v>
      </c>
      <c r="C813" s="1" t="str">
        <f>HYPERLINK("http://geochem.nrcan.gc.ca/cdogs/content/kwd/kwd020039_e.htm", "Heavy Mineral Concentrate (Stream)")</f>
        <v>Heavy Mineral Concentrate (Stream)</v>
      </c>
      <c r="D813" s="1" t="str">
        <f>HYPERLINK("http://geochem.nrcan.gc.ca/cdogs/content/kwd/kwd080043_e.htm", "Grain Mount: 0.25 – 0.50 mm")</f>
        <v>Grain Mount: 0.25 – 0.50 mm</v>
      </c>
      <c r="E813" s="1" t="str">
        <f>HYPERLINK("http://geochem.nrcan.gc.ca/cdogs/content/dgp/dgp00002_e.htm", "Total")</f>
        <v>Total</v>
      </c>
      <c r="F813" s="1" t="str">
        <f>HYPERLINK("http://geochem.nrcan.gc.ca/cdogs/content/agp/agp02002_e.htm", "As2O3 | NONE | ELECTR PRB")</f>
        <v>As2O3 | NONE | ELECTR PRB</v>
      </c>
      <c r="G813" s="1" t="str">
        <f>HYPERLINK("http://geochem.nrcan.gc.ca/cdogs/content/mth/mth01348_e.htm", "1348")</f>
        <v>1348</v>
      </c>
      <c r="H813" s="1" t="str">
        <f>HYPERLINK("http://geochem.nrcan.gc.ca/cdogs/content/bdl/bdl210009_e.htm", "210009")</f>
        <v>210009</v>
      </c>
      <c r="I813" s="1" t="str">
        <f>HYPERLINK("http://geochem.nrcan.gc.ca/cdogs/content/prj/prj210166_e.htm", "210166")</f>
        <v>210166</v>
      </c>
      <c r="J813" s="1" t="str">
        <f>HYPERLINK("http://geochem.nrcan.gc.ca/cdogs/content/svy/svy210247_e.htm", "210247")</f>
        <v>210247</v>
      </c>
      <c r="L813" t="s">
        <v>20</v>
      </c>
      <c r="O813" t="s">
        <v>2639</v>
      </c>
      <c r="P813" t="s">
        <v>2640</v>
      </c>
      <c r="Q813" t="s">
        <v>2641</v>
      </c>
      <c r="R813" t="s">
        <v>2642</v>
      </c>
      <c r="T813" t="s">
        <v>25</v>
      </c>
    </row>
    <row r="814" spans="1:20" x14ac:dyDescent="0.25">
      <c r="A814">
        <v>56.9619529</v>
      </c>
      <c r="B814">
        <v>-115.6432401</v>
      </c>
      <c r="C814" s="1" t="str">
        <f>HYPERLINK("http://geochem.nrcan.gc.ca/cdogs/content/kwd/kwd020039_e.htm", "Heavy Mineral Concentrate (Stream)")</f>
        <v>Heavy Mineral Concentrate (Stream)</v>
      </c>
      <c r="D814" s="1" t="str">
        <f>HYPERLINK("http://geochem.nrcan.gc.ca/cdogs/content/kwd/kwd080043_e.htm", "Grain Mount: 0.25 – 0.50 mm")</f>
        <v>Grain Mount: 0.25 – 0.50 mm</v>
      </c>
      <c r="E814" s="1" t="str">
        <f>HYPERLINK("http://geochem.nrcan.gc.ca/cdogs/content/dgp/dgp00002_e.htm", "Total")</f>
        <v>Total</v>
      </c>
      <c r="F814" s="1" t="str">
        <f>HYPERLINK("http://geochem.nrcan.gc.ca/cdogs/content/agp/agp02002_e.htm", "As2O3 | NONE | ELECTR PRB")</f>
        <v>As2O3 | NONE | ELECTR PRB</v>
      </c>
      <c r="G814" s="1" t="str">
        <f>HYPERLINK("http://geochem.nrcan.gc.ca/cdogs/content/mth/mth01348_e.htm", "1348")</f>
        <v>1348</v>
      </c>
      <c r="H814" s="1" t="str">
        <f>HYPERLINK("http://geochem.nrcan.gc.ca/cdogs/content/bdl/bdl210009_e.htm", "210009")</f>
        <v>210009</v>
      </c>
      <c r="I814" s="1" t="str">
        <f>HYPERLINK("http://geochem.nrcan.gc.ca/cdogs/content/prj/prj210166_e.htm", "210166")</f>
        <v>210166</v>
      </c>
      <c r="J814" s="1" t="str">
        <f>HYPERLINK("http://geochem.nrcan.gc.ca/cdogs/content/svy/svy210247_e.htm", "210247")</f>
        <v>210247</v>
      </c>
      <c r="L814" t="s">
        <v>20</v>
      </c>
      <c r="O814" t="s">
        <v>2643</v>
      </c>
      <c r="P814" t="s">
        <v>2644</v>
      </c>
      <c r="Q814" t="s">
        <v>2645</v>
      </c>
      <c r="R814" t="s">
        <v>2646</v>
      </c>
      <c r="T814" t="s">
        <v>25</v>
      </c>
    </row>
    <row r="815" spans="1:20" x14ac:dyDescent="0.25">
      <c r="A815">
        <v>56.9619529</v>
      </c>
      <c r="B815">
        <v>-115.6432401</v>
      </c>
      <c r="C815" s="1" t="str">
        <f>HYPERLINK("http://geochem.nrcan.gc.ca/cdogs/content/kwd/kwd020039_e.htm", "Heavy Mineral Concentrate (Stream)")</f>
        <v>Heavy Mineral Concentrate (Stream)</v>
      </c>
      <c r="D815" s="1" t="str">
        <f>HYPERLINK("http://geochem.nrcan.gc.ca/cdogs/content/kwd/kwd080043_e.htm", "Grain Mount: 0.25 – 0.50 mm")</f>
        <v>Grain Mount: 0.25 – 0.50 mm</v>
      </c>
      <c r="E815" s="1" t="str">
        <f>HYPERLINK("http://geochem.nrcan.gc.ca/cdogs/content/dgp/dgp00002_e.htm", "Total")</f>
        <v>Total</v>
      </c>
      <c r="F815" s="1" t="str">
        <f>HYPERLINK("http://geochem.nrcan.gc.ca/cdogs/content/agp/agp02002_e.htm", "As2O3 | NONE | ELECTR PRB")</f>
        <v>As2O3 | NONE | ELECTR PRB</v>
      </c>
      <c r="G815" s="1" t="str">
        <f>HYPERLINK("http://geochem.nrcan.gc.ca/cdogs/content/mth/mth01348_e.htm", "1348")</f>
        <v>1348</v>
      </c>
      <c r="H815" s="1" t="str">
        <f>HYPERLINK("http://geochem.nrcan.gc.ca/cdogs/content/bdl/bdl210009_e.htm", "210009")</f>
        <v>210009</v>
      </c>
      <c r="I815" s="1" t="str">
        <f>HYPERLINK("http://geochem.nrcan.gc.ca/cdogs/content/prj/prj210166_e.htm", "210166")</f>
        <v>210166</v>
      </c>
      <c r="J815" s="1" t="str">
        <f>HYPERLINK("http://geochem.nrcan.gc.ca/cdogs/content/svy/svy210247_e.htm", "210247")</f>
        <v>210247</v>
      </c>
      <c r="L815" t="s">
        <v>20</v>
      </c>
      <c r="O815" t="s">
        <v>2643</v>
      </c>
      <c r="P815" t="s">
        <v>2647</v>
      </c>
      <c r="Q815" t="s">
        <v>2648</v>
      </c>
      <c r="R815" t="s">
        <v>2649</v>
      </c>
      <c r="T815" t="s">
        <v>25</v>
      </c>
    </row>
    <row r="816" spans="1:20" x14ac:dyDescent="0.25">
      <c r="A816">
        <v>56.928153500000001</v>
      </c>
      <c r="B816">
        <v>-115.2446042</v>
      </c>
      <c r="C816" s="1" t="str">
        <f>HYPERLINK("http://geochem.nrcan.gc.ca/cdogs/content/kwd/kwd020039_e.htm", "Heavy Mineral Concentrate (Stream)")</f>
        <v>Heavy Mineral Concentrate (Stream)</v>
      </c>
      <c r="D816" s="1" t="str">
        <f>HYPERLINK("http://geochem.nrcan.gc.ca/cdogs/content/kwd/kwd080043_e.htm", "Grain Mount: 0.25 – 0.50 mm")</f>
        <v>Grain Mount: 0.25 – 0.50 mm</v>
      </c>
      <c r="E816" s="1" t="str">
        <f>HYPERLINK("http://geochem.nrcan.gc.ca/cdogs/content/dgp/dgp00002_e.htm", "Total")</f>
        <v>Total</v>
      </c>
      <c r="F816" s="1" t="str">
        <f>HYPERLINK("http://geochem.nrcan.gc.ca/cdogs/content/agp/agp02002_e.htm", "As2O3 | NONE | ELECTR PRB")</f>
        <v>As2O3 | NONE | ELECTR PRB</v>
      </c>
      <c r="G816" s="1" t="str">
        <f>HYPERLINK("http://geochem.nrcan.gc.ca/cdogs/content/mth/mth01348_e.htm", "1348")</f>
        <v>1348</v>
      </c>
      <c r="H816" s="1" t="str">
        <f>HYPERLINK("http://geochem.nrcan.gc.ca/cdogs/content/bdl/bdl210009_e.htm", "210009")</f>
        <v>210009</v>
      </c>
      <c r="I816" s="1" t="str">
        <f>HYPERLINK("http://geochem.nrcan.gc.ca/cdogs/content/prj/prj210166_e.htm", "210166")</f>
        <v>210166</v>
      </c>
      <c r="J816" s="1" t="str">
        <f>HYPERLINK("http://geochem.nrcan.gc.ca/cdogs/content/svy/svy210247_e.htm", "210247")</f>
        <v>210247</v>
      </c>
      <c r="L816" t="s">
        <v>20</v>
      </c>
      <c r="O816" t="s">
        <v>972</v>
      </c>
      <c r="P816" t="s">
        <v>2650</v>
      </c>
      <c r="Q816" t="s">
        <v>2651</v>
      </c>
      <c r="R816" t="s">
        <v>2652</v>
      </c>
      <c r="T816" t="s">
        <v>25</v>
      </c>
    </row>
    <row r="817" spans="1:20" x14ac:dyDescent="0.25">
      <c r="A817">
        <v>56.928153500000001</v>
      </c>
      <c r="B817">
        <v>-115.2446042</v>
      </c>
      <c r="C817" s="1" t="str">
        <f>HYPERLINK("http://geochem.nrcan.gc.ca/cdogs/content/kwd/kwd020039_e.htm", "Heavy Mineral Concentrate (Stream)")</f>
        <v>Heavy Mineral Concentrate (Stream)</v>
      </c>
      <c r="D817" s="1" t="str">
        <f>HYPERLINK("http://geochem.nrcan.gc.ca/cdogs/content/kwd/kwd080043_e.htm", "Grain Mount: 0.25 – 0.50 mm")</f>
        <v>Grain Mount: 0.25 – 0.50 mm</v>
      </c>
      <c r="E817" s="1" t="str">
        <f>HYPERLINK("http://geochem.nrcan.gc.ca/cdogs/content/dgp/dgp00002_e.htm", "Total")</f>
        <v>Total</v>
      </c>
      <c r="F817" s="1" t="str">
        <f>HYPERLINK("http://geochem.nrcan.gc.ca/cdogs/content/agp/agp02002_e.htm", "As2O3 | NONE | ELECTR PRB")</f>
        <v>As2O3 | NONE | ELECTR PRB</v>
      </c>
      <c r="G817" s="1" t="str">
        <f>HYPERLINK("http://geochem.nrcan.gc.ca/cdogs/content/mth/mth01348_e.htm", "1348")</f>
        <v>1348</v>
      </c>
      <c r="H817" s="1" t="str">
        <f>HYPERLINK("http://geochem.nrcan.gc.ca/cdogs/content/bdl/bdl210009_e.htm", "210009")</f>
        <v>210009</v>
      </c>
      <c r="I817" s="1" t="str">
        <f>HYPERLINK("http://geochem.nrcan.gc.ca/cdogs/content/prj/prj210166_e.htm", "210166")</f>
        <v>210166</v>
      </c>
      <c r="J817" s="1" t="str">
        <f>HYPERLINK("http://geochem.nrcan.gc.ca/cdogs/content/svy/svy210247_e.htm", "210247")</f>
        <v>210247</v>
      </c>
      <c r="L817" t="s">
        <v>20</v>
      </c>
      <c r="O817" t="s">
        <v>972</v>
      </c>
      <c r="P817" t="s">
        <v>2653</v>
      </c>
      <c r="Q817" t="s">
        <v>2654</v>
      </c>
      <c r="R817" t="s">
        <v>2655</v>
      </c>
      <c r="T817" t="s">
        <v>25</v>
      </c>
    </row>
    <row r="818" spans="1:20" x14ac:dyDescent="0.25">
      <c r="A818">
        <v>56.928153500000001</v>
      </c>
      <c r="B818">
        <v>-115.2446042</v>
      </c>
      <c r="C818" s="1" t="str">
        <f>HYPERLINK("http://geochem.nrcan.gc.ca/cdogs/content/kwd/kwd020039_e.htm", "Heavy Mineral Concentrate (Stream)")</f>
        <v>Heavy Mineral Concentrate (Stream)</v>
      </c>
      <c r="D818" s="1" t="str">
        <f>HYPERLINK("http://geochem.nrcan.gc.ca/cdogs/content/kwd/kwd080043_e.htm", "Grain Mount: 0.25 – 0.50 mm")</f>
        <v>Grain Mount: 0.25 – 0.50 mm</v>
      </c>
      <c r="E818" s="1" t="str">
        <f>HYPERLINK("http://geochem.nrcan.gc.ca/cdogs/content/dgp/dgp00002_e.htm", "Total")</f>
        <v>Total</v>
      </c>
      <c r="F818" s="1" t="str">
        <f>HYPERLINK("http://geochem.nrcan.gc.ca/cdogs/content/agp/agp02002_e.htm", "As2O3 | NONE | ELECTR PRB")</f>
        <v>As2O3 | NONE | ELECTR PRB</v>
      </c>
      <c r="G818" s="1" t="str">
        <f>HYPERLINK("http://geochem.nrcan.gc.ca/cdogs/content/mth/mth01348_e.htm", "1348")</f>
        <v>1348</v>
      </c>
      <c r="H818" s="1" t="str">
        <f>HYPERLINK("http://geochem.nrcan.gc.ca/cdogs/content/bdl/bdl210009_e.htm", "210009")</f>
        <v>210009</v>
      </c>
      <c r="I818" s="1" t="str">
        <f>HYPERLINK("http://geochem.nrcan.gc.ca/cdogs/content/prj/prj210166_e.htm", "210166")</f>
        <v>210166</v>
      </c>
      <c r="J818" s="1" t="str">
        <f>HYPERLINK("http://geochem.nrcan.gc.ca/cdogs/content/svy/svy210247_e.htm", "210247")</f>
        <v>210247</v>
      </c>
      <c r="L818" t="s">
        <v>20</v>
      </c>
      <c r="O818" t="s">
        <v>972</v>
      </c>
      <c r="P818" t="s">
        <v>2656</v>
      </c>
      <c r="Q818" t="s">
        <v>2657</v>
      </c>
      <c r="R818" t="s">
        <v>2658</v>
      </c>
      <c r="T818" t="s">
        <v>25</v>
      </c>
    </row>
    <row r="819" spans="1:20" x14ac:dyDescent="0.25">
      <c r="A819">
        <v>56.928153500000001</v>
      </c>
      <c r="B819">
        <v>-115.2446042</v>
      </c>
      <c r="C819" s="1" t="str">
        <f>HYPERLINK("http://geochem.nrcan.gc.ca/cdogs/content/kwd/kwd020039_e.htm", "Heavy Mineral Concentrate (Stream)")</f>
        <v>Heavy Mineral Concentrate (Stream)</v>
      </c>
      <c r="D819" s="1" t="str">
        <f>HYPERLINK("http://geochem.nrcan.gc.ca/cdogs/content/kwd/kwd080043_e.htm", "Grain Mount: 0.25 – 0.50 mm")</f>
        <v>Grain Mount: 0.25 – 0.50 mm</v>
      </c>
      <c r="E819" s="1" t="str">
        <f>HYPERLINK("http://geochem.nrcan.gc.ca/cdogs/content/dgp/dgp00002_e.htm", "Total")</f>
        <v>Total</v>
      </c>
      <c r="F819" s="1" t="str">
        <f>HYPERLINK("http://geochem.nrcan.gc.ca/cdogs/content/agp/agp02002_e.htm", "As2O3 | NONE | ELECTR PRB")</f>
        <v>As2O3 | NONE | ELECTR PRB</v>
      </c>
      <c r="G819" s="1" t="str">
        <f>HYPERLINK("http://geochem.nrcan.gc.ca/cdogs/content/mth/mth01348_e.htm", "1348")</f>
        <v>1348</v>
      </c>
      <c r="H819" s="1" t="str">
        <f>HYPERLINK("http://geochem.nrcan.gc.ca/cdogs/content/bdl/bdl210009_e.htm", "210009")</f>
        <v>210009</v>
      </c>
      <c r="I819" s="1" t="str">
        <f>HYPERLINK("http://geochem.nrcan.gc.ca/cdogs/content/prj/prj210166_e.htm", "210166")</f>
        <v>210166</v>
      </c>
      <c r="J819" s="1" t="str">
        <f>HYPERLINK("http://geochem.nrcan.gc.ca/cdogs/content/svy/svy210247_e.htm", "210247")</f>
        <v>210247</v>
      </c>
      <c r="L819" t="s">
        <v>20</v>
      </c>
      <c r="O819" t="s">
        <v>972</v>
      </c>
      <c r="P819" t="s">
        <v>2659</v>
      </c>
      <c r="Q819" t="s">
        <v>2660</v>
      </c>
      <c r="R819" t="s">
        <v>2661</v>
      </c>
      <c r="T819" t="s">
        <v>25</v>
      </c>
    </row>
    <row r="820" spans="1:20" x14ac:dyDescent="0.25">
      <c r="A820">
        <v>56.828597600000002</v>
      </c>
      <c r="B820">
        <v>-115.5998518</v>
      </c>
      <c r="C820" s="1" t="str">
        <f>HYPERLINK("http://geochem.nrcan.gc.ca/cdogs/content/kwd/kwd020039_e.htm", "Heavy Mineral Concentrate (Stream)")</f>
        <v>Heavy Mineral Concentrate (Stream)</v>
      </c>
      <c r="D820" s="1" t="str">
        <f>HYPERLINK("http://geochem.nrcan.gc.ca/cdogs/content/kwd/kwd080043_e.htm", "Grain Mount: 0.25 – 0.50 mm")</f>
        <v>Grain Mount: 0.25 – 0.50 mm</v>
      </c>
      <c r="E820" s="1" t="str">
        <f>HYPERLINK("http://geochem.nrcan.gc.ca/cdogs/content/dgp/dgp00002_e.htm", "Total")</f>
        <v>Total</v>
      </c>
      <c r="F820" s="1" t="str">
        <f>HYPERLINK("http://geochem.nrcan.gc.ca/cdogs/content/agp/agp02002_e.htm", "As2O3 | NONE | ELECTR PRB")</f>
        <v>As2O3 | NONE | ELECTR PRB</v>
      </c>
      <c r="G820" s="1" t="str">
        <f>HYPERLINK("http://geochem.nrcan.gc.ca/cdogs/content/mth/mth01348_e.htm", "1348")</f>
        <v>1348</v>
      </c>
      <c r="H820" s="1" t="str">
        <f>HYPERLINK("http://geochem.nrcan.gc.ca/cdogs/content/bdl/bdl210009_e.htm", "210009")</f>
        <v>210009</v>
      </c>
      <c r="I820" s="1" t="str">
        <f>HYPERLINK("http://geochem.nrcan.gc.ca/cdogs/content/prj/prj210166_e.htm", "210166")</f>
        <v>210166</v>
      </c>
      <c r="J820" s="1" t="str">
        <f>HYPERLINK("http://geochem.nrcan.gc.ca/cdogs/content/svy/svy210247_e.htm", "210247")</f>
        <v>210247</v>
      </c>
      <c r="L820" t="s">
        <v>20</v>
      </c>
      <c r="O820" t="s">
        <v>55</v>
      </c>
      <c r="P820" t="s">
        <v>2662</v>
      </c>
      <c r="Q820" t="s">
        <v>2663</v>
      </c>
      <c r="R820" t="s">
        <v>2664</v>
      </c>
      <c r="T820" t="s">
        <v>25</v>
      </c>
    </row>
    <row r="821" spans="1:20" x14ac:dyDescent="0.25">
      <c r="A821">
        <v>56.828597600000002</v>
      </c>
      <c r="B821">
        <v>-115.5998518</v>
      </c>
      <c r="C821" s="1" t="str">
        <f>HYPERLINK("http://geochem.nrcan.gc.ca/cdogs/content/kwd/kwd020039_e.htm", "Heavy Mineral Concentrate (Stream)")</f>
        <v>Heavy Mineral Concentrate (Stream)</v>
      </c>
      <c r="D821" s="1" t="str">
        <f>HYPERLINK("http://geochem.nrcan.gc.ca/cdogs/content/kwd/kwd080043_e.htm", "Grain Mount: 0.25 – 0.50 mm")</f>
        <v>Grain Mount: 0.25 – 0.50 mm</v>
      </c>
      <c r="E821" s="1" t="str">
        <f>HYPERLINK("http://geochem.nrcan.gc.ca/cdogs/content/dgp/dgp00002_e.htm", "Total")</f>
        <v>Total</v>
      </c>
      <c r="F821" s="1" t="str">
        <f>HYPERLINK("http://geochem.nrcan.gc.ca/cdogs/content/agp/agp02002_e.htm", "As2O3 | NONE | ELECTR PRB")</f>
        <v>As2O3 | NONE | ELECTR PRB</v>
      </c>
      <c r="G821" s="1" t="str">
        <f>HYPERLINK("http://geochem.nrcan.gc.ca/cdogs/content/mth/mth01348_e.htm", "1348")</f>
        <v>1348</v>
      </c>
      <c r="H821" s="1" t="str">
        <f>HYPERLINK("http://geochem.nrcan.gc.ca/cdogs/content/bdl/bdl210009_e.htm", "210009")</f>
        <v>210009</v>
      </c>
      <c r="I821" s="1" t="str">
        <f>HYPERLINK("http://geochem.nrcan.gc.ca/cdogs/content/prj/prj210166_e.htm", "210166")</f>
        <v>210166</v>
      </c>
      <c r="J821" s="1" t="str">
        <f>HYPERLINK("http://geochem.nrcan.gc.ca/cdogs/content/svy/svy210247_e.htm", "210247")</f>
        <v>210247</v>
      </c>
      <c r="L821" t="s">
        <v>20</v>
      </c>
      <c r="O821" t="s">
        <v>55</v>
      </c>
      <c r="P821" t="s">
        <v>2665</v>
      </c>
      <c r="Q821" t="s">
        <v>2666</v>
      </c>
      <c r="R821" t="s">
        <v>2667</v>
      </c>
      <c r="T821" t="s">
        <v>25</v>
      </c>
    </row>
    <row r="822" spans="1:20" x14ac:dyDescent="0.25">
      <c r="A822">
        <v>56.828597600000002</v>
      </c>
      <c r="B822">
        <v>-115.5998518</v>
      </c>
      <c r="C822" s="1" t="str">
        <f>HYPERLINK("http://geochem.nrcan.gc.ca/cdogs/content/kwd/kwd020039_e.htm", "Heavy Mineral Concentrate (Stream)")</f>
        <v>Heavy Mineral Concentrate (Stream)</v>
      </c>
      <c r="D822" s="1" t="str">
        <f>HYPERLINK("http://geochem.nrcan.gc.ca/cdogs/content/kwd/kwd080043_e.htm", "Grain Mount: 0.25 – 0.50 mm")</f>
        <v>Grain Mount: 0.25 – 0.50 mm</v>
      </c>
      <c r="E822" s="1" t="str">
        <f>HYPERLINK("http://geochem.nrcan.gc.ca/cdogs/content/dgp/dgp00002_e.htm", "Total")</f>
        <v>Total</v>
      </c>
      <c r="F822" s="1" t="str">
        <f>HYPERLINK("http://geochem.nrcan.gc.ca/cdogs/content/agp/agp02002_e.htm", "As2O3 | NONE | ELECTR PRB")</f>
        <v>As2O3 | NONE | ELECTR PRB</v>
      </c>
      <c r="G822" s="1" t="str">
        <f>HYPERLINK("http://geochem.nrcan.gc.ca/cdogs/content/mth/mth01348_e.htm", "1348")</f>
        <v>1348</v>
      </c>
      <c r="H822" s="1" t="str">
        <f>HYPERLINK("http://geochem.nrcan.gc.ca/cdogs/content/bdl/bdl210009_e.htm", "210009")</f>
        <v>210009</v>
      </c>
      <c r="I822" s="1" t="str">
        <f>HYPERLINK("http://geochem.nrcan.gc.ca/cdogs/content/prj/prj210166_e.htm", "210166")</f>
        <v>210166</v>
      </c>
      <c r="J822" s="1" t="str">
        <f>HYPERLINK("http://geochem.nrcan.gc.ca/cdogs/content/svy/svy210247_e.htm", "210247")</f>
        <v>210247</v>
      </c>
      <c r="L822" t="s">
        <v>20</v>
      </c>
      <c r="O822" t="s">
        <v>55</v>
      </c>
      <c r="P822" t="s">
        <v>2668</v>
      </c>
      <c r="Q822" t="s">
        <v>2669</v>
      </c>
      <c r="R822" t="s">
        <v>2670</v>
      </c>
      <c r="T822" t="s">
        <v>25</v>
      </c>
    </row>
    <row r="823" spans="1:20" x14ac:dyDescent="0.25">
      <c r="A823">
        <v>56.828597600000002</v>
      </c>
      <c r="B823">
        <v>-115.5998518</v>
      </c>
      <c r="C823" s="1" t="str">
        <f>HYPERLINK("http://geochem.nrcan.gc.ca/cdogs/content/kwd/kwd020039_e.htm", "Heavy Mineral Concentrate (Stream)")</f>
        <v>Heavy Mineral Concentrate (Stream)</v>
      </c>
      <c r="D823" s="1" t="str">
        <f>HYPERLINK("http://geochem.nrcan.gc.ca/cdogs/content/kwd/kwd080043_e.htm", "Grain Mount: 0.25 – 0.50 mm")</f>
        <v>Grain Mount: 0.25 – 0.50 mm</v>
      </c>
      <c r="E823" s="1" t="str">
        <f>HYPERLINK("http://geochem.nrcan.gc.ca/cdogs/content/dgp/dgp00002_e.htm", "Total")</f>
        <v>Total</v>
      </c>
      <c r="F823" s="1" t="str">
        <f>HYPERLINK("http://geochem.nrcan.gc.ca/cdogs/content/agp/agp02002_e.htm", "As2O3 | NONE | ELECTR PRB")</f>
        <v>As2O3 | NONE | ELECTR PRB</v>
      </c>
      <c r="G823" s="1" t="str">
        <f>HYPERLINK("http://geochem.nrcan.gc.ca/cdogs/content/mth/mth01348_e.htm", "1348")</f>
        <v>1348</v>
      </c>
      <c r="H823" s="1" t="str">
        <f>HYPERLINK("http://geochem.nrcan.gc.ca/cdogs/content/bdl/bdl210009_e.htm", "210009")</f>
        <v>210009</v>
      </c>
      <c r="I823" s="1" t="str">
        <f>HYPERLINK("http://geochem.nrcan.gc.ca/cdogs/content/prj/prj210166_e.htm", "210166")</f>
        <v>210166</v>
      </c>
      <c r="J823" s="1" t="str">
        <f>HYPERLINK("http://geochem.nrcan.gc.ca/cdogs/content/svy/svy210247_e.htm", "210247")</f>
        <v>210247</v>
      </c>
      <c r="L823" t="s">
        <v>20</v>
      </c>
      <c r="O823" t="s">
        <v>55</v>
      </c>
      <c r="P823" t="s">
        <v>2671</v>
      </c>
      <c r="Q823" t="s">
        <v>2672</v>
      </c>
      <c r="R823" t="s">
        <v>2673</v>
      </c>
      <c r="T823" t="s">
        <v>25</v>
      </c>
    </row>
    <row r="824" spans="1:20" x14ac:dyDescent="0.25">
      <c r="A824">
        <v>56.828597600000002</v>
      </c>
      <c r="B824">
        <v>-115.5998518</v>
      </c>
      <c r="C824" s="1" t="str">
        <f>HYPERLINK("http://geochem.nrcan.gc.ca/cdogs/content/kwd/kwd020039_e.htm", "Heavy Mineral Concentrate (Stream)")</f>
        <v>Heavy Mineral Concentrate (Stream)</v>
      </c>
      <c r="D824" s="1" t="str">
        <f>HYPERLINK("http://geochem.nrcan.gc.ca/cdogs/content/kwd/kwd080043_e.htm", "Grain Mount: 0.25 – 0.50 mm")</f>
        <v>Grain Mount: 0.25 – 0.50 mm</v>
      </c>
      <c r="E824" s="1" t="str">
        <f>HYPERLINK("http://geochem.nrcan.gc.ca/cdogs/content/dgp/dgp00002_e.htm", "Total")</f>
        <v>Total</v>
      </c>
      <c r="F824" s="1" t="str">
        <f>HYPERLINK("http://geochem.nrcan.gc.ca/cdogs/content/agp/agp02002_e.htm", "As2O3 | NONE | ELECTR PRB")</f>
        <v>As2O3 | NONE | ELECTR PRB</v>
      </c>
      <c r="G824" s="1" t="str">
        <f>HYPERLINK("http://geochem.nrcan.gc.ca/cdogs/content/mth/mth01348_e.htm", "1348")</f>
        <v>1348</v>
      </c>
      <c r="H824" s="1" t="str">
        <f>HYPERLINK("http://geochem.nrcan.gc.ca/cdogs/content/bdl/bdl210009_e.htm", "210009")</f>
        <v>210009</v>
      </c>
      <c r="I824" s="1" t="str">
        <f>HYPERLINK("http://geochem.nrcan.gc.ca/cdogs/content/prj/prj210166_e.htm", "210166")</f>
        <v>210166</v>
      </c>
      <c r="J824" s="1" t="str">
        <f>HYPERLINK("http://geochem.nrcan.gc.ca/cdogs/content/svy/svy210247_e.htm", "210247")</f>
        <v>210247</v>
      </c>
      <c r="L824" t="s">
        <v>20</v>
      </c>
      <c r="O824" t="s">
        <v>55</v>
      </c>
      <c r="P824" t="s">
        <v>2674</v>
      </c>
      <c r="Q824" t="s">
        <v>2675</v>
      </c>
      <c r="R824" t="s">
        <v>2676</v>
      </c>
      <c r="T824" t="s">
        <v>25</v>
      </c>
    </row>
    <row r="825" spans="1:20" x14ac:dyDescent="0.25">
      <c r="A825">
        <v>56.828597600000002</v>
      </c>
      <c r="B825">
        <v>-115.5998518</v>
      </c>
      <c r="C825" s="1" t="str">
        <f>HYPERLINK("http://geochem.nrcan.gc.ca/cdogs/content/kwd/kwd020039_e.htm", "Heavy Mineral Concentrate (Stream)")</f>
        <v>Heavy Mineral Concentrate (Stream)</v>
      </c>
      <c r="D825" s="1" t="str">
        <f>HYPERLINK("http://geochem.nrcan.gc.ca/cdogs/content/kwd/kwd080043_e.htm", "Grain Mount: 0.25 – 0.50 mm")</f>
        <v>Grain Mount: 0.25 – 0.50 mm</v>
      </c>
      <c r="E825" s="1" t="str">
        <f>HYPERLINK("http://geochem.nrcan.gc.ca/cdogs/content/dgp/dgp00002_e.htm", "Total")</f>
        <v>Total</v>
      </c>
      <c r="F825" s="1" t="str">
        <f>HYPERLINK("http://geochem.nrcan.gc.ca/cdogs/content/agp/agp02002_e.htm", "As2O3 | NONE | ELECTR PRB")</f>
        <v>As2O3 | NONE | ELECTR PRB</v>
      </c>
      <c r="G825" s="1" t="str">
        <f>HYPERLINK("http://geochem.nrcan.gc.ca/cdogs/content/mth/mth01348_e.htm", "1348")</f>
        <v>1348</v>
      </c>
      <c r="H825" s="1" t="str">
        <f>HYPERLINK("http://geochem.nrcan.gc.ca/cdogs/content/bdl/bdl210009_e.htm", "210009")</f>
        <v>210009</v>
      </c>
      <c r="I825" s="1" t="str">
        <f>HYPERLINK("http://geochem.nrcan.gc.ca/cdogs/content/prj/prj210166_e.htm", "210166")</f>
        <v>210166</v>
      </c>
      <c r="J825" s="1" t="str">
        <f>HYPERLINK("http://geochem.nrcan.gc.ca/cdogs/content/svy/svy210247_e.htm", "210247")</f>
        <v>210247</v>
      </c>
      <c r="L825" t="s">
        <v>20</v>
      </c>
      <c r="O825" t="s">
        <v>55</v>
      </c>
      <c r="P825" t="s">
        <v>2677</v>
      </c>
      <c r="Q825" t="s">
        <v>2678</v>
      </c>
      <c r="R825" t="s">
        <v>2679</v>
      </c>
      <c r="T825" t="s">
        <v>25</v>
      </c>
    </row>
    <row r="826" spans="1:20" x14ac:dyDescent="0.25">
      <c r="A826">
        <v>56.828597600000002</v>
      </c>
      <c r="B826">
        <v>-115.5998518</v>
      </c>
      <c r="C826" s="1" t="str">
        <f>HYPERLINK("http://geochem.nrcan.gc.ca/cdogs/content/kwd/kwd020039_e.htm", "Heavy Mineral Concentrate (Stream)")</f>
        <v>Heavy Mineral Concentrate (Stream)</v>
      </c>
      <c r="D826" s="1" t="str">
        <f>HYPERLINK("http://geochem.nrcan.gc.ca/cdogs/content/kwd/kwd080043_e.htm", "Grain Mount: 0.25 – 0.50 mm")</f>
        <v>Grain Mount: 0.25 – 0.50 mm</v>
      </c>
      <c r="E826" s="1" t="str">
        <f>HYPERLINK("http://geochem.nrcan.gc.ca/cdogs/content/dgp/dgp00002_e.htm", "Total")</f>
        <v>Total</v>
      </c>
      <c r="F826" s="1" t="str">
        <f>HYPERLINK("http://geochem.nrcan.gc.ca/cdogs/content/agp/agp02002_e.htm", "As2O3 | NONE | ELECTR PRB")</f>
        <v>As2O3 | NONE | ELECTR PRB</v>
      </c>
      <c r="G826" s="1" t="str">
        <f>HYPERLINK("http://geochem.nrcan.gc.ca/cdogs/content/mth/mth01348_e.htm", "1348")</f>
        <v>1348</v>
      </c>
      <c r="H826" s="1" t="str">
        <f>HYPERLINK("http://geochem.nrcan.gc.ca/cdogs/content/bdl/bdl210009_e.htm", "210009")</f>
        <v>210009</v>
      </c>
      <c r="I826" s="1" t="str">
        <f>HYPERLINK("http://geochem.nrcan.gc.ca/cdogs/content/prj/prj210166_e.htm", "210166")</f>
        <v>210166</v>
      </c>
      <c r="J826" s="1" t="str">
        <f>HYPERLINK("http://geochem.nrcan.gc.ca/cdogs/content/svy/svy210247_e.htm", "210247")</f>
        <v>210247</v>
      </c>
      <c r="L826" t="s">
        <v>20</v>
      </c>
      <c r="O826" t="s">
        <v>55</v>
      </c>
      <c r="P826" t="s">
        <v>2680</v>
      </c>
      <c r="Q826" t="s">
        <v>2681</v>
      </c>
      <c r="R826" t="s">
        <v>2682</v>
      </c>
      <c r="T826" t="s">
        <v>25</v>
      </c>
    </row>
    <row r="827" spans="1:20" x14ac:dyDescent="0.25">
      <c r="A827">
        <v>56.820500699999997</v>
      </c>
      <c r="B827">
        <v>-115.62964599999999</v>
      </c>
      <c r="C827" s="1" t="str">
        <f>HYPERLINK("http://geochem.nrcan.gc.ca/cdogs/content/kwd/kwd020039_e.htm", "Heavy Mineral Concentrate (Stream)")</f>
        <v>Heavy Mineral Concentrate (Stream)</v>
      </c>
      <c r="D827" s="1" t="str">
        <f>HYPERLINK("http://geochem.nrcan.gc.ca/cdogs/content/kwd/kwd080043_e.htm", "Grain Mount: 0.25 – 0.50 mm")</f>
        <v>Grain Mount: 0.25 – 0.50 mm</v>
      </c>
      <c r="E827" s="1" t="str">
        <f>HYPERLINK("http://geochem.nrcan.gc.ca/cdogs/content/dgp/dgp00002_e.htm", "Total")</f>
        <v>Total</v>
      </c>
      <c r="F827" s="1" t="str">
        <f>HYPERLINK("http://geochem.nrcan.gc.ca/cdogs/content/agp/agp02002_e.htm", "As2O3 | NONE | ELECTR PRB")</f>
        <v>As2O3 | NONE | ELECTR PRB</v>
      </c>
      <c r="G827" s="1" t="str">
        <f>HYPERLINK("http://geochem.nrcan.gc.ca/cdogs/content/mth/mth01348_e.htm", "1348")</f>
        <v>1348</v>
      </c>
      <c r="H827" s="1" t="str">
        <f>HYPERLINK("http://geochem.nrcan.gc.ca/cdogs/content/bdl/bdl210009_e.htm", "210009")</f>
        <v>210009</v>
      </c>
      <c r="I827" s="1" t="str">
        <f>HYPERLINK("http://geochem.nrcan.gc.ca/cdogs/content/prj/prj210166_e.htm", "210166")</f>
        <v>210166</v>
      </c>
      <c r="J827" s="1" t="str">
        <f>HYPERLINK("http://geochem.nrcan.gc.ca/cdogs/content/svy/svy210247_e.htm", "210247")</f>
        <v>210247</v>
      </c>
      <c r="L827" t="s">
        <v>20</v>
      </c>
      <c r="O827" t="s">
        <v>1047</v>
      </c>
      <c r="P827" t="s">
        <v>2683</v>
      </c>
      <c r="Q827" t="s">
        <v>2684</v>
      </c>
      <c r="R827" t="s">
        <v>2685</v>
      </c>
      <c r="T827" t="s">
        <v>25</v>
      </c>
    </row>
    <row r="828" spans="1:20" x14ac:dyDescent="0.25">
      <c r="A828">
        <v>56.820500699999997</v>
      </c>
      <c r="B828">
        <v>-115.62964599999999</v>
      </c>
      <c r="C828" s="1" t="str">
        <f>HYPERLINK("http://geochem.nrcan.gc.ca/cdogs/content/kwd/kwd020039_e.htm", "Heavy Mineral Concentrate (Stream)")</f>
        <v>Heavy Mineral Concentrate (Stream)</v>
      </c>
      <c r="D828" s="1" t="str">
        <f>HYPERLINK("http://geochem.nrcan.gc.ca/cdogs/content/kwd/kwd080043_e.htm", "Grain Mount: 0.25 – 0.50 mm")</f>
        <v>Grain Mount: 0.25 – 0.50 mm</v>
      </c>
      <c r="E828" s="1" t="str">
        <f>HYPERLINK("http://geochem.nrcan.gc.ca/cdogs/content/dgp/dgp00002_e.htm", "Total")</f>
        <v>Total</v>
      </c>
      <c r="F828" s="1" t="str">
        <f>HYPERLINK("http://geochem.nrcan.gc.ca/cdogs/content/agp/agp02002_e.htm", "As2O3 | NONE | ELECTR PRB")</f>
        <v>As2O3 | NONE | ELECTR PRB</v>
      </c>
      <c r="G828" s="1" t="str">
        <f>HYPERLINK("http://geochem.nrcan.gc.ca/cdogs/content/mth/mth01348_e.htm", "1348")</f>
        <v>1348</v>
      </c>
      <c r="H828" s="1" t="str">
        <f>HYPERLINK("http://geochem.nrcan.gc.ca/cdogs/content/bdl/bdl210009_e.htm", "210009")</f>
        <v>210009</v>
      </c>
      <c r="I828" s="1" t="str">
        <f>HYPERLINK("http://geochem.nrcan.gc.ca/cdogs/content/prj/prj210166_e.htm", "210166")</f>
        <v>210166</v>
      </c>
      <c r="J828" s="1" t="str">
        <f>HYPERLINK("http://geochem.nrcan.gc.ca/cdogs/content/svy/svy210247_e.htm", "210247")</f>
        <v>210247</v>
      </c>
      <c r="L828" t="s">
        <v>20</v>
      </c>
      <c r="O828" t="s">
        <v>1047</v>
      </c>
      <c r="P828" t="s">
        <v>2686</v>
      </c>
      <c r="Q828" t="s">
        <v>2687</v>
      </c>
      <c r="R828" t="s">
        <v>2688</v>
      </c>
      <c r="T828" t="s">
        <v>25</v>
      </c>
    </row>
    <row r="829" spans="1:20" x14ac:dyDescent="0.25">
      <c r="A829">
        <v>56.820500699999997</v>
      </c>
      <c r="B829">
        <v>-115.62964599999999</v>
      </c>
      <c r="C829" s="1" t="str">
        <f>HYPERLINK("http://geochem.nrcan.gc.ca/cdogs/content/kwd/kwd020039_e.htm", "Heavy Mineral Concentrate (Stream)")</f>
        <v>Heavy Mineral Concentrate (Stream)</v>
      </c>
      <c r="D829" s="1" t="str">
        <f>HYPERLINK("http://geochem.nrcan.gc.ca/cdogs/content/kwd/kwd080043_e.htm", "Grain Mount: 0.25 – 0.50 mm")</f>
        <v>Grain Mount: 0.25 – 0.50 mm</v>
      </c>
      <c r="E829" s="1" t="str">
        <f>HYPERLINK("http://geochem.nrcan.gc.ca/cdogs/content/dgp/dgp00002_e.htm", "Total")</f>
        <v>Total</v>
      </c>
      <c r="F829" s="1" t="str">
        <f>HYPERLINK("http://geochem.nrcan.gc.ca/cdogs/content/agp/agp02002_e.htm", "As2O3 | NONE | ELECTR PRB")</f>
        <v>As2O3 | NONE | ELECTR PRB</v>
      </c>
      <c r="G829" s="1" t="str">
        <f>HYPERLINK("http://geochem.nrcan.gc.ca/cdogs/content/mth/mth01348_e.htm", "1348")</f>
        <v>1348</v>
      </c>
      <c r="H829" s="1" t="str">
        <f>HYPERLINK("http://geochem.nrcan.gc.ca/cdogs/content/bdl/bdl210009_e.htm", "210009")</f>
        <v>210009</v>
      </c>
      <c r="I829" s="1" t="str">
        <f>HYPERLINK("http://geochem.nrcan.gc.ca/cdogs/content/prj/prj210166_e.htm", "210166")</f>
        <v>210166</v>
      </c>
      <c r="J829" s="1" t="str">
        <f>HYPERLINK("http://geochem.nrcan.gc.ca/cdogs/content/svy/svy210247_e.htm", "210247")</f>
        <v>210247</v>
      </c>
      <c r="L829" t="s">
        <v>20</v>
      </c>
      <c r="O829" t="s">
        <v>1047</v>
      </c>
      <c r="P829" t="s">
        <v>2689</v>
      </c>
      <c r="Q829" t="s">
        <v>2690</v>
      </c>
      <c r="R829" t="s">
        <v>2691</v>
      </c>
      <c r="T829" t="s">
        <v>25</v>
      </c>
    </row>
    <row r="830" spans="1:20" x14ac:dyDescent="0.25">
      <c r="A830">
        <v>56.820500699999997</v>
      </c>
      <c r="B830">
        <v>-115.62964599999999</v>
      </c>
      <c r="C830" s="1" t="str">
        <f>HYPERLINK("http://geochem.nrcan.gc.ca/cdogs/content/kwd/kwd020039_e.htm", "Heavy Mineral Concentrate (Stream)")</f>
        <v>Heavy Mineral Concentrate (Stream)</v>
      </c>
      <c r="D830" s="1" t="str">
        <f>HYPERLINK("http://geochem.nrcan.gc.ca/cdogs/content/kwd/kwd080043_e.htm", "Grain Mount: 0.25 – 0.50 mm")</f>
        <v>Grain Mount: 0.25 – 0.50 mm</v>
      </c>
      <c r="E830" s="1" t="str">
        <f>HYPERLINK("http://geochem.nrcan.gc.ca/cdogs/content/dgp/dgp00002_e.htm", "Total")</f>
        <v>Total</v>
      </c>
      <c r="F830" s="1" t="str">
        <f>HYPERLINK("http://geochem.nrcan.gc.ca/cdogs/content/agp/agp02002_e.htm", "As2O3 | NONE | ELECTR PRB")</f>
        <v>As2O3 | NONE | ELECTR PRB</v>
      </c>
      <c r="G830" s="1" t="str">
        <f>HYPERLINK("http://geochem.nrcan.gc.ca/cdogs/content/mth/mth01348_e.htm", "1348")</f>
        <v>1348</v>
      </c>
      <c r="H830" s="1" t="str">
        <f>HYPERLINK("http://geochem.nrcan.gc.ca/cdogs/content/bdl/bdl210009_e.htm", "210009")</f>
        <v>210009</v>
      </c>
      <c r="I830" s="1" t="str">
        <f>HYPERLINK("http://geochem.nrcan.gc.ca/cdogs/content/prj/prj210166_e.htm", "210166")</f>
        <v>210166</v>
      </c>
      <c r="J830" s="1" t="str">
        <f>HYPERLINK("http://geochem.nrcan.gc.ca/cdogs/content/svy/svy210247_e.htm", "210247")</f>
        <v>210247</v>
      </c>
      <c r="L830" t="s">
        <v>20</v>
      </c>
      <c r="O830" t="s">
        <v>1047</v>
      </c>
      <c r="P830" t="s">
        <v>2692</v>
      </c>
      <c r="Q830" t="s">
        <v>2693</v>
      </c>
      <c r="R830" t="s">
        <v>2694</v>
      </c>
      <c r="T830" t="s">
        <v>25</v>
      </c>
    </row>
    <row r="831" spans="1:20" x14ac:dyDescent="0.25">
      <c r="A831">
        <v>56.820500699999997</v>
      </c>
      <c r="B831">
        <v>-115.62964599999999</v>
      </c>
      <c r="C831" s="1" t="str">
        <f>HYPERLINK("http://geochem.nrcan.gc.ca/cdogs/content/kwd/kwd020039_e.htm", "Heavy Mineral Concentrate (Stream)")</f>
        <v>Heavy Mineral Concentrate (Stream)</v>
      </c>
      <c r="D831" s="1" t="str">
        <f>HYPERLINK("http://geochem.nrcan.gc.ca/cdogs/content/kwd/kwd080043_e.htm", "Grain Mount: 0.25 – 0.50 mm")</f>
        <v>Grain Mount: 0.25 – 0.50 mm</v>
      </c>
      <c r="E831" s="1" t="str">
        <f>HYPERLINK("http://geochem.nrcan.gc.ca/cdogs/content/dgp/dgp00002_e.htm", "Total")</f>
        <v>Total</v>
      </c>
      <c r="F831" s="1" t="str">
        <f>HYPERLINK("http://geochem.nrcan.gc.ca/cdogs/content/agp/agp02002_e.htm", "As2O3 | NONE | ELECTR PRB")</f>
        <v>As2O3 | NONE | ELECTR PRB</v>
      </c>
      <c r="G831" s="1" t="str">
        <f>HYPERLINK("http://geochem.nrcan.gc.ca/cdogs/content/mth/mth01348_e.htm", "1348")</f>
        <v>1348</v>
      </c>
      <c r="H831" s="1" t="str">
        <f>HYPERLINK("http://geochem.nrcan.gc.ca/cdogs/content/bdl/bdl210009_e.htm", "210009")</f>
        <v>210009</v>
      </c>
      <c r="I831" s="1" t="str">
        <f>HYPERLINK("http://geochem.nrcan.gc.ca/cdogs/content/prj/prj210166_e.htm", "210166")</f>
        <v>210166</v>
      </c>
      <c r="J831" s="1" t="str">
        <f>HYPERLINK("http://geochem.nrcan.gc.ca/cdogs/content/svy/svy210247_e.htm", "210247")</f>
        <v>210247</v>
      </c>
      <c r="L831" t="s">
        <v>20</v>
      </c>
      <c r="O831" t="s">
        <v>1047</v>
      </c>
      <c r="P831" t="s">
        <v>2695</v>
      </c>
      <c r="Q831" t="s">
        <v>2696</v>
      </c>
      <c r="R831" t="s">
        <v>2697</v>
      </c>
      <c r="T831" t="s">
        <v>25</v>
      </c>
    </row>
    <row r="832" spans="1:20" x14ac:dyDescent="0.25">
      <c r="A832">
        <v>56.820500699999997</v>
      </c>
      <c r="B832">
        <v>-115.62964599999999</v>
      </c>
      <c r="C832" s="1" t="str">
        <f>HYPERLINK("http://geochem.nrcan.gc.ca/cdogs/content/kwd/kwd020039_e.htm", "Heavy Mineral Concentrate (Stream)")</f>
        <v>Heavy Mineral Concentrate (Stream)</v>
      </c>
      <c r="D832" s="1" t="str">
        <f>HYPERLINK("http://geochem.nrcan.gc.ca/cdogs/content/kwd/kwd080043_e.htm", "Grain Mount: 0.25 – 0.50 mm")</f>
        <v>Grain Mount: 0.25 – 0.50 mm</v>
      </c>
      <c r="E832" s="1" t="str">
        <f>HYPERLINK("http://geochem.nrcan.gc.ca/cdogs/content/dgp/dgp00002_e.htm", "Total")</f>
        <v>Total</v>
      </c>
      <c r="F832" s="1" t="str">
        <f>HYPERLINK("http://geochem.nrcan.gc.ca/cdogs/content/agp/agp02002_e.htm", "As2O3 | NONE | ELECTR PRB")</f>
        <v>As2O3 | NONE | ELECTR PRB</v>
      </c>
      <c r="G832" s="1" t="str">
        <f>HYPERLINK("http://geochem.nrcan.gc.ca/cdogs/content/mth/mth01348_e.htm", "1348")</f>
        <v>1348</v>
      </c>
      <c r="H832" s="1" t="str">
        <f>HYPERLINK("http://geochem.nrcan.gc.ca/cdogs/content/bdl/bdl210009_e.htm", "210009")</f>
        <v>210009</v>
      </c>
      <c r="I832" s="1" t="str">
        <f>HYPERLINK("http://geochem.nrcan.gc.ca/cdogs/content/prj/prj210166_e.htm", "210166")</f>
        <v>210166</v>
      </c>
      <c r="J832" s="1" t="str">
        <f>HYPERLINK("http://geochem.nrcan.gc.ca/cdogs/content/svy/svy210247_e.htm", "210247")</f>
        <v>210247</v>
      </c>
      <c r="L832" t="s">
        <v>20</v>
      </c>
      <c r="O832" t="s">
        <v>1047</v>
      </c>
      <c r="P832" t="s">
        <v>2698</v>
      </c>
      <c r="Q832" t="s">
        <v>2699</v>
      </c>
      <c r="R832" t="s">
        <v>2700</v>
      </c>
      <c r="T832" t="s">
        <v>25</v>
      </c>
    </row>
    <row r="833" spans="1:20" x14ac:dyDescent="0.25">
      <c r="A833">
        <v>56.820500699999997</v>
      </c>
      <c r="B833">
        <v>-115.62964599999999</v>
      </c>
      <c r="C833" s="1" t="str">
        <f>HYPERLINK("http://geochem.nrcan.gc.ca/cdogs/content/kwd/kwd020039_e.htm", "Heavy Mineral Concentrate (Stream)")</f>
        <v>Heavy Mineral Concentrate (Stream)</v>
      </c>
      <c r="D833" s="1" t="str">
        <f>HYPERLINK("http://geochem.nrcan.gc.ca/cdogs/content/kwd/kwd080043_e.htm", "Grain Mount: 0.25 – 0.50 mm")</f>
        <v>Grain Mount: 0.25 – 0.50 mm</v>
      </c>
      <c r="E833" s="1" t="str">
        <f>HYPERLINK("http://geochem.nrcan.gc.ca/cdogs/content/dgp/dgp00002_e.htm", "Total")</f>
        <v>Total</v>
      </c>
      <c r="F833" s="1" t="str">
        <f>HYPERLINK("http://geochem.nrcan.gc.ca/cdogs/content/agp/agp02002_e.htm", "As2O3 | NONE | ELECTR PRB")</f>
        <v>As2O3 | NONE | ELECTR PRB</v>
      </c>
      <c r="G833" s="1" t="str">
        <f>HYPERLINK("http://geochem.nrcan.gc.ca/cdogs/content/mth/mth01348_e.htm", "1348")</f>
        <v>1348</v>
      </c>
      <c r="H833" s="1" t="str">
        <f>HYPERLINK("http://geochem.nrcan.gc.ca/cdogs/content/bdl/bdl210009_e.htm", "210009")</f>
        <v>210009</v>
      </c>
      <c r="I833" s="1" t="str">
        <f>HYPERLINK("http://geochem.nrcan.gc.ca/cdogs/content/prj/prj210166_e.htm", "210166")</f>
        <v>210166</v>
      </c>
      <c r="J833" s="1" t="str">
        <f>HYPERLINK("http://geochem.nrcan.gc.ca/cdogs/content/svy/svy210247_e.htm", "210247")</f>
        <v>210247</v>
      </c>
      <c r="L833" t="s">
        <v>20</v>
      </c>
      <c r="O833" t="s">
        <v>1047</v>
      </c>
      <c r="P833" t="s">
        <v>2701</v>
      </c>
      <c r="Q833" t="s">
        <v>2702</v>
      </c>
      <c r="R833" t="s">
        <v>2703</v>
      </c>
      <c r="T833" t="s">
        <v>25</v>
      </c>
    </row>
    <row r="834" spans="1:20" x14ac:dyDescent="0.25">
      <c r="A834">
        <v>56.820500699999997</v>
      </c>
      <c r="B834">
        <v>-115.62964599999999</v>
      </c>
      <c r="C834" s="1" t="str">
        <f>HYPERLINK("http://geochem.nrcan.gc.ca/cdogs/content/kwd/kwd020039_e.htm", "Heavy Mineral Concentrate (Stream)")</f>
        <v>Heavy Mineral Concentrate (Stream)</v>
      </c>
      <c r="D834" s="1" t="str">
        <f>HYPERLINK("http://geochem.nrcan.gc.ca/cdogs/content/kwd/kwd080043_e.htm", "Grain Mount: 0.25 – 0.50 mm")</f>
        <v>Grain Mount: 0.25 – 0.50 mm</v>
      </c>
      <c r="E834" s="1" t="str">
        <f>HYPERLINK("http://geochem.nrcan.gc.ca/cdogs/content/dgp/dgp00002_e.htm", "Total")</f>
        <v>Total</v>
      </c>
      <c r="F834" s="1" t="str">
        <f>HYPERLINK("http://geochem.nrcan.gc.ca/cdogs/content/agp/agp02002_e.htm", "As2O3 | NONE | ELECTR PRB")</f>
        <v>As2O3 | NONE | ELECTR PRB</v>
      </c>
      <c r="G834" s="1" t="str">
        <f>HYPERLINK("http://geochem.nrcan.gc.ca/cdogs/content/mth/mth01348_e.htm", "1348")</f>
        <v>1348</v>
      </c>
      <c r="H834" s="1" t="str">
        <f>HYPERLINK("http://geochem.nrcan.gc.ca/cdogs/content/bdl/bdl210009_e.htm", "210009")</f>
        <v>210009</v>
      </c>
      <c r="I834" s="1" t="str">
        <f>HYPERLINK("http://geochem.nrcan.gc.ca/cdogs/content/prj/prj210166_e.htm", "210166")</f>
        <v>210166</v>
      </c>
      <c r="J834" s="1" t="str">
        <f>HYPERLINK("http://geochem.nrcan.gc.ca/cdogs/content/svy/svy210247_e.htm", "210247")</f>
        <v>210247</v>
      </c>
      <c r="L834" t="s">
        <v>20</v>
      </c>
      <c r="O834" t="s">
        <v>1047</v>
      </c>
      <c r="P834" t="s">
        <v>2704</v>
      </c>
      <c r="Q834" t="s">
        <v>2705</v>
      </c>
      <c r="R834" t="s">
        <v>2706</v>
      </c>
      <c r="T834" t="s">
        <v>25</v>
      </c>
    </row>
    <row r="835" spans="1:20" x14ac:dyDescent="0.25">
      <c r="A835">
        <v>56.820500699999997</v>
      </c>
      <c r="B835">
        <v>-115.62964599999999</v>
      </c>
      <c r="C835" s="1" t="str">
        <f>HYPERLINK("http://geochem.nrcan.gc.ca/cdogs/content/kwd/kwd020039_e.htm", "Heavy Mineral Concentrate (Stream)")</f>
        <v>Heavy Mineral Concentrate (Stream)</v>
      </c>
      <c r="D835" s="1" t="str">
        <f>HYPERLINK("http://geochem.nrcan.gc.ca/cdogs/content/kwd/kwd080043_e.htm", "Grain Mount: 0.25 – 0.50 mm")</f>
        <v>Grain Mount: 0.25 – 0.50 mm</v>
      </c>
      <c r="E835" s="1" t="str">
        <f>HYPERLINK("http://geochem.nrcan.gc.ca/cdogs/content/dgp/dgp00002_e.htm", "Total")</f>
        <v>Total</v>
      </c>
      <c r="F835" s="1" t="str">
        <f>HYPERLINK("http://geochem.nrcan.gc.ca/cdogs/content/agp/agp02002_e.htm", "As2O3 | NONE | ELECTR PRB")</f>
        <v>As2O3 | NONE | ELECTR PRB</v>
      </c>
      <c r="G835" s="1" t="str">
        <f>HYPERLINK("http://geochem.nrcan.gc.ca/cdogs/content/mth/mth01348_e.htm", "1348")</f>
        <v>1348</v>
      </c>
      <c r="H835" s="1" t="str">
        <f>HYPERLINK("http://geochem.nrcan.gc.ca/cdogs/content/bdl/bdl210009_e.htm", "210009")</f>
        <v>210009</v>
      </c>
      <c r="I835" s="1" t="str">
        <f>HYPERLINK("http://geochem.nrcan.gc.ca/cdogs/content/prj/prj210166_e.htm", "210166")</f>
        <v>210166</v>
      </c>
      <c r="J835" s="1" t="str">
        <f>HYPERLINK("http://geochem.nrcan.gc.ca/cdogs/content/svy/svy210247_e.htm", "210247")</f>
        <v>210247</v>
      </c>
      <c r="L835" t="s">
        <v>20</v>
      </c>
      <c r="O835" t="s">
        <v>1047</v>
      </c>
      <c r="P835" t="s">
        <v>2707</v>
      </c>
      <c r="Q835" t="s">
        <v>2708</v>
      </c>
      <c r="R835" t="s">
        <v>2709</v>
      </c>
      <c r="T835" t="s">
        <v>25</v>
      </c>
    </row>
    <row r="836" spans="1:20" x14ac:dyDescent="0.25">
      <c r="A836">
        <v>56.820500699999997</v>
      </c>
      <c r="B836">
        <v>-115.62964599999999</v>
      </c>
      <c r="C836" s="1" t="str">
        <f>HYPERLINK("http://geochem.nrcan.gc.ca/cdogs/content/kwd/kwd020039_e.htm", "Heavy Mineral Concentrate (Stream)")</f>
        <v>Heavy Mineral Concentrate (Stream)</v>
      </c>
      <c r="D836" s="1" t="str">
        <f>HYPERLINK("http://geochem.nrcan.gc.ca/cdogs/content/kwd/kwd080043_e.htm", "Grain Mount: 0.25 – 0.50 mm")</f>
        <v>Grain Mount: 0.25 – 0.50 mm</v>
      </c>
      <c r="E836" s="1" t="str">
        <f>HYPERLINK("http://geochem.nrcan.gc.ca/cdogs/content/dgp/dgp00002_e.htm", "Total")</f>
        <v>Total</v>
      </c>
      <c r="F836" s="1" t="str">
        <f>HYPERLINK("http://geochem.nrcan.gc.ca/cdogs/content/agp/agp02002_e.htm", "As2O3 | NONE | ELECTR PRB")</f>
        <v>As2O3 | NONE | ELECTR PRB</v>
      </c>
      <c r="G836" s="1" t="str">
        <f>HYPERLINK("http://geochem.nrcan.gc.ca/cdogs/content/mth/mth01348_e.htm", "1348")</f>
        <v>1348</v>
      </c>
      <c r="H836" s="1" t="str">
        <f>HYPERLINK("http://geochem.nrcan.gc.ca/cdogs/content/bdl/bdl210009_e.htm", "210009")</f>
        <v>210009</v>
      </c>
      <c r="I836" s="1" t="str">
        <f>HYPERLINK("http://geochem.nrcan.gc.ca/cdogs/content/prj/prj210166_e.htm", "210166")</f>
        <v>210166</v>
      </c>
      <c r="J836" s="1" t="str">
        <f>HYPERLINK("http://geochem.nrcan.gc.ca/cdogs/content/svy/svy210247_e.htm", "210247")</f>
        <v>210247</v>
      </c>
      <c r="L836" t="s">
        <v>20</v>
      </c>
      <c r="O836" t="s">
        <v>1047</v>
      </c>
      <c r="P836" t="s">
        <v>2710</v>
      </c>
      <c r="Q836" t="s">
        <v>2711</v>
      </c>
      <c r="R836" t="s">
        <v>2712</v>
      </c>
      <c r="T836" t="s">
        <v>25</v>
      </c>
    </row>
    <row r="837" spans="1:20" x14ac:dyDescent="0.25">
      <c r="A837">
        <v>56.820500699999997</v>
      </c>
      <c r="B837">
        <v>-115.62964599999999</v>
      </c>
      <c r="C837" s="1" t="str">
        <f>HYPERLINK("http://geochem.nrcan.gc.ca/cdogs/content/kwd/kwd020039_e.htm", "Heavy Mineral Concentrate (Stream)")</f>
        <v>Heavy Mineral Concentrate (Stream)</v>
      </c>
      <c r="D837" s="1" t="str">
        <f>HYPERLINK("http://geochem.nrcan.gc.ca/cdogs/content/kwd/kwd080043_e.htm", "Grain Mount: 0.25 – 0.50 mm")</f>
        <v>Grain Mount: 0.25 – 0.50 mm</v>
      </c>
      <c r="E837" s="1" t="str">
        <f>HYPERLINK("http://geochem.nrcan.gc.ca/cdogs/content/dgp/dgp00002_e.htm", "Total")</f>
        <v>Total</v>
      </c>
      <c r="F837" s="1" t="str">
        <f>HYPERLINK("http://geochem.nrcan.gc.ca/cdogs/content/agp/agp02002_e.htm", "As2O3 | NONE | ELECTR PRB")</f>
        <v>As2O3 | NONE | ELECTR PRB</v>
      </c>
      <c r="G837" s="1" t="str">
        <f>HYPERLINK("http://geochem.nrcan.gc.ca/cdogs/content/mth/mth01348_e.htm", "1348")</f>
        <v>1348</v>
      </c>
      <c r="H837" s="1" t="str">
        <f>HYPERLINK("http://geochem.nrcan.gc.ca/cdogs/content/bdl/bdl210009_e.htm", "210009")</f>
        <v>210009</v>
      </c>
      <c r="I837" s="1" t="str">
        <f>HYPERLINK("http://geochem.nrcan.gc.ca/cdogs/content/prj/prj210166_e.htm", "210166")</f>
        <v>210166</v>
      </c>
      <c r="J837" s="1" t="str">
        <f>HYPERLINK("http://geochem.nrcan.gc.ca/cdogs/content/svy/svy210247_e.htm", "210247")</f>
        <v>210247</v>
      </c>
      <c r="L837" t="s">
        <v>20</v>
      </c>
      <c r="O837" t="s">
        <v>1047</v>
      </c>
      <c r="P837" t="s">
        <v>2713</v>
      </c>
      <c r="Q837" t="s">
        <v>2714</v>
      </c>
      <c r="R837" t="s">
        <v>2715</v>
      </c>
      <c r="T837" t="s">
        <v>25</v>
      </c>
    </row>
    <row r="838" spans="1:20" x14ac:dyDescent="0.25">
      <c r="A838">
        <v>56.820500699999997</v>
      </c>
      <c r="B838">
        <v>-115.62964599999999</v>
      </c>
      <c r="C838" s="1" t="str">
        <f>HYPERLINK("http://geochem.nrcan.gc.ca/cdogs/content/kwd/kwd020039_e.htm", "Heavy Mineral Concentrate (Stream)")</f>
        <v>Heavy Mineral Concentrate (Stream)</v>
      </c>
      <c r="D838" s="1" t="str">
        <f>HYPERLINK("http://geochem.nrcan.gc.ca/cdogs/content/kwd/kwd080043_e.htm", "Grain Mount: 0.25 – 0.50 mm")</f>
        <v>Grain Mount: 0.25 – 0.50 mm</v>
      </c>
      <c r="E838" s="1" t="str">
        <f>HYPERLINK("http://geochem.nrcan.gc.ca/cdogs/content/dgp/dgp00002_e.htm", "Total")</f>
        <v>Total</v>
      </c>
      <c r="F838" s="1" t="str">
        <f>HYPERLINK("http://geochem.nrcan.gc.ca/cdogs/content/agp/agp02002_e.htm", "As2O3 | NONE | ELECTR PRB")</f>
        <v>As2O3 | NONE | ELECTR PRB</v>
      </c>
      <c r="G838" s="1" t="str">
        <f>HYPERLINK("http://geochem.nrcan.gc.ca/cdogs/content/mth/mth01348_e.htm", "1348")</f>
        <v>1348</v>
      </c>
      <c r="H838" s="1" t="str">
        <f>HYPERLINK("http://geochem.nrcan.gc.ca/cdogs/content/bdl/bdl210009_e.htm", "210009")</f>
        <v>210009</v>
      </c>
      <c r="I838" s="1" t="str">
        <f>HYPERLINK("http://geochem.nrcan.gc.ca/cdogs/content/prj/prj210166_e.htm", "210166")</f>
        <v>210166</v>
      </c>
      <c r="J838" s="1" t="str">
        <f>HYPERLINK("http://geochem.nrcan.gc.ca/cdogs/content/svy/svy210247_e.htm", "210247")</f>
        <v>210247</v>
      </c>
      <c r="L838" t="s">
        <v>20</v>
      </c>
      <c r="O838" t="s">
        <v>1047</v>
      </c>
      <c r="P838" t="s">
        <v>2716</v>
      </c>
      <c r="Q838" t="s">
        <v>2717</v>
      </c>
      <c r="R838" t="s">
        <v>2718</v>
      </c>
      <c r="T838" t="s">
        <v>25</v>
      </c>
    </row>
    <row r="839" spans="1:20" x14ac:dyDescent="0.25">
      <c r="A839">
        <v>56.820500699999997</v>
      </c>
      <c r="B839">
        <v>-115.62964599999999</v>
      </c>
      <c r="C839" s="1" t="str">
        <f>HYPERLINK("http://geochem.nrcan.gc.ca/cdogs/content/kwd/kwd020039_e.htm", "Heavy Mineral Concentrate (Stream)")</f>
        <v>Heavy Mineral Concentrate (Stream)</v>
      </c>
      <c r="D839" s="1" t="str">
        <f>HYPERLINK("http://geochem.nrcan.gc.ca/cdogs/content/kwd/kwd080043_e.htm", "Grain Mount: 0.25 – 0.50 mm")</f>
        <v>Grain Mount: 0.25 – 0.50 mm</v>
      </c>
      <c r="E839" s="1" t="str">
        <f>HYPERLINK("http://geochem.nrcan.gc.ca/cdogs/content/dgp/dgp00002_e.htm", "Total")</f>
        <v>Total</v>
      </c>
      <c r="F839" s="1" t="str">
        <f>HYPERLINK("http://geochem.nrcan.gc.ca/cdogs/content/agp/agp02002_e.htm", "As2O3 | NONE | ELECTR PRB")</f>
        <v>As2O3 | NONE | ELECTR PRB</v>
      </c>
      <c r="G839" s="1" t="str">
        <f>HYPERLINK("http://geochem.nrcan.gc.ca/cdogs/content/mth/mth01348_e.htm", "1348")</f>
        <v>1348</v>
      </c>
      <c r="H839" s="1" t="str">
        <f>HYPERLINK("http://geochem.nrcan.gc.ca/cdogs/content/bdl/bdl210009_e.htm", "210009")</f>
        <v>210009</v>
      </c>
      <c r="I839" s="1" t="str">
        <f>HYPERLINK("http://geochem.nrcan.gc.ca/cdogs/content/prj/prj210166_e.htm", "210166")</f>
        <v>210166</v>
      </c>
      <c r="J839" s="1" t="str">
        <f>HYPERLINK("http://geochem.nrcan.gc.ca/cdogs/content/svy/svy210247_e.htm", "210247")</f>
        <v>210247</v>
      </c>
      <c r="L839" t="s">
        <v>20</v>
      </c>
      <c r="O839" t="s">
        <v>1047</v>
      </c>
      <c r="P839" t="s">
        <v>2719</v>
      </c>
      <c r="Q839" t="s">
        <v>2720</v>
      </c>
      <c r="R839" t="s">
        <v>2721</v>
      </c>
      <c r="T839" t="s">
        <v>25</v>
      </c>
    </row>
    <row r="840" spans="1:20" x14ac:dyDescent="0.25">
      <c r="A840">
        <v>56.820500699999997</v>
      </c>
      <c r="B840">
        <v>-115.62964599999999</v>
      </c>
      <c r="C840" s="1" t="str">
        <f>HYPERLINK("http://geochem.nrcan.gc.ca/cdogs/content/kwd/kwd020039_e.htm", "Heavy Mineral Concentrate (Stream)")</f>
        <v>Heavy Mineral Concentrate (Stream)</v>
      </c>
      <c r="D840" s="1" t="str">
        <f>HYPERLINK("http://geochem.nrcan.gc.ca/cdogs/content/kwd/kwd080043_e.htm", "Grain Mount: 0.25 – 0.50 mm")</f>
        <v>Grain Mount: 0.25 – 0.50 mm</v>
      </c>
      <c r="E840" s="1" t="str">
        <f>HYPERLINK("http://geochem.nrcan.gc.ca/cdogs/content/dgp/dgp00002_e.htm", "Total")</f>
        <v>Total</v>
      </c>
      <c r="F840" s="1" t="str">
        <f>HYPERLINK("http://geochem.nrcan.gc.ca/cdogs/content/agp/agp02002_e.htm", "As2O3 | NONE | ELECTR PRB")</f>
        <v>As2O3 | NONE | ELECTR PRB</v>
      </c>
      <c r="G840" s="1" t="str">
        <f>HYPERLINK("http://geochem.nrcan.gc.ca/cdogs/content/mth/mth01348_e.htm", "1348")</f>
        <v>1348</v>
      </c>
      <c r="H840" s="1" t="str">
        <f>HYPERLINK("http://geochem.nrcan.gc.ca/cdogs/content/bdl/bdl210009_e.htm", "210009")</f>
        <v>210009</v>
      </c>
      <c r="I840" s="1" t="str">
        <f>HYPERLINK("http://geochem.nrcan.gc.ca/cdogs/content/prj/prj210166_e.htm", "210166")</f>
        <v>210166</v>
      </c>
      <c r="J840" s="1" t="str">
        <f>HYPERLINK("http://geochem.nrcan.gc.ca/cdogs/content/svy/svy210247_e.htm", "210247")</f>
        <v>210247</v>
      </c>
      <c r="L840" t="s">
        <v>20</v>
      </c>
      <c r="O840" t="s">
        <v>1047</v>
      </c>
      <c r="P840" t="s">
        <v>2722</v>
      </c>
      <c r="Q840" t="s">
        <v>2723</v>
      </c>
      <c r="R840" t="s">
        <v>2724</v>
      </c>
      <c r="T840" t="s">
        <v>25</v>
      </c>
    </row>
    <row r="841" spans="1:20" x14ac:dyDescent="0.25">
      <c r="A841">
        <v>56.820500699999997</v>
      </c>
      <c r="B841">
        <v>-115.62964599999999</v>
      </c>
      <c r="C841" s="1" t="str">
        <f>HYPERLINK("http://geochem.nrcan.gc.ca/cdogs/content/kwd/kwd020039_e.htm", "Heavy Mineral Concentrate (Stream)")</f>
        <v>Heavy Mineral Concentrate (Stream)</v>
      </c>
      <c r="D841" s="1" t="str">
        <f>HYPERLINK("http://geochem.nrcan.gc.ca/cdogs/content/kwd/kwd080043_e.htm", "Grain Mount: 0.25 – 0.50 mm")</f>
        <v>Grain Mount: 0.25 – 0.50 mm</v>
      </c>
      <c r="E841" s="1" t="str">
        <f>HYPERLINK("http://geochem.nrcan.gc.ca/cdogs/content/dgp/dgp00002_e.htm", "Total")</f>
        <v>Total</v>
      </c>
      <c r="F841" s="1" t="str">
        <f>HYPERLINK("http://geochem.nrcan.gc.ca/cdogs/content/agp/agp02002_e.htm", "As2O3 | NONE | ELECTR PRB")</f>
        <v>As2O3 | NONE | ELECTR PRB</v>
      </c>
      <c r="G841" s="1" t="str">
        <f>HYPERLINK("http://geochem.nrcan.gc.ca/cdogs/content/mth/mth01348_e.htm", "1348")</f>
        <v>1348</v>
      </c>
      <c r="H841" s="1" t="str">
        <f>HYPERLINK("http://geochem.nrcan.gc.ca/cdogs/content/bdl/bdl210009_e.htm", "210009")</f>
        <v>210009</v>
      </c>
      <c r="I841" s="1" t="str">
        <f>HYPERLINK("http://geochem.nrcan.gc.ca/cdogs/content/prj/prj210166_e.htm", "210166")</f>
        <v>210166</v>
      </c>
      <c r="J841" s="1" t="str">
        <f>HYPERLINK("http://geochem.nrcan.gc.ca/cdogs/content/svy/svy210247_e.htm", "210247")</f>
        <v>210247</v>
      </c>
      <c r="L841" t="s">
        <v>20</v>
      </c>
      <c r="O841" t="s">
        <v>1047</v>
      </c>
      <c r="P841" t="s">
        <v>2725</v>
      </c>
      <c r="Q841" t="s">
        <v>2726</v>
      </c>
      <c r="R841" t="s">
        <v>2727</v>
      </c>
      <c r="T841" t="s">
        <v>25</v>
      </c>
    </row>
    <row r="842" spans="1:20" x14ac:dyDescent="0.25">
      <c r="A842">
        <v>56.820500699999997</v>
      </c>
      <c r="B842">
        <v>-115.62964599999999</v>
      </c>
      <c r="C842" s="1" t="str">
        <f>HYPERLINK("http://geochem.nrcan.gc.ca/cdogs/content/kwd/kwd020039_e.htm", "Heavy Mineral Concentrate (Stream)")</f>
        <v>Heavy Mineral Concentrate (Stream)</v>
      </c>
      <c r="D842" s="1" t="str">
        <f>HYPERLINK("http://geochem.nrcan.gc.ca/cdogs/content/kwd/kwd080043_e.htm", "Grain Mount: 0.25 – 0.50 mm")</f>
        <v>Grain Mount: 0.25 – 0.50 mm</v>
      </c>
      <c r="E842" s="1" t="str">
        <f>HYPERLINK("http://geochem.nrcan.gc.ca/cdogs/content/dgp/dgp00002_e.htm", "Total")</f>
        <v>Total</v>
      </c>
      <c r="F842" s="1" t="str">
        <f>HYPERLINK("http://geochem.nrcan.gc.ca/cdogs/content/agp/agp02002_e.htm", "As2O3 | NONE | ELECTR PRB")</f>
        <v>As2O3 | NONE | ELECTR PRB</v>
      </c>
      <c r="G842" s="1" t="str">
        <f>HYPERLINK("http://geochem.nrcan.gc.ca/cdogs/content/mth/mth01348_e.htm", "1348")</f>
        <v>1348</v>
      </c>
      <c r="H842" s="1" t="str">
        <f>HYPERLINK("http://geochem.nrcan.gc.ca/cdogs/content/bdl/bdl210009_e.htm", "210009")</f>
        <v>210009</v>
      </c>
      <c r="I842" s="1" t="str">
        <f>HYPERLINK("http://geochem.nrcan.gc.ca/cdogs/content/prj/prj210166_e.htm", "210166")</f>
        <v>210166</v>
      </c>
      <c r="J842" s="1" t="str">
        <f>HYPERLINK("http://geochem.nrcan.gc.ca/cdogs/content/svy/svy210247_e.htm", "210247")</f>
        <v>210247</v>
      </c>
      <c r="L842" t="s">
        <v>20</v>
      </c>
      <c r="O842" t="s">
        <v>1047</v>
      </c>
      <c r="P842" t="s">
        <v>2728</v>
      </c>
      <c r="Q842" t="s">
        <v>2729</v>
      </c>
      <c r="R842" t="s">
        <v>2730</v>
      </c>
      <c r="T842" t="s">
        <v>25</v>
      </c>
    </row>
    <row r="843" spans="1:20" x14ac:dyDescent="0.25">
      <c r="A843">
        <v>56.820500699999997</v>
      </c>
      <c r="B843">
        <v>-115.62964599999999</v>
      </c>
      <c r="C843" s="1" t="str">
        <f>HYPERLINK("http://geochem.nrcan.gc.ca/cdogs/content/kwd/kwd020039_e.htm", "Heavy Mineral Concentrate (Stream)")</f>
        <v>Heavy Mineral Concentrate (Stream)</v>
      </c>
      <c r="D843" s="1" t="str">
        <f>HYPERLINK("http://geochem.nrcan.gc.ca/cdogs/content/kwd/kwd080043_e.htm", "Grain Mount: 0.25 – 0.50 mm")</f>
        <v>Grain Mount: 0.25 – 0.50 mm</v>
      </c>
      <c r="E843" s="1" t="str">
        <f>HYPERLINK("http://geochem.nrcan.gc.ca/cdogs/content/dgp/dgp00002_e.htm", "Total")</f>
        <v>Total</v>
      </c>
      <c r="F843" s="1" t="str">
        <f>HYPERLINK("http://geochem.nrcan.gc.ca/cdogs/content/agp/agp02002_e.htm", "As2O3 | NONE | ELECTR PRB")</f>
        <v>As2O3 | NONE | ELECTR PRB</v>
      </c>
      <c r="G843" s="1" t="str">
        <f>HYPERLINK("http://geochem.nrcan.gc.ca/cdogs/content/mth/mth01348_e.htm", "1348")</f>
        <v>1348</v>
      </c>
      <c r="H843" s="1" t="str">
        <f>HYPERLINK("http://geochem.nrcan.gc.ca/cdogs/content/bdl/bdl210009_e.htm", "210009")</f>
        <v>210009</v>
      </c>
      <c r="I843" s="1" t="str">
        <f>HYPERLINK("http://geochem.nrcan.gc.ca/cdogs/content/prj/prj210166_e.htm", "210166")</f>
        <v>210166</v>
      </c>
      <c r="J843" s="1" t="str">
        <f>HYPERLINK("http://geochem.nrcan.gc.ca/cdogs/content/svy/svy210247_e.htm", "210247")</f>
        <v>210247</v>
      </c>
      <c r="L843" t="s">
        <v>20</v>
      </c>
      <c r="O843" t="s">
        <v>1047</v>
      </c>
      <c r="P843" t="s">
        <v>2731</v>
      </c>
      <c r="Q843" t="s">
        <v>2732</v>
      </c>
      <c r="R843" t="s">
        <v>2733</v>
      </c>
      <c r="T843" t="s">
        <v>25</v>
      </c>
    </row>
    <row r="844" spans="1:20" x14ac:dyDescent="0.25">
      <c r="A844">
        <v>56.820500699999997</v>
      </c>
      <c r="B844">
        <v>-115.62964599999999</v>
      </c>
      <c r="C844" s="1" t="str">
        <f>HYPERLINK("http://geochem.nrcan.gc.ca/cdogs/content/kwd/kwd020039_e.htm", "Heavy Mineral Concentrate (Stream)")</f>
        <v>Heavy Mineral Concentrate (Stream)</v>
      </c>
      <c r="D844" s="1" t="str">
        <f>HYPERLINK("http://geochem.nrcan.gc.ca/cdogs/content/kwd/kwd080043_e.htm", "Grain Mount: 0.25 – 0.50 mm")</f>
        <v>Grain Mount: 0.25 – 0.50 mm</v>
      </c>
      <c r="E844" s="1" t="str">
        <f>HYPERLINK("http://geochem.nrcan.gc.ca/cdogs/content/dgp/dgp00002_e.htm", "Total")</f>
        <v>Total</v>
      </c>
      <c r="F844" s="1" t="str">
        <f>HYPERLINK("http://geochem.nrcan.gc.ca/cdogs/content/agp/agp02002_e.htm", "As2O3 | NONE | ELECTR PRB")</f>
        <v>As2O3 | NONE | ELECTR PRB</v>
      </c>
      <c r="G844" s="1" t="str">
        <f>HYPERLINK("http://geochem.nrcan.gc.ca/cdogs/content/mth/mth01348_e.htm", "1348")</f>
        <v>1348</v>
      </c>
      <c r="H844" s="1" t="str">
        <f>HYPERLINK("http://geochem.nrcan.gc.ca/cdogs/content/bdl/bdl210009_e.htm", "210009")</f>
        <v>210009</v>
      </c>
      <c r="I844" s="1" t="str">
        <f>HYPERLINK("http://geochem.nrcan.gc.ca/cdogs/content/prj/prj210166_e.htm", "210166")</f>
        <v>210166</v>
      </c>
      <c r="J844" s="1" t="str">
        <f>HYPERLINK("http://geochem.nrcan.gc.ca/cdogs/content/svy/svy210247_e.htm", "210247")</f>
        <v>210247</v>
      </c>
      <c r="L844" t="s">
        <v>20</v>
      </c>
      <c r="O844" t="s">
        <v>1047</v>
      </c>
      <c r="P844" t="s">
        <v>2734</v>
      </c>
      <c r="Q844" t="s">
        <v>2735</v>
      </c>
      <c r="R844" t="s">
        <v>2736</v>
      </c>
      <c r="T844" t="s">
        <v>25</v>
      </c>
    </row>
    <row r="845" spans="1:20" x14ac:dyDescent="0.25">
      <c r="A845">
        <v>56.820500699999997</v>
      </c>
      <c r="B845">
        <v>-115.62964599999999</v>
      </c>
      <c r="C845" s="1" t="str">
        <f>HYPERLINK("http://geochem.nrcan.gc.ca/cdogs/content/kwd/kwd020039_e.htm", "Heavy Mineral Concentrate (Stream)")</f>
        <v>Heavy Mineral Concentrate (Stream)</v>
      </c>
      <c r="D845" s="1" t="str">
        <f>HYPERLINK("http://geochem.nrcan.gc.ca/cdogs/content/kwd/kwd080043_e.htm", "Grain Mount: 0.25 – 0.50 mm")</f>
        <v>Grain Mount: 0.25 – 0.50 mm</v>
      </c>
      <c r="E845" s="1" t="str">
        <f>HYPERLINK("http://geochem.nrcan.gc.ca/cdogs/content/dgp/dgp00002_e.htm", "Total")</f>
        <v>Total</v>
      </c>
      <c r="F845" s="1" t="str">
        <f>HYPERLINK("http://geochem.nrcan.gc.ca/cdogs/content/agp/agp02002_e.htm", "As2O3 | NONE | ELECTR PRB")</f>
        <v>As2O3 | NONE | ELECTR PRB</v>
      </c>
      <c r="G845" s="1" t="str">
        <f>HYPERLINK("http://geochem.nrcan.gc.ca/cdogs/content/mth/mth01348_e.htm", "1348")</f>
        <v>1348</v>
      </c>
      <c r="H845" s="1" t="str">
        <f>HYPERLINK("http://geochem.nrcan.gc.ca/cdogs/content/bdl/bdl210009_e.htm", "210009")</f>
        <v>210009</v>
      </c>
      <c r="I845" s="1" t="str">
        <f>HYPERLINK("http://geochem.nrcan.gc.ca/cdogs/content/prj/prj210166_e.htm", "210166")</f>
        <v>210166</v>
      </c>
      <c r="J845" s="1" t="str">
        <f>HYPERLINK("http://geochem.nrcan.gc.ca/cdogs/content/svy/svy210247_e.htm", "210247")</f>
        <v>210247</v>
      </c>
      <c r="L845" t="s">
        <v>20</v>
      </c>
      <c r="O845" t="s">
        <v>1047</v>
      </c>
      <c r="P845" t="s">
        <v>2737</v>
      </c>
      <c r="Q845" t="s">
        <v>2738</v>
      </c>
      <c r="R845" t="s">
        <v>2739</v>
      </c>
      <c r="T845" t="s">
        <v>25</v>
      </c>
    </row>
    <row r="846" spans="1:20" x14ac:dyDescent="0.25">
      <c r="A846">
        <v>56.820500699999997</v>
      </c>
      <c r="B846">
        <v>-115.62964599999999</v>
      </c>
      <c r="C846" s="1" t="str">
        <f>HYPERLINK("http://geochem.nrcan.gc.ca/cdogs/content/kwd/kwd020039_e.htm", "Heavy Mineral Concentrate (Stream)")</f>
        <v>Heavy Mineral Concentrate (Stream)</v>
      </c>
      <c r="D846" s="1" t="str">
        <f>HYPERLINK("http://geochem.nrcan.gc.ca/cdogs/content/kwd/kwd080043_e.htm", "Grain Mount: 0.25 – 0.50 mm")</f>
        <v>Grain Mount: 0.25 – 0.50 mm</v>
      </c>
      <c r="E846" s="1" t="str">
        <f>HYPERLINK("http://geochem.nrcan.gc.ca/cdogs/content/dgp/dgp00002_e.htm", "Total")</f>
        <v>Total</v>
      </c>
      <c r="F846" s="1" t="str">
        <f>HYPERLINK("http://geochem.nrcan.gc.ca/cdogs/content/agp/agp02002_e.htm", "As2O3 | NONE | ELECTR PRB")</f>
        <v>As2O3 | NONE | ELECTR PRB</v>
      </c>
      <c r="G846" s="1" t="str">
        <f>HYPERLINK("http://geochem.nrcan.gc.ca/cdogs/content/mth/mth01348_e.htm", "1348")</f>
        <v>1348</v>
      </c>
      <c r="H846" s="1" t="str">
        <f>HYPERLINK("http://geochem.nrcan.gc.ca/cdogs/content/bdl/bdl210009_e.htm", "210009")</f>
        <v>210009</v>
      </c>
      <c r="I846" s="1" t="str">
        <f>HYPERLINK("http://geochem.nrcan.gc.ca/cdogs/content/prj/prj210166_e.htm", "210166")</f>
        <v>210166</v>
      </c>
      <c r="J846" s="1" t="str">
        <f>HYPERLINK("http://geochem.nrcan.gc.ca/cdogs/content/svy/svy210247_e.htm", "210247")</f>
        <v>210247</v>
      </c>
      <c r="L846" t="s">
        <v>20</v>
      </c>
      <c r="O846" t="s">
        <v>1047</v>
      </c>
      <c r="P846" t="s">
        <v>2740</v>
      </c>
      <c r="Q846" t="s">
        <v>2741</v>
      </c>
      <c r="R846" t="s">
        <v>2742</v>
      </c>
      <c r="T846" t="s">
        <v>25</v>
      </c>
    </row>
    <row r="847" spans="1:20" x14ac:dyDescent="0.25">
      <c r="A847">
        <v>56.820500699999997</v>
      </c>
      <c r="B847">
        <v>-115.62964599999999</v>
      </c>
      <c r="C847" s="1" t="str">
        <f>HYPERLINK("http://geochem.nrcan.gc.ca/cdogs/content/kwd/kwd020039_e.htm", "Heavy Mineral Concentrate (Stream)")</f>
        <v>Heavy Mineral Concentrate (Stream)</v>
      </c>
      <c r="D847" s="1" t="str">
        <f>HYPERLINK("http://geochem.nrcan.gc.ca/cdogs/content/kwd/kwd080043_e.htm", "Grain Mount: 0.25 – 0.50 mm")</f>
        <v>Grain Mount: 0.25 – 0.50 mm</v>
      </c>
      <c r="E847" s="1" t="str">
        <f>HYPERLINK("http://geochem.nrcan.gc.ca/cdogs/content/dgp/dgp00002_e.htm", "Total")</f>
        <v>Total</v>
      </c>
      <c r="F847" s="1" t="str">
        <f>HYPERLINK("http://geochem.nrcan.gc.ca/cdogs/content/agp/agp02002_e.htm", "As2O3 | NONE | ELECTR PRB")</f>
        <v>As2O3 | NONE | ELECTR PRB</v>
      </c>
      <c r="G847" s="1" t="str">
        <f>HYPERLINK("http://geochem.nrcan.gc.ca/cdogs/content/mth/mth01348_e.htm", "1348")</f>
        <v>1348</v>
      </c>
      <c r="H847" s="1" t="str">
        <f>HYPERLINK("http://geochem.nrcan.gc.ca/cdogs/content/bdl/bdl210009_e.htm", "210009")</f>
        <v>210009</v>
      </c>
      <c r="I847" s="1" t="str">
        <f>HYPERLINK("http://geochem.nrcan.gc.ca/cdogs/content/prj/prj210166_e.htm", "210166")</f>
        <v>210166</v>
      </c>
      <c r="J847" s="1" t="str">
        <f>HYPERLINK("http://geochem.nrcan.gc.ca/cdogs/content/svy/svy210247_e.htm", "210247")</f>
        <v>210247</v>
      </c>
      <c r="L847" t="s">
        <v>20</v>
      </c>
      <c r="O847" t="s">
        <v>1047</v>
      </c>
      <c r="P847" t="s">
        <v>2743</v>
      </c>
      <c r="Q847" t="s">
        <v>2744</v>
      </c>
      <c r="R847" t="s">
        <v>2745</v>
      </c>
      <c r="T847" t="s">
        <v>25</v>
      </c>
    </row>
    <row r="848" spans="1:20" x14ac:dyDescent="0.25">
      <c r="A848">
        <v>56.820500699999997</v>
      </c>
      <c r="B848">
        <v>-115.62964599999999</v>
      </c>
      <c r="C848" s="1" t="str">
        <f>HYPERLINK("http://geochem.nrcan.gc.ca/cdogs/content/kwd/kwd020039_e.htm", "Heavy Mineral Concentrate (Stream)")</f>
        <v>Heavy Mineral Concentrate (Stream)</v>
      </c>
      <c r="D848" s="1" t="str">
        <f>HYPERLINK("http://geochem.nrcan.gc.ca/cdogs/content/kwd/kwd080043_e.htm", "Grain Mount: 0.25 – 0.50 mm")</f>
        <v>Grain Mount: 0.25 – 0.50 mm</v>
      </c>
      <c r="E848" s="1" t="str">
        <f>HYPERLINK("http://geochem.nrcan.gc.ca/cdogs/content/dgp/dgp00002_e.htm", "Total")</f>
        <v>Total</v>
      </c>
      <c r="F848" s="1" t="str">
        <f>HYPERLINK("http://geochem.nrcan.gc.ca/cdogs/content/agp/agp02002_e.htm", "As2O3 | NONE | ELECTR PRB")</f>
        <v>As2O3 | NONE | ELECTR PRB</v>
      </c>
      <c r="G848" s="1" t="str">
        <f>HYPERLINK("http://geochem.nrcan.gc.ca/cdogs/content/mth/mth01348_e.htm", "1348")</f>
        <v>1348</v>
      </c>
      <c r="H848" s="1" t="str">
        <f>HYPERLINK("http://geochem.nrcan.gc.ca/cdogs/content/bdl/bdl210009_e.htm", "210009")</f>
        <v>210009</v>
      </c>
      <c r="I848" s="1" t="str">
        <f>HYPERLINK("http://geochem.nrcan.gc.ca/cdogs/content/prj/prj210166_e.htm", "210166")</f>
        <v>210166</v>
      </c>
      <c r="J848" s="1" t="str">
        <f>HYPERLINK("http://geochem.nrcan.gc.ca/cdogs/content/svy/svy210247_e.htm", "210247")</f>
        <v>210247</v>
      </c>
      <c r="L848" t="s">
        <v>20</v>
      </c>
      <c r="O848" t="s">
        <v>1047</v>
      </c>
      <c r="P848" t="s">
        <v>2746</v>
      </c>
      <c r="Q848" t="s">
        <v>2747</v>
      </c>
      <c r="R848" t="s">
        <v>2748</v>
      </c>
      <c r="T848" t="s">
        <v>25</v>
      </c>
    </row>
    <row r="849" spans="1:20" x14ac:dyDescent="0.25">
      <c r="A849">
        <v>56.820500699999997</v>
      </c>
      <c r="B849">
        <v>-115.62964599999999</v>
      </c>
      <c r="C849" s="1" t="str">
        <f>HYPERLINK("http://geochem.nrcan.gc.ca/cdogs/content/kwd/kwd020039_e.htm", "Heavy Mineral Concentrate (Stream)")</f>
        <v>Heavy Mineral Concentrate (Stream)</v>
      </c>
      <c r="D849" s="1" t="str">
        <f>HYPERLINK("http://geochem.nrcan.gc.ca/cdogs/content/kwd/kwd080043_e.htm", "Grain Mount: 0.25 – 0.50 mm")</f>
        <v>Grain Mount: 0.25 – 0.50 mm</v>
      </c>
      <c r="E849" s="1" t="str">
        <f>HYPERLINK("http://geochem.nrcan.gc.ca/cdogs/content/dgp/dgp00002_e.htm", "Total")</f>
        <v>Total</v>
      </c>
      <c r="F849" s="1" t="str">
        <f>HYPERLINK("http://geochem.nrcan.gc.ca/cdogs/content/agp/agp02002_e.htm", "As2O3 | NONE | ELECTR PRB")</f>
        <v>As2O3 | NONE | ELECTR PRB</v>
      </c>
      <c r="G849" s="1" t="str">
        <f>HYPERLINK("http://geochem.nrcan.gc.ca/cdogs/content/mth/mth01348_e.htm", "1348")</f>
        <v>1348</v>
      </c>
      <c r="H849" s="1" t="str">
        <f>HYPERLINK("http://geochem.nrcan.gc.ca/cdogs/content/bdl/bdl210009_e.htm", "210009")</f>
        <v>210009</v>
      </c>
      <c r="I849" s="1" t="str">
        <f>HYPERLINK("http://geochem.nrcan.gc.ca/cdogs/content/prj/prj210166_e.htm", "210166")</f>
        <v>210166</v>
      </c>
      <c r="J849" s="1" t="str">
        <f>HYPERLINK("http://geochem.nrcan.gc.ca/cdogs/content/svy/svy210247_e.htm", "210247")</f>
        <v>210247</v>
      </c>
      <c r="L849" t="s">
        <v>20</v>
      </c>
      <c r="O849" t="s">
        <v>1047</v>
      </c>
      <c r="P849" t="s">
        <v>2749</v>
      </c>
      <c r="Q849" t="s">
        <v>2750</v>
      </c>
      <c r="R849" t="s">
        <v>2751</v>
      </c>
      <c r="T849" t="s">
        <v>25</v>
      </c>
    </row>
    <row r="850" spans="1:20" x14ac:dyDescent="0.25">
      <c r="A850">
        <v>56.820500699999997</v>
      </c>
      <c r="B850">
        <v>-115.62964599999999</v>
      </c>
      <c r="C850" s="1" t="str">
        <f>HYPERLINK("http://geochem.nrcan.gc.ca/cdogs/content/kwd/kwd020039_e.htm", "Heavy Mineral Concentrate (Stream)")</f>
        <v>Heavy Mineral Concentrate (Stream)</v>
      </c>
      <c r="D850" s="1" t="str">
        <f>HYPERLINK("http://geochem.nrcan.gc.ca/cdogs/content/kwd/kwd080043_e.htm", "Grain Mount: 0.25 – 0.50 mm")</f>
        <v>Grain Mount: 0.25 – 0.50 mm</v>
      </c>
      <c r="E850" s="1" t="str">
        <f>HYPERLINK("http://geochem.nrcan.gc.ca/cdogs/content/dgp/dgp00002_e.htm", "Total")</f>
        <v>Total</v>
      </c>
      <c r="F850" s="1" t="str">
        <f>HYPERLINK("http://geochem.nrcan.gc.ca/cdogs/content/agp/agp02002_e.htm", "As2O3 | NONE | ELECTR PRB")</f>
        <v>As2O3 | NONE | ELECTR PRB</v>
      </c>
      <c r="G850" s="1" t="str">
        <f>HYPERLINK("http://geochem.nrcan.gc.ca/cdogs/content/mth/mth01348_e.htm", "1348")</f>
        <v>1348</v>
      </c>
      <c r="H850" s="1" t="str">
        <f>HYPERLINK("http://geochem.nrcan.gc.ca/cdogs/content/bdl/bdl210009_e.htm", "210009")</f>
        <v>210009</v>
      </c>
      <c r="I850" s="1" t="str">
        <f>HYPERLINK("http://geochem.nrcan.gc.ca/cdogs/content/prj/prj210166_e.htm", "210166")</f>
        <v>210166</v>
      </c>
      <c r="J850" s="1" t="str">
        <f>HYPERLINK("http://geochem.nrcan.gc.ca/cdogs/content/svy/svy210247_e.htm", "210247")</f>
        <v>210247</v>
      </c>
      <c r="L850" t="s">
        <v>20</v>
      </c>
      <c r="O850" t="s">
        <v>1047</v>
      </c>
      <c r="P850" t="s">
        <v>2752</v>
      </c>
      <c r="Q850" t="s">
        <v>2753</v>
      </c>
      <c r="R850" t="s">
        <v>2754</v>
      </c>
      <c r="T850" t="s">
        <v>25</v>
      </c>
    </row>
    <row r="851" spans="1:20" x14ac:dyDescent="0.25">
      <c r="A851">
        <v>56.820500699999997</v>
      </c>
      <c r="B851">
        <v>-115.62964599999999</v>
      </c>
      <c r="C851" s="1" t="str">
        <f>HYPERLINK("http://geochem.nrcan.gc.ca/cdogs/content/kwd/kwd020039_e.htm", "Heavy Mineral Concentrate (Stream)")</f>
        <v>Heavy Mineral Concentrate (Stream)</v>
      </c>
      <c r="D851" s="1" t="str">
        <f>HYPERLINK("http://geochem.nrcan.gc.ca/cdogs/content/kwd/kwd080043_e.htm", "Grain Mount: 0.25 – 0.50 mm")</f>
        <v>Grain Mount: 0.25 – 0.50 mm</v>
      </c>
      <c r="E851" s="1" t="str">
        <f>HYPERLINK("http://geochem.nrcan.gc.ca/cdogs/content/dgp/dgp00002_e.htm", "Total")</f>
        <v>Total</v>
      </c>
      <c r="F851" s="1" t="str">
        <f>HYPERLINK("http://geochem.nrcan.gc.ca/cdogs/content/agp/agp02002_e.htm", "As2O3 | NONE | ELECTR PRB")</f>
        <v>As2O3 | NONE | ELECTR PRB</v>
      </c>
      <c r="G851" s="1" t="str">
        <f>HYPERLINK("http://geochem.nrcan.gc.ca/cdogs/content/mth/mth01348_e.htm", "1348")</f>
        <v>1348</v>
      </c>
      <c r="H851" s="1" t="str">
        <f>HYPERLINK("http://geochem.nrcan.gc.ca/cdogs/content/bdl/bdl210009_e.htm", "210009")</f>
        <v>210009</v>
      </c>
      <c r="I851" s="1" t="str">
        <f>HYPERLINK("http://geochem.nrcan.gc.ca/cdogs/content/prj/prj210166_e.htm", "210166")</f>
        <v>210166</v>
      </c>
      <c r="J851" s="1" t="str">
        <f>HYPERLINK("http://geochem.nrcan.gc.ca/cdogs/content/svy/svy210247_e.htm", "210247")</f>
        <v>210247</v>
      </c>
      <c r="L851" t="s">
        <v>20</v>
      </c>
      <c r="O851" t="s">
        <v>1047</v>
      </c>
      <c r="P851" t="s">
        <v>2755</v>
      </c>
      <c r="Q851" t="s">
        <v>2756</v>
      </c>
      <c r="R851" t="s">
        <v>2757</v>
      </c>
      <c r="T851" t="s">
        <v>25</v>
      </c>
    </row>
    <row r="852" spans="1:20" x14ac:dyDescent="0.25">
      <c r="A852">
        <v>56.820500699999997</v>
      </c>
      <c r="B852">
        <v>-115.62964599999999</v>
      </c>
      <c r="C852" s="1" t="str">
        <f>HYPERLINK("http://geochem.nrcan.gc.ca/cdogs/content/kwd/kwd020039_e.htm", "Heavy Mineral Concentrate (Stream)")</f>
        <v>Heavy Mineral Concentrate (Stream)</v>
      </c>
      <c r="D852" s="1" t="str">
        <f>HYPERLINK("http://geochem.nrcan.gc.ca/cdogs/content/kwd/kwd080043_e.htm", "Grain Mount: 0.25 – 0.50 mm")</f>
        <v>Grain Mount: 0.25 – 0.50 mm</v>
      </c>
      <c r="E852" s="1" t="str">
        <f>HYPERLINK("http://geochem.nrcan.gc.ca/cdogs/content/dgp/dgp00002_e.htm", "Total")</f>
        <v>Total</v>
      </c>
      <c r="F852" s="1" t="str">
        <f>HYPERLINK("http://geochem.nrcan.gc.ca/cdogs/content/agp/agp02002_e.htm", "As2O3 | NONE | ELECTR PRB")</f>
        <v>As2O3 | NONE | ELECTR PRB</v>
      </c>
      <c r="G852" s="1" t="str">
        <f>HYPERLINK("http://geochem.nrcan.gc.ca/cdogs/content/mth/mth01348_e.htm", "1348")</f>
        <v>1348</v>
      </c>
      <c r="H852" s="1" t="str">
        <f>HYPERLINK("http://geochem.nrcan.gc.ca/cdogs/content/bdl/bdl210009_e.htm", "210009")</f>
        <v>210009</v>
      </c>
      <c r="I852" s="1" t="str">
        <f>HYPERLINK("http://geochem.nrcan.gc.ca/cdogs/content/prj/prj210166_e.htm", "210166")</f>
        <v>210166</v>
      </c>
      <c r="J852" s="1" t="str">
        <f>HYPERLINK("http://geochem.nrcan.gc.ca/cdogs/content/svy/svy210247_e.htm", "210247")</f>
        <v>210247</v>
      </c>
      <c r="L852" t="s">
        <v>20</v>
      </c>
      <c r="O852" t="s">
        <v>1047</v>
      </c>
      <c r="P852" t="s">
        <v>2758</v>
      </c>
      <c r="Q852" t="s">
        <v>2759</v>
      </c>
      <c r="R852" t="s">
        <v>2760</v>
      </c>
      <c r="T852" t="s">
        <v>25</v>
      </c>
    </row>
    <row r="853" spans="1:20" x14ac:dyDescent="0.25">
      <c r="A853">
        <v>56.820500699999997</v>
      </c>
      <c r="B853">
        <v>-115.62964599999999</v>
      </c>
      <c r="C853" s="1" t="str">
        <f>HYPERLINK("http://geochem.nrcan.gc.ca/cdogs/content/kwd/kwd020039_e.htm", "Heavy Mineral Concentrate (Stream)")</f>
        <v>Heavy Mineral Concentrate (Stream)</v>
      </c>
      <c r="D853" s="1" t="str">
        <f>HYPERLINK("http://geochem.nrcan.gc.ca/cdogs/content/kwd/kwd080043_e.htm", "Grain Mount: 0.25 – 0.50 mm")</f>
        <v>Grain Mount: 0.25 – 0.50 mm</v>
      </c>
      <c r="E853" s="1" t="str">
        <f>HYPERLINK("http://geochem.nrcan.gc.ca/cdogs/content/dgp/dgp00002_e.htm", "Total")</f>
        <v>Total</v>
      </c>
      <c r="F853" s="1" t="str">
        <f>HYPERLINK("http://geochem.nrcan.gc.ca/cdogs/content/agp/agp02002_e.htm", "As2O3 | NONE | ELECTR PRB")</f>
        <v>As2O3 | NONE | ELECTR PRB</v>
      </c>
      <c r="G853" s="1" t="str">
        <f>HYPERLINK("http://geochem.nrcan.gc.ca/cdogs/content/mth/mth01348_e.htm", "1348")</f>
        <v>1348</v>
      </c>
      <c r="H853" s="1" t="str">
        <f>HYPERLINK("http://geochem.nrcan.gc.ca/cdogs/content/bdl/bdl210009_e.htm", "210009")</f>
        <v>210009</v>
      </c>
      <c r="I853" s="1" t="str">
        <f>HYPERLINK("http://geochem.nrcan.gc.ca/cdogs/content/prj/prj210166_e.htm", "210166")</f>
        <v>210166</v>
      </c>
      <c r="J853" s="1" t="str">
        <f>HYPERLINK("http://geochem.nrcan.gc.ca/cdogs/content/svy/svy210247_e.htm", "210247")</f>
        <v>210247</v>
      </c>
      <c r="L853" t="s">
        <v>20</v>
      </c>
      <c r="O853" t="s">
        <v>1047</v>
      </c>
      <c r="P853" t="s">
        <v>2761</v>
      </c>
      <c r="Q853" t="s">
        <v>2762</v>
      </c>
      <c r="R853" t="s">
        <v>2763</v>
      </c>
      <c r="T853" t="s">
        <v>25</v>
      </c>
    </row>
    <row r="854" spans="1:20" x14ac:dyDescent="0.25">
      <c r="A854">
        <v>56.820500699999997</v>
      </c>
      <c r="B854">
        <v>-115.62964599999999</v>
      </c>
      <c r="C854" s="1" t="str">
        <f>HYPERLINK("http://geochem.nrcan.gc.ca/cdogs/content/kwd/kwd020039_e.htm", "Heavy Mineral Concentrate (Stream)")</f>
        <v>Heavy Mineral Concentrate (Stream)</v>
      </c>
      <c r="D854" s="1" t="str">
        <f>HYPERLINK("http://geochem.nrcan.gc.ca/cdogs/content/kwd/kwd080043_e.htm", "Grain Mount: 0.25 – 0.50 mm")</f>
        <v>Grain Mount: 0.25 – 0.50 mm</v>
      </c>
      <c r="E854" s="1" t="str">
        <f>HYPERLINK("http://geochem.nrcan.gc.ca/cdogs/content/dgp/dgp00002_e.htm", "Total")</f>
        <v>Total</v>
      </c>
      <c r="F854" s="1" t="str">
        <f>HYPERLINK("http://geochem.nrcan.gc.ca/cdogs/content/agp/agp02002_e.htm", "As2O3 | NONE | ELECTR PRB")</f>
        <v>As2O3 | NONE | ELECTR PRB</v>
      </c>
      <c r="G854" s="1" t="str">
        <f>HYPERLINK("http://geochem.nrcan.gc.ca/cdogs/content/mth/mth01348_e.htm", "1348")</f>
        <v>1348</v>
      </c>
      <c r="H854" s="1" t="str">
        <f>HYPERLINK("http://geochem.nrcan.gc.ca/cdogs/content/bdl/bdl210009_e.htm", "210009")</f>
        <v>210009</v>
      </c>
      <c r="I854" s="1" t="str">
        <f>HYPERLINK("http://geochem.nrcan.gc.ca/cdogs/content/prj/prj210166_e.htm", "210166")</f>
        <v>210166</v>
      </c>
      <c r="J854" s="1" t="str">
        <f>HYPERLINK("http://geochem.nrcan.gc.ca/cdogs/content/svy/svy210247_e.htm", "210247")</f>
        <v>210247</v>
      </c>
      <c r="L854" t="s">
        <v>20</v>
      </c>
      <c r="O854" t="s">
        <v>1047</v>
      </c>
      <c r="P854" t="s">
        <v>2764</v>
      </c>
      <c r="Q854" t="s">
        <v>2765</v>
      </c>
      <c r="R854" t="s">
        <v>2766</v>
      </c>
      <c r="T854" t="s">
        <v>25</v>
      </c>
    </row>
    <row r="855" spans="1:20" x14ac:dyDescent="0.25">
      <c r="A855">
        <v>56.820500699999997</v>
      </c>
      <c r="B855">
        <v>-115.62964599999999</v>
      </c>
      <c r="C855" s="1" t="str">
        <f>HYPERLINK("http://geochem.nrcan.gc.ca/cdogs/content/kwd/kwd020039_e.htm", "Heavy Mineral Concentrate (Stream)")</f>
        <v>Heavy Mineral Concentrate (Stream)</v>
      </c>
      <c r="D855" s="1" t="str">
        <f>HYPERLINK("http://geochem.nrcan.gc.ca/cdogs/content/kwd/kwd080043_e.htm", "Grain Mount: 0.25 – 0.50 mm")</f>
        <v>Grain Mount: 0.25 – 0.50 mm</v>
      </c>
      <c r="E855" s="1" t="str">
        <f>HYPERLINK("http://geochem.nrcan.gc.ca/cdogs/content/dgp/dgp00002_e.htm", "Total")</f>
        <v>Total</v>
      </c>
      <c r="F855" s="1" t="str">
        <f>HYPERLINK("http://geochem.nrcan.gc.ca/cdogs/content/agp/agp02002_e.htm", "As2O3 | NONE | ELECTR PRB")</f>
        <v>As2O3 | NONE | ELECTR PRB</v>
      </c>
      <c r="G855" s="1" t="str">
        <f>HYPERLINK("http://geochem.nrcan.gc.ca/cdogs/content/mth/mth01348_e.htm", "1348")</f>
        <v>1348</v>
      </c>
      <c r="H855" s="1" t="str">
        <f>HYPERLINK("http://geochem.nrcan.gc.ca/cdogs/content/bdl/bdl210009_e.htm", "210009")</f>
        <v>210009</v>
      </c>
      <c r="I855" s="1" t="str">
        <f>HYPERLINK("http://geochem.nrcan.gc.ca/cdogs/content/prj/prj210166_e.htm", "210166")</f>
        <v>210166</v>
      </c>
      <c r="J855" s="1" t="str">
        <f>HYPERLINK("http://geochem.nrcan.gc.ca/cdogs/content/svy/svy210247_e.htm", "210247")</f>
        <v>210247</v>
      </c>
      <c r="L855" t="s">
        <v>20</v>
      </c>
      <c r="O855" t="s">
        <v>1047</v>
      </c>
      <c r="P855" t="s">
        <v>2767</v>
      </c>
      <c r="Q855" t="s">
        <v>2768</v>
      </c>
      <c r="R855" t="s">
        <v>2769</v>
      </c>
      <c r="T855" t="s">
        <v>25</v>
      </c>
    </row>
    <row r="856" spans="1:20" x14ac:dyDescent="0.25">
      <c r="A856">
        <v>56.820500699999997</v>
      </c>
      <c r="B856">
        <v>-115.62964599999999</v>
      </c>
      <c r="C856" s="1" t="str">
        <f>HYPERLINK("http://geochem.nrcan.gc.ca/cdogs/content/kwd/kwd020039_e.htm", "Heavy Mineral Concentrate (Stream)")</f>
        <v>Heavy Mineral Concentrate (Stream)</v>
      </c>
      <c r="D856" s="1" t="str">
        <f>HYPERLINK("http://geochem.nrcan.gc.ca/cdogs/content/kwd/kwd080043_e.htm", "Grain Mount: 0.25 – 0.50 mm")</f>
        <v>Grain Mount: 0.25 – 0.50 mm</v>
      </c>
      <c r="E856" s="1" t="str">
        <f>HYPERLINK("http://geochem.nrcan.gc.ca/cdogs/content/dgp/dgp00002_e.htm", "Total")</f>
        <v>Total</v>
      </c>
      <c r="F856" s="1" t="str">
        <f>HYPERLINK("http://geochem.nrcan.gc.ca/cdogs/content/agp/agp02002_e.htm", "As2O3 | NONE | ELECTR PRB")</f>
        <v>As2O3 | NONE | ELECTR PRB</v>
      </c>
      <c r="G856" s="1" t="str">
        <f>HYPERLINK("http://geochem.nrcan.gc.ca/cdogs/content/mth/mth01348_e.htm", "1348")</f>
        <v>1348</v>
      </c>
      <c r="H856" s="1" t="str">
        <f>HYPERLINK("http://geochem.nrcan.gc.ca/cdogs/content/bdl/bdl210009_e.htm", "210009")</f>
        <v>210009</v>
      </c>
      <c r="I856" s="1" t="str">
        <f>HYPERLINK("http://geochem.nrcan.gc.ca/cdogs/content/prj/prj210166_e.htm", "210166")</f>
        <v>210166</v>
      </c>
      <c r="J856" s="1" t="str">
        <f>HYPERLINK("http://geochem.nrcan.gc.ca/cdogs/content/svy/svy210247_e.htm", "210247")</f>
        <v>210247</v>
      </c>
      <c r="L856" t="s">
        <v>20</v>
      </c>
      <c r="O856" t="s">
        <v>1047</v>
      </c>
      <c r="P856" t="s">
        <v>2770</v>
      </c>
      <c r="Q856" t="s">
        <v>2771</v>
      </c>
      <c r="R856" t="s">
        <v>2772</v>
      </c>
      <c r="T856" t="s">
        <v>25</v>
      </c>
    </row>
    <row r="857" spans="1:20" x14ac:dyDescent="0.25">
      <c r="A857">
        <v>56.820500699999997</v>
      </c>
      <c r="B857">
        <v>-115.62964599999999</v>
      </c>
      <c r="C857" s="1" t="str">
        <f>HYPERLINK("http://geochem.nrcan.gc.ca/cdogs/content/kwd/kwd020039_e.htm", "Heavy Mineral Concentrate (Stream)")</f>
        <v>Heavy Mineral Concentrate (Stream)</v>
      </c>
      <c r="D857" s="1" t="str">
        <f>HYPERLINK("http://geochem.nrcan.gc.ca/cdogs/content/kwd/kwd080043_e.htm", "Grain Mount: 0.25 – 0.50 mm")</f>
        <v>Grain Mount: 0.25 – 0.50 mm</v>
      </c>
      <c r="E857" s="1" t="str">
        <f>HYPERLINK("http://geochem.nrcan.gc.ca/cdogs/content/dgp/dgp00002_e.htm", "Total")</f>
        <v>Total</v>
      </c>
      <c r="F857" s="1" t="str">
        <f>HYPERLINK("http://geochem.nrcan.gc.ca/cdogs/content/agp/agp02002_e.htm", "As2O3 | NONE | ELECTR PRB")</f>
        <v>As2O3 | NONE | ELECTR PRB</v>
      </c>
      <c r="G857" s="1" t="str">
        <f>HYPERLINK("http://geochem.nrcan.gc.ca/cdogs/content/mth/mth01348_e.htm", "1348")</f>
        <v>1348</v>
      </c>
      <c r="H857" s="1" t="str">
        <f>HYPERLINK("http://geochem.nrcan.gc.ca/cdogs/content/bdl/bdl210009_e.htm", "210009")</f>
        <v>210009</v>
      </c>
      <c r="I857" s="1" t="str">
        <f>HYPERLINK("http://geochem.nrcan.gc.ca/cdogs/content/prj/prj210166_e.htm", "210166")</f>
        <v>210166</v>
      </c>
      <c r="J857" s="1" t="str">
        <f>HYPERLINK("http://geochem.nrcan.gc.ca/cdogs/content/svy/svy210247_e.htm", "210247")</f>
        <v>210247</v>
      </c>
      <c r="L857" t="s">
        <v>20</v>
      </c>
      <c r="O857" t="s">
        <v>1047</v>
      </c>
      <c r="P857" t="s">
        <v>2773</v>
      </c>
      <c r="Q857" t="s">
        <v>2774</v>
      </c>
      <c r="R857" t="s">
        <v>2775</v>
      </c>
      <c r="T857" t="s">
        <v>25</v>
      </c>
    </row>
    <row r="858" spans="1:20" x14ac:dyDescent="0.25">
      <c r="A858">
        <v>56.820500699999997</v>
      </c>
      <c r="B858">
        <v>-115.62964599999999</v>
      </c>
      <c r="C858" s="1" t="str">
        <f>HYPERLINK("http://geochem.nrcan.gc.ca/cdogs/content/kwd/kwd020039_e.htm", "Heavy Mineral Concentrate (Stream)")</f>
        <v>Heavy Mineral Concentrate (Stream)</v>
      </c>
      <c r="D858" s="1" t="str">
        <f>HYPERLINK("http://geochem.nrcan.gc.ca/cdogs/content/kwd/kwd080043_e.htm", "Grain Mount: 0.25 – 0.50 mm")</f>
        <v>Grain Mount: 0.25 – 0.50 mm</v>
      </c>
      <c r="E858" s="1" t="str">
        <f>HYPERLINK("http://geochem.nrcan.gc.ca/cdogs/content/dgp/dgp00002_e.htm", "Total")</f>
        <v>Total</v>
      </c>
      <c r="F858" s="1" t="str">
        <f>HYPERLINK("http://geochem.nrcan.gc.ca/cdogs/content/agp/agp02002_e.htm", "As2O3 | NONE | ELECTR PRB")</f>
        <v>As2O3 | NONE | ELECTR PRB</v>
      </c>
      <c r="G858" s="1" t="str">
        <f>HYPERLINK("http://geochem.nrcan.gc.ca/cdogs/content/mth/mth01348_e.htm", "1348")</f>
        <v>1348</v>
      </c>
      <c r="H858" s="1" t="str">
        <f>HYPERLINK("http://geochem.nrcan.gc.ca/cdogs/content/bdl/bdl210009_e.htm", "210009")</f>
        <v>210009</v>
      </c>
      <c r="I858" s="1" t="str">
        <f>HYPERLINK("http://geochem.nrcan.gc.ca/cdogs/content/prj/prj210166_e.htm", "210166")</f>
        <v>210166</v>
      </c>
      <c r="J858" s="1" t="str">
        <f>HYPERLINK("http://geochem.nrcan.gc.ca/cdogs/content/svy/svy210247_e.htm", "210247")</f>
        <v>210247</v>
      </c>
      <c r="L858" t="s">
        <v>20</v>
      </c>
      <c r="O858" t="s">
        <v>1047</v>
      </c>
      <c r="P858" t="s">
        <v>2776</v>
      </c>
      <c r="Q858" t="s">
        <v>2777</v>
      </c>
      <c r="R858" t="s">
        <v>2778</v>
      </c>
      <c r="T858" t="s">
        <v>25</v>
      </c>
    </row>
    <row r="859" spans="1:20" x14ac:dyDescent="0.25">
      <c r="A859">
        <v>56.820500699999997</v>
      </c>
      <c r="B859">
        <v>-115.62964599999999</v>
      </c>
      <c r="C859" s="1" t="str">
        <f>HYPERLINK("http://geochem.nrcan.gc.ca/cdogs/content/kwd/kwd020039_e.htm", "Heavy Mineral Concentrate (Stream)")</f>
        <v>Heavy Mineral Concentrate (Stream)</v>
      </c>
      <c r="D859" s="1" t="str">
        <f>HYPERLINK("http://geochem.nrcan.gc.ca/cdogs/content/kwd/kwd080043_e.htm", "Grain Mount: 0.25 – 0.50 mm")</f>
        <v>Grain Mount: 0.25 – 0.50 mm</v>
      </c>
      <c r="E859" s="1" t="str">
        <f>HYPERLINK("http://geochem.nrcan.gc.ca/cdogs/content/dgp/dgp00002_e.htm", "Total")</f>
        <v>Total</v>
      </c>
      <c r="F859" s="1" t="str">
        <f>HYPERLINK("http://geochem.nrcan.gc.ca/cdogs/content/agp/agp02002_e.htm", "As2O3 | NONE | ELECTR PRB")</f>
        <v>As2O3 | NONE | ELECTR PRB</v>
      </c>
      <c r="G859" s="1" t="str">
        <f>HYPERLINK("http://geochem.nrcan.gc.ca/cdogs/content/mth/mth01348_e.htm", "1348")</f>
        <v>1348</v>
      </c>
      <c r="H859" s="1" t="str">
        <f>HYPERLINK("http://geochem.nrcan.gc.ca/cdogs/content/bdl/bdl210009_e.htm", "210009")</f>
        <v>210009</v>
      </c>
      <c r="I859" s="1" t="str">
        <f>HYPERLINK("http://geochem.nrcan.gc.ca/cdogs/content/prj/prj210166_e.htm", "210166")</f>
        <v>210166</v>
      </c>
      <c r="J859" s="1" t="str">
        <f>HYPERLINK("http://geochem.nrcan.gc.ca/cdogs/content/svy/svy210247_e.htm", "210247")</f>
        <v>210247</v>
      </c>
      <c r="L859" t="s">
        <v>20</v>
      </c>
      <c r="O859" t="s">
        <v>1047</v>
      </c>
      <c r="P859" t="s">
        <v>2779</v>
      </c>
      <c r="Q859" t="s">
        <v>2780</v>
      </c>
      <c r="R859" t="s">
        <v>2781</v>
      </c>
      <c r="T859" t="s">
        <v>25</v>
      </c>
    </row>
    <row r="860" spans="1:20" x14ac:dyDescent="0.25">
      <c r="A860">
        <v>56.820500699999997</v>
      </c>
      <c r="B860">
        <v>-115.62964599999999</v>
      </c>
      <c r="C860" s="1" t="str">
        <f>HYPERLINK("http://geochem.nrcan.gc.ca/cdogs/content/kwd/kwd020039_e.htm", "Heavy Mineral Concentrate (Stream)")</f>
        <v>Heavy Mineral Concentrate (Stream)</v>
      </c>
      <c r="D860" s="1" t="str">
        <f>HYPERLINK("http://geochem.nrcan.gc.ca/cdogs/content/kwd/kwd080043_e.htm", "Grain Mount: 0.25 – 0.50 mm")</f>
        <v>Grain Mount: 0.25 – 0.50 mm</v>
      </c>
      <c r="E860" s="1" t="str">
        <f>HYPERLINK("http://geochem.nrcan.gc.ca/cdogs/content/dgp/dgp00002_e.htm", "Total")</f>
        <v>Total</v>
      </c>
      <c r="F860" s="1" t="str">
        <f>HYPERLINK("http://geochem.nrcan.gc.ca/cdogs/content/agp/agp02002_e.htm", "As2O3 | NONE | ELECTR PRB")</f>
        <v>As2O3 | NONE | ELECTR PRB</v>
      </c>
      <c r="G860" s="1" t="str">
        <f>HYPERLINK("http://geochem.nrcan.gc.ca/cdogs/content/mth/mth01348_e.htm", "1348")</f>
        <v>1348</v>
      </c>
      <c r="H860" s="1" t="str">
        <f>HYPERLINK("http://geochem.nrcan.gc.ca/cdogs/content/bdl/bdl210009_e.htm", "210009")</f>
        <v>210009</v>
      </c>
      <c r="I860" s="1" t="str">
        <f>HYPERLINK("http://geochem.nrcan.gc.ca/cdogs/content/prj/prj210166_e.htm", "210166")</f>
        <v>210166</v>
      </c>
      <c r="J860" s="1" t="str">
        <f>HYPERLINK("http://geochem.nrcan.gc.ca/cdogs/content/svy/svy210247_e.htm", "210247")</f>
        <v>210247</v>
      </c>
      <c r="L860" t="s">
        <v>20</v>
      </c>
      <c r="O860" t="s">
        <v>1047</v>
      </c>
      <c r="P860" t="s">
        <v>2782</v>
      </c>
      <c r="Q860" t="s">
        <v>2783</v>
      </c>
      <c r="R860" t="s">
        <v>2784</v>
      </c>
      <c r="T860" t="s">
        <v>25</v>
      </c>
    </row>
    <row r="861" spans="1:20" x14ac:dyDescent="0.25">
      <c r="A861">
        <v>56.820500699999997</v>
      </c>
      <c r="B861">
        <v>-115.62964599999999</v>
      </c>
      <c r="C861" s="1" t="str">
        <f>HYPERLINK("http://geochem.nrcan.gc.ca/cdogs/content/kwd/kwd020039_e.htm", "Heavy Mineral Concentrate (Stream)")</f>
        <v>Heavy Mineral Concentrate (Stream)</v>
      </c>
      <c r="D861" s="1" t="str">
        <f>HYPERLINK("http://geochem.nrcan.gc.ca/cdogs/content/kwd/kwd080043_e.htm", "Grain Mount: 0.25 – 0.50 mm")</f>
        <v>Grain Mount: 0.25 – 0.50 mm</v>
      </c>
      <c r="E861" s="1" t="str">
        <f>HYPERLINK("http://geochem.nrcan.gc.ca/cdogs/content/dgp/dgp00002_e.htm", "Total")</f>
        <v>Total</v>
      </c>
      <c r="F861" s="1" t="str">
        <f>HYPERLINK("http://geochem.nrcan.gc.ca/cdogs/content/agp/agp02002_e.htm", "As2O3 | NONE | ELECTR PRB")</f>
        <v>As2O3 | NONE | ELECTR PRB</v>
      </c>
      <c r="G861" s="1" t="str">
        <f>HYPERLINK("http://geochem.nrcan.gc.ca/cdogs/content/mth/mth01348_e.htm", "1348")</f>
        <v>1348</v>
      </c>
      <c r="H861" s="1" t="str">
        <f>HYPERLINK("http://geochem.nrcan.gc.ca/cdogs/content/bdl/bdl210009_e.htm", "210009")</f>
        <v>210009</v>
      </c>
      <c r="I861" s="1" t="str">
        <f>HYPERLINK("http://geochem.nrcan.gc.ca/cdogs/content/prj/prj210166_e.htm", "210166")</f>
        <v>210166</v>
      </c>
      <c r="J861" s="1" t="str">
        <f>HYPERLINK("http://geochem.nrcan.gc.ca/cdogs/content/svy/svy210247_e.htm", "210247")</f>
        <v>210247</v>
      </c>
      <c r="L861" t="s">
        <v>20</v>
      </c>
      <c r="O861" t="s">
        <v>1047</v>
      </c>
      <c r="P861" t="s">
        <v>2785</v>
      </c>
      <c r="Q861" t="s">
        <v>2786</v>
      </c>
      <c r="R861" t="s">
        <v>2787</v>
      </c>
      <c r="T861" t="s">
        <v>25</v>
      </c>
    </row>
    <row r="862" spans="1:20" x14ac:dyDescent="0.25">
      <c r="A862">
        <v>56.820500699999997</v>
      </c>
      <c r="B862">
        <v>-115.62964599999999</v>
      </c>
      <c r="C862" s="1" t="str">
        <f>HYPERLINK("http://geochem.nrcan.gc.ca/cdogs/content/kwd/kwd020039_e.htm", "Heavy Mineral Concentrate (Stream)")</f>
        <v>Heavy Mineral Concentrate (Stream)</v>
      </c>
      <c r="D862" s="1" t="str">
        <f>HYPERLINK("http://geochem.nrcan.gc.ca/cdogs/content/kwd/kwd080043_e.htm", "Grain Mount: 0.25 – 0.50 mm")</f>
        <v>Grain Mount: 0.25 – 0.50 mm</v>
      </c>
      <c r="E862" s="1" t="str">
        <f>HYPERLINK("http://geochem.nrcan.gc.ca/cdogs/content/dgp/dgp00002_e.htm", "Total")</f>
        <v>Total</v>
      </c>
      <c r="F862" s="1" t="str">
        <f>HYPERLINK("http://geochem.nrcan.gc.ca/cdogs/content/agp/agp02002_e.htm", "As2O3 | NONE | ELECTR PRB")</f>
        <v>As2O3 | NONE | ELECTR PRB</v>
      </c>
      <c r="G862" s="1" t="str">
        <f>HYPERLINK("http://geochem.nrcan.gc.ca/cdogs/content/mth/mth01348_e.htm", "1348")</f>
        <v>1348</v>
      </c>
      <c r="H862" s="1" t="str">
        <f>HYPERLINK("http://geochem.nrcan.gc.ca/cdogs/content/bdl/bdl210009_e.htm", "210009")</f>
        <v>210009</v>
      </c>
      <c r="I862" s="1" t="str">
        <f>HYPERLINK("http://geochem.nrcan.gc.ca/cdogs/content/prj/prj210166_e.htm", "210166")</f>
        <v>210166</v>
      </c>
      <c r="J862" s="1" t="str">
        <f>HYPERLINK("http://geochem.nrcan.gc.ca/cdogs/content/svy/svy210247_e.htm", "210247")</f>
        <v>210247</v>
      </c>
      <c r="L862" t="s">
        <v>20</v>
      </c>
      <c r="O862" t="s">
        <v>1047</v>
      </c>
      <c r="P862" t="s">
        <v>2788</v>
      </c>
      <c r="Q862" t="s">
        <v>2789</v>
      </c>
      <c r="R862" t="s">
        <v>2790</v>
      </c>
      <c r="T862" t="s">
        <v>25</v>
      </c>
    </row>
    <row r="863" spans="1:20" x14ac:dyDescent="0.25">
      <c r="A863">
        <v>56.820500699999997</v>
      </c>
      <c r="B863">
        <v>-115.62964599999999</v>
      </c>
      <c r="C863" s="1" t="str">
        <f>HYPERLINK("http://geochem.nrcan.gc.ca/cdogs/content/kwd/kwd020039_e.htm", "Heavy Mineral Concentrate (Stream)")</f>
        <v>Heavy Mineral Concentrate (Stream)</v>
      </c>
      <c r="D863" s="1" t="str">
        <f>HYPERLINK("http://geochem.nrcan.gc.ca/cdogs/content/kwd/kwd080043_e.htm", "Grain Mount: 0.25 – 0.50 mm")</f>
        <v>Grain Mount: 0.25 – 0.50 mm</v>
      </c>
      <c r="E863" s="1" t="str">
        <f>HYPERLINK("http://geochem.nrcan.gc.ca/cdogs/content/dgp/dgp00002_e.htm", "Total")</f>
        <v>Total</v>
      </c>
      <c r="F863" s="1" t="str">
        <f>HYPERLINK("http://geochem.nrcan.gc.ca/cdogs/content/agp/agp02002_e.htm", "As2O3 | NONE | ELECTR PRB")</f>
        <v>As2O3 | NONE | ELECTR PRB</v>
      </c>
      <c r="G863" s="1" t="str">
        <f>HYPERLINK("http://geochem.nrcan.gc.ca/cdogs/content/mth/mth01348_e.htm", "1348")</f>
        <v>1348</v>
      </c>
      <c r="H863" s="1" t="str">
        <f>HYPERLINK("http://geochem.nrcan.gc.ca/cdogs/content/bdl/bdl210009_e.htm", "210009")</f>
        <v>210009</v>
      </c>
      <c r="I863" s="1" t="str">
        <f>HYPERLINK("http://geochem.nrcan.gc.ca/cdogs/content/prj/prj210166_e.htm", "210166")</f>
        <v>210166</v>
      </c>
      <c r="J863" s="1" t="str">
        <f>HYPERLINK("http://geochem.nrcan.gc.ca/cdogs/content/svy/svy210247_e.htm", "210247")</f>
        <v>210247</v>
      </c>
      <c r="L863" t="s">
        <v>20</v>
      </c>
      <c r="O863" t="s">
        <v>1047</v>
      </c>
      <c r="P863" t="s">
        <v>2791</v>
      </c>
      <c r="Q863" t="s">
        <v>2792</v>
      </c>
      <c r="R863" t="s">
        <v>2793</v>
      </c>
      <c r="T863" t="s">
        <v>25</v>
      </c>
    </row>
    <row r="864" spans="1:20" x14ac:dyDescent="0.25">
      <c r="A864">
        <v>56.820500699999997</v>
      </c>
      <c r="B864">
        <v>-115.62964599999999</v>
      </c>
      <c r="C864" s="1" t="str">
        <f>HYPERLINK("http://geochem.nrcan.gc.ca/cdogs/content/kwd/kwd020039_e.htm", "Heavy Mineral Concentrate (Stream)")</f>
        <v>Heavy Mineral Concentrate (Stream)</v>
      </c>
      <c r="D864" s="1" t="str">
        <f>HYPERLINK("http://geochem.nrcan.gc.ca/cdogs/content/kwd/kwd080043_e.htm", "Grain Mount: 0.25 – 0.50 mm")</f>
        <v>Grain Mount: 0.25 – 0.50 mm</v>
      </c>
      <c r="E864" s="1" t="str">
        <f>HYPERLINK("http://geochem.nrcan.gc.ca/cdogs/content/dgp/dgp00002_e.htm", "Total")</f>
        <v>Total</v>
      </c>
      <c r="F864" s="1" t="str">
        <f>HYPERLINK("http://geochem.nrcan.gc.ca/cdogs/content/agp/agp02002_e.htm", "As2O3 | NONE | ELECTR PRB")</f>
        <v>As2O3 | NONE | ELECTR PRB</v>
      </c>
      <c r="G864" s="1" t="str">
        <f>HYPERLINK("http://geochem.nrcan.gc.ca/cdogs/content/mth/mth01348_e.htm", "1348")</f>
        <v>1348</v>
      </c>
      <c r="H864" s="1" t="str">
        <f>HYPERLINK("http://geochem.nrcan.gc.ca/cdogs/content/bdl/bdl210009_e.htm", "210009")</f>
        <v>210009</v>
      </c>
      <c r="I864" s="1" t="str">
        <f>HYPERLINK("http://geochem.nrcan.gc.ca/cdogs/content/prj/prj210166_e.htm", "210166")</f>
        <v>210166</v>
      </c>
      <c r="J864" s="1" t="str">
        <f>HYPERLINK("http://geochem.nrcan.gc.ca/cdogs/content/svy/svy210247_e.htm", "210247")</f>
        <v>210247</v>
      </c>
      <c r="L864" t="s">
        <v>20</v>
      </c>
      <c r="O864" t="s">
        <v>1047</v>
      </c>
      <c r="P864" t="s">
        <v>2794</v>
      </c>
      <c r="Q864" t="s">
        <v>2795</v>
      </c>
      <c r="R864" t="s">
        <v>2796</v>
      </c>
      <c r="T864" t="s">
        <v>25</v>
      </c>
    </row>
    <row r="865" spans="1:20" x14ac:dyDescent="0.25">
      <c r="A865">
        <v>56.820500699999997</v>
      </c>
      <c r="B865">
        <v>-115.62964599999999</v>
      </c>
      <c r="C865" s="1" t="str">
        <f>HYPERLINK("http://geochem.nrcan.gc.ca/cdogs/content/kwd/kwd020039_e.htm", "Heavy Mineral Concentrate (Stream)")</f>
        <v>Heavy Mineral Concentrate (Stream)</v>
      </c>
      <c r="D865" s="1" t="str">
        <f>HYPERLINK("http://geochem.nrcan.gc.ca/cdogs/content/kwd/kwd080043_e.htm", "Grain Mount: 0.25 – 0.50 mm")</f>
        <v>Grain Mount: 0.25 – 0.50 mm</v>
      </c>
      <c r="E865" s="1" t="str">
        <f>HYPERLINK("http://geochem.nrcan.gc.ca/cdogs/content/dgp/dgp00002_e.htm", "Total")</f>
        <v>Total</v>
      </c>
      <c r="F865" s="1" t="str">
        <f>HYPERLINK("http://geochem.nrcan.gc.ca/cdogs/content/agp/agp02002_e.htm", "As2O3 | NONE | ELECTR PRB")</f>
        <v>As2O3 | NONE | ELECTR PRB</v>
      </c>
      <c r="G865" s="1" t="str">
        <f>HYPERLINK("http://geochem.nrcan.gc.ca/cdogs/content/mth/mth01348_e.htm", "1348")</f>
        <v>1348</v>
      </c>
      <c r="H865" s="1" t="str">
        <f>HYPERLINK("http://geochem.nrcan.gc.ca/cdogs/content/bdl/bdl210009_e.htm", "210009")</f>
        <v>210009</v>
      </c>
      <c r="I865" s="1" t="str">
        <f>HYPERLINK("http://geochem.nrcan.gc.ca/cdogs/content/prj/prj210166_e.htm", "210166")</f>
        <v>210166</v>
      </c>
      <c r="J865" s="1" t="str">
        <f>HYPERLINK("http://geochem.nrcan.gc.ca/cdogs/content/svy/svy210247_e.htm", "210247")</f>
        <v>210247</v>
      </c>
      <c r="L865" t="s">
        <v>20</v>
      </c>
      <c r="O865" t="s">
        <v>1047</v>
      </c>
      <c r="P865" t="s">
        <v>2797</v>
      </c>
      <c r="Q865" t="s">
        <v>2798</v>
      </c>
      <c r="R865" t="s">
        <v>2799</v>
      </c>
      <c r="T865" t="s">
        <v>25</v>
      </c>
    </row>
    <row r="866" spans="1:20" x14ac:dyDescent="0.25">
      <c r="A866">
        <v>56.820500699999997</v>
      </c>
      <c r="B866">
        <v>-115.62964599999999</v>
      </c>
      <c r="C866" s="1" t="str">
        <f>HYPERLINK("http://geochem.nrcan.gc.ca/cdogs/content/kwd/kwd020039_e.htm", "Heavy Mineral Concentrate (Stream)")</f>
        <v>Heavy Mineral Concentrate (Stream)</v>
      </c>
      <c r="D866" s="1" t="str">
        <f>HYPERLINK("http://geochem.nrcan.gc.ca/cdogs/content/kwd/kwd080043_e.htm", "Grain Mount: 0.25 – 0.50 mm")</f>
        <v>Grain Mount: 0.25 – 0.50 mm</v>
      </c>
      <c r="E866" s="1" t="str">
        <f>HYPERLINK("http://geochem.nrcan.gc.ca/cdogs/content/dgp/dgp00002_e.htm", "Total")</f>
        <v>Total</v>
      </c>
      <c r="F866" s="1" t="str">
        <f>HYPERLINK("http://geochem.nrcan.gc.ca/cdogs/content/agp/agp02002_e.htm", "As2O3 | NONE | ELECTR PRB")</f>
        <v>As2O3 | NONE | ELECTR PRB</v>
      </c>
      <c r="G866" s="1" t="str">
        <f>HYPERLINK("http://geochem.nrcan.gc.ca/cdogs/content/mth/mth01348_e.htm", "1348")</f>
        <v>1348</v>
      </c>
      <c r="H866" s="1" t="str">
        <f>HYPERLINK("http://geochem.nrcan.gc.ca/cdogs/content/bdl/bdl210009_e.htm", "210009")</f>
        <v>210009</v>
      </c>
      <c r="I866" s="1" t="str">
        <f>HYPERLINK("http://geochem.nrcan.gc.ca/cdogs/content/prj/prj210166_e.htm", "210166")</f>
        <v>210166</v>
      </c>
      <c r="J866" s="1" t="str">
        <f>HYPERLINK("http://geochem.nrcan.gc.ca/cdogs/content/svy/svy210247_e.htm", "210247")</f>
        <v>210247</v>
      </c>
      <c r="L866" t="s">
        <v>20</v>
      </c>
      <c r="O866" t="s">
        <v>1047</v>
      </c>
      <c r="P866" t="s">
        <v>2800</v>
      </c>
      <c r="Q866" t="s">
        <v>2801</v>
      </c>
      <c r="R866" t="s">
        <v>2802</v>
      </c>
      <c r="T866" t="s">
        <v>25</v>
      </c>
    </row>
    <row r="867" spans="1:20" x14ac:dyDescent="0.25">
      <c r="A867">
        <v>56.820500699999997</v>
      </c>
      <c r="B867">
        <v>-115.62964599999999</v>
      </c>
      <c r="C867" s="1" t="str">
        <f>HYPERLINK("http://geochem.nrcan.gc.ca/cdogs/content/kwd/kwd020039_e.htm", "Heavy Mineral Concentrate (Stream)")</f>
        <v>Heavy Mineral Concentrate (Stream)</v>
      </c>
      <c r="D867" s="1" t="str">
        <f>HYPERLINK("http://geochem.nrcan.gc.ca/cdogs/content/kwd/kwd080043_e.htm", "Grain Mount: 0.25 – 0.50 mm")</f>
        <v>Grain Mount: 0.25 – 0.50 mm</v>
      </c>
      <c r="E867" s="1" t="str">
        <f>HYPERLINK("http://geochem.nrcan.gc.ca/cdogs/content/dgp/dgp00002_e.htm", "Total")</f>
        <v>Total</v>
      </c>
      <c r="F867" s="1" t="str">
        <f>HYPERLINK("http://geochem.nrcan.gc.ca/cdogs/content/agp/agp02002_e.htm", "As2O3 | NONE | ELECTR PRB")</f>
        <v>As2O3 | NONE | ELECTR PRB</v>
      </c>
      <c r="G867" s="1" t="str">
        <f>HYPERLINK("http://geochem.nrcan.gc.ca/cdogs/content/mth/mth01348_e.htm", "1348")</f>
        <v>1348</v>
      </c>
      <c r="H867" s="1" t="str">
        <f>HYPERLINK("http://geochem.nrcan.gc.ca/cdogs/content/bdl/bdl210009_e.htm", "210009")</f>
        <v>210009</v>
      </c>
      <c r="I867" s="1" t="str">
        <f>HYPERLINK("http://geochem.nrcan.gc.ca/cdogs/content/prj/prj210166_e.htm", "210166")</f>
        <v>210166</v>
      </c>
      <c r="J867" s="1" t="str">
        <f>HYPERLINK("http://geochem.nrcan.gc.ca/cdogs/content/svy/svy210247_e.htm", "210247")</f>
        <v>210247</v>
      </c>
      <c r="L867" t="s">
        <v>20</v>
      </c>
      <c r="O867" t="s">
        <v>1047</v>
      </c>
      <c r="P867" t="s">
        <v>2803</v>
      </c>
      <c r="Q867" t="s">
        <v>2804</v>
      </c>
      <c r="R867" t="s">
        <v>2805</v>
      </c>
      <c r="T867" t="s">
        <v>25</v>
      </c>
    </row>
    <row r="868" spans="1:20" x14ac:dyDescent="0.25">
      <c r="A868">
        <v>56.820500699999997</v>
      </c>
      <c r="B868">
        <v>-115.62964599999999</v>
      </c>
      <c r="C868" s="1" t="str">
        <f>HYPERLINK("http://geochem.nrcan.gc.ca/cdogs/content/kwd/kwd020039_e.htm", "Heavy Mineral Concentrate (Stream)")</f>
        <v>Heavy Mineral Concentrate (Stream)</v>
      </c>
      <c r="D868" s="1" t="str">
        <f>HYPERLINK("http://geochem.nrcan.gc.ca/cdogs/content/kwd/kwd080043_e.htm", "Grain Mount: 0.25 – 0.50 mm")</f>
        <v>Grain Mount: 0.25 – 0.50 mm</v>
      </c>
      <c r="E868" s="1" t="str">
        <f>HYPERLINK("http://geochem.nrcan.gc.ca/cdogs/content/dgp/dgp00002_e.htm", "Total")</f>
        <v>Total</v>
      </c>
      <c r="F868" s="1" t="str">
        <f>HYPERLINK("http://geochem.nrcan.gc.ca/cdogs/content/agp/agp02002_e.htm", "As2O3 | NONE | ELECTR PRB")</f>
        <v>As2O3 | NONE | ELECTR PRB</v>
      </c>
      <c r="G868" s="1" t="str">
        <f>HYPERLINK("http://geochem.nrcan.gc.ca/cdogs/content/mth/mth01348_e.htm", "1348")</f>
        <v>1348</v>
      </c>
      <c r="H868" s="1" t="str">
        <f>HYPERLINK("http://geochem.nrcan.gc.ca/cdogs/content/bdl/bdl210009_e.htm", "210009")</f>
        <v>210009</v>
      </c>
      <c r="I868" s="1" t="str">
        <f>HYPERLINK("http://geochem.nrcan.gc.ca/cdogs/content/prj/prj210166_e.htm", "210166")</f>
        <v>210166</v>
      </c>
      <c r="J868" s="1" t="str">
        <f>HYPERLINK("http://geochem.nrcan.gc.ca/cdogs/content/svy/svy210247_e.htm", "210247")</f>
        <v>210247</v>
      </c>
      <c r="L868" t="s">
        <v>20</v>
      </c>
      <c r="O868" t="s">
        <v>1047</v>
      </c>
      <c r="P868" t="s">
        <v>2806</v>
      </c>
      <c r="Q868" t="s">
        <v>2807</v>
      </c>
      <c r="R868" t="s">
        <v>2808</v>
      </c>
      <c r="T868" t="s">
        <v>25</v>
      </c>
    </row>
    <row r="869" spans="1:20" x14ac:dyDescent="0.25">
      <c r="A869">
        <v>56.820500699999997</v>
      </c>
      <c r="B869">
        <v>-115.62964599999999</v>
      </c>
      <c r="C869" s="1" t="str">
        <f>HYPERLINK("http://geochem.nrcan.gc.ca/cdogs/content/kwd/kwd020039_e.htm", "Heavy Mineral Concentrate (Stream)")</f>
        <v>Heavy Mineral Concentrate (Stream)</v>
      </c>
      <c r="D869" s="1" t="str">
        <f>HYPERLINK("http://geochem.nrcan.gc.ca/cdogs/content/kwd/kwd080043_e.htm", "Grain Mount: 0.25 – 0.50 mm")</f>
        <v>Grain Mount: 0.25 – 0.50 mm</v>
      </c>
      <c r="E869" s="1" t="str">
        <f>HYPERLINK("http://geochem.nrcan.gc.ca/cdogs/content/dgp/dgp00002_e.htm", "Total")</f>
        <v>Total</v>
      </c>
      <c r="F869" s="1" t="str">
        <f>HYPERLINK("http://geochem.nrcan.gc.ca/cdogs/content/agp/agp02002_e.htm", "As2O3 | NONE | ELECTR PRB")</f>
        <v>As2O3 | NONE | ELECTR PRB</v>
      </c>
      <c r="G869" s="1" t="str">
        <f>HYPERLINK("http://geochem.nrcan.gc.ca/cdogs/content/mth/mth01348_e.htm", "1348")</f>
        <v>1348</v>
      </c>
      <c r="H869" s="1" t="str">
        <f>HYPERLINK("http://geochem.nrcan.gc.ca/cdogs/content/bdl/bdl210009_e.htm", "210009")</f>
        <v>210009</v>
      </c>
      <c r="I869" s="1" t="str">
        <f>HYPERLINK("http://geochem.nrcan.gc.ca/cdogs/content/prj/prj210166_e.htm", "210166")</f>
        <v>210166</v>
      </c>
      <c r="J869" s="1" t="str">
        <f>HYPERLINK("http://geochem.nrcan.gc.ca/cdogs/content/svy/svy210247_e.htm", "210247")</f>
        <v>210247</v>
      </c>
      <c r="L869" t="s">
        <v>20</v>
      </c>
      <c r="O869" t="s">
        <v>1047</v>
      </c>
      <c r="P869" t="s">
        <v>2809</v>
      </c>
      <c r="Q869" t="s">
        <v>2810</v>
      </c>
      <c r="R869" t="s">
        <v>2811</v>
      </c>
      <c r="T869" t="s">
        <v>25</v>
      </c>
    </row>
    <row r="870" spans="1:20" x14ac:dyDescent="0.25">
      <c r="A870">
        <v>56.820500699999997</v>
      </c>
      <c r="B870">
        <v>-115.62964599999999</v>
      </c>
      <c r="C870" s="1" t="str">
        <f>HYPERLINK("http://geochem.nrcan.gc.ca/cdogs/content/kwd/kwd020039_e.htm", "Heavy Mineral Concentrate (Stream)")</f>
        <v>Heavy Mineral Concentrate (Stream)</v>
      </c>
      <c r="D870" s="1" t="str">
        <f>HYPERLINK("http://geochem.nrcan.gc.ca/cdogs/content/kwd/kwd080043_e.htm", "Grain Mount: 0.25 – 0.50 mm")</f>
        <v>Grain Mount: 0.25 – 0.50 mm</v>
      </c>
      <c r="E870" s="1" t="str">
        <f>HYPERLINK("http://geochem.nrcan.gc.ca/cdogs/content/dgp/dgp00002_e.htm", "Total")</f>
        <v>Total</v>
      </c>
      <c r="F870" s="1" t="str">
        <f>HYPERLINK("http://geochem.nrcan.gc.ca/cdogs/content/agp/agp02002_e.htm", "As2O3 | NONE | ELECTR PRB")</f>
        <v>As2O3 | NONE | ELECTR PRB</v>
      </c>
      <c r="G870" s="1" t="str">
        <f>HYPERLINK("http://geochem.nrcan.gc.ca/cdogs/content/mth/mth01348_e.htm", "1348")</f>
        <v>1348</v>
      </c>
      <c r="H870" s="1" t="str">
        <f>HYPERLINK("http://geochem.nrcan.gc.ca/cdogs/content/bdl/bdl210009_e.htm", "210009")</f>
        <v>210009</v>
      </c>
      <c r="I870" s="1" t="str">
        <f>HYPERLINK("http://geochem.nrcan.gc.ca/cdogs/content/prj/prj210166_e.htm", "210166")</f>
        <v>210166</v>
      </c>
      <c r="J870" s="1" t="str">
        <f>HYPERLINK("http://geochem.nrcan.gc.ca/cdogs/content/svy/svy210247_e.htm", "210247")</f>
        <v>210247</v>
      </c>
      <c r="L870" t="s">
        <v>20</v>
      </c>
      <c r="O870" t="s">
        <v>1047</v>
      </c>
      <c r="P870" t="s">
        <v>2812</v>
      </c>
      <c r="Q870" t="s">
        <v>2813</v>
      </c>
      <c r="R870" t="s">
        <v>2814</v>
      </c>
      <c r="T870" t="s">
        <v>25</v>
      </c>
    </row>
    <row r="871" spans="1:20" x14ac:dyDescent="0.25">
      <c r="A871">
        <v>56.820500699999997</v>
      </c>
      <c r="B871">
        <v>-115.62964599999999</v>
      </c>
      <c r="C871" s="1" t="str">
        <f>HYPERLINK("http://geochem.nrcan.gc.ca/cdogs/content/kwd/kwd020039_e.htm", "Heavy Mineral Concentrate (Stream)")</f>
        <v>Heavy Mineral Concentrate (Stream)</v>
      </c>
      <c r="D871" s="1" t="str">
        <f>HYPERLINK("http://geochem.nrcan.gc.ca/cdogs/content/kwd/kwd080043_e.htm", "Grain Mount: 0.25 – 0.50 mm")</f>
        <v>Grain Mount: 0.25 – 0.50 mm</v>
      </c>
      <c r="E871" s="1" t="str">
        <f>HYPERLINK("http://geochem.nrcan.gc.ca/cdogs/content/dgp/dgp00002_e.htm", "Total")</f>
        <v>Total</v>
      </c>
      <c r="F871" s="1" t="str">
        <f>HYPERLINK("http://geochem.nrcan.gc.ca/cdogs/content/agp/agp02002_e.htm", "As2O3 | NONE | ELECTR PRB")</f>
        <v>As2O3 | NONE | ELECTR PRB</v>
      </c>
      <c r="G871" s="1" t="str">
        <f>HYPERLINK("http://geochem.nrcan.gc.ca/cdogs/content/mth/mth01348_e.htm", "1348")</f>
        <v>1348</v>
      </c>
      <c r="H871" s="1" t="str">
        <f>HYPERLINK("http://geochem.nrcan.gc.ca/cdogs/content/bdl/bdl210009_e.htm", "210009")</f>
        <v>210009</v>
      </c>
      <c r="I871" s="1" t="str">
        <f>HYPERLINK("http://geochem.nrcan.gc.ca/cdogs/content/prj/prj210166_e.htm", "210166")</f>
        <v>210166</v>
      </c>
      <c r="J871" s="1" t="str">
        <f>HYPERLINK("http://geochem.nrcan.gc.ca/cdogs/content/svy/svy210247_e.htm", "210247")</f>
        <v>210247</v>
      </c>
      <c r="L871" t="s">
        <v>20</v>
      </c>
      <c r="O871" t="s">
        <v>1047</v>
      </c>
      <c r="P871" t="s">
        <v>2815</v>
      </c>
      <c r="Q871" t="s">
        <v>2816</v>
      </c>
      <c r="R871" t="s">
        <v>2817</v>
      </c>
      <c r="T871" t="s">
        <v>25</v>
      </c>
    </row>
    <row r="872" spans="1:20" x14ac:dyDescent="0.25">
      <c r="A872">
        <v>56.820500699999997</v>
      </c>
      <c r="B872">
        <v>-115.62964599999999</v>
      </c>
      <c r="C872" s="1" t="str">
        <f>HYPERLINK("http://geochem.nrcan.gc.ca/cdogs/content/kwd/kwd020039_e.htm", "Heavy Mineral Concentrate (Stream)")</f>
        <v>Heavy Mineral Concentrate (Stream)</v>
      </c>
      <c r="D872" s="1" t="str">
        <f>HYPERLINK("http://geochem.nrcan.gc.ca/cdogs/content/kwd/kwd080043_e.htm", "Grain Mount: 0.25 – 0.50 mm")</f>
        <v>Grain Mount: 0.25 – 0.50 mm</v>
      </c>
      <c r="E872" s="1" t="str">
        <f>HYPERLINK("http://geochem.nrcan.gc.ca/cdogs/content/dgp/dgp00002_e.htm", "Total")</f>
        <v>Total</v>
      </c>
      <c r="F872" s="1" t="str">
        <f>HYPERLINK("http://geochem.nrcan.gc.ca/cdogs/content/agp/agp02002_e.htm", "As2O3 | NONE | ELECTR PRB")</f>
        <v>As2O3 | NONE | ELECTR PRB</v>
      </c>
      <c r="G872" s="1" t="str">
        <f>HYPERLINK("http://geochem.nrcan.gc.ca/cdogs/content/mth/mth01348_e.htm", "1348")</f>
        <v>1348</v>
      </c>
      <c r="H872" s="1" t="str">
        <f>HYPERLINK("http://geochem.nrcan.gc.ca/cdogs/content/bdl/bdl210009_e.htm", "210009")</f>
        <v>210009</v>
      </c>
      <c r="I872" s="1" t="str">
        <f>HYPERLINK("http://geochem.nrcan.gc.ca/cdogs/content/prj/prj210166_e.htm", "210166")</f>
        <v>210166</v>
      </c>
      <c r="J872" s="1" t="str">
        <f>HYPERLINK("http://geochem.nrcan.gc.ca/cdogs/content/svy/svy210247_e.htm", "210247")</f>
        <v>210247</v>
      </c>
      <c r="L872" t="s">
        <v>20</v>
      </c>
      <c r="O872" t="s">
        <v>1047</v>
      </c>
      <c r="P872" t="s">
        <v>2818</v>
      </c>
      <c r="Q872" t="s">
        <v>2819</v>
      </c>
      <c r="R872" t="s">
        <v>2820</v>
      </c>
      <c r="T872" t="s">
        <v>25</v>
      </c>
    </row>
    <row r="873" spans="1:20" x14ac:dyDescent="0.25">
      <c r="A873">
        <v>56.820500699999997</v>
      </c>
      <c r="B873">
        <v>-115.62964599999999</v>
      </c>
      <c r="C873" s="1" t="str">
        <f>HYPERLINK("http://geochem.nrcan.gc.ca/cdogs/content/kwd/kwd020039_e.htm", "Heavy Mineral Concentrate (Stream)")</f>
        <v>Heavy Mineral Concentrate (Stream)</v>
      </c>
      <c r="D873" s="1" t="str">
        <f>HYPERLINK("http://geochem.nrcan.gc.ca/cdogs/content/kwd/kwd080043_e.htm", "Grain Mount: 0.25 – 0.50 mm")</f>
        <v>Grain Mount: 0.25 – 0.50 mm</v>
      </c>
      <c r="E873" s="1" t="str">
        <f>HYPERLINK("http://geochem.nrcan.gc.ca/cdogs/content/dgp/dgp00002_e.htm", "Total")</f>
        <v>Total</v>
      </c>
      <c r="F873" s="1" t="str">
        <f>HYPERLINK("http://geochem.nrcan.gc.ca/cdogs/content/agp/agp02002_e.htm", "As2O3 | NONE | ELECTR PRB")</f>
        <v>As2O3 | NONE | ELECTR PRB</v>
      </c>
      <c r="G873" s="1" t="str">
        <f>HYPERLINK("http://geochem.nrcan.gc.ca/cdogs/content/mth/mth01348_e.htm", "1348")</f>
        <v>1348</v>
      </c>
      <c r="H873" s="1" t="str">
        <f>HYPERLINK("http://geochem.nrcan.gc.ca/cdogs/content/bdl/bdl210009_e.htm", "210009")</f>
        <v>210009</v>
      </c>
      <c r="I873" s="1" t="str">
        <f>HYPERLINK("http://geochem.nrcan.gc.ca/cdogs/content/prj/prj210166_e.htm", "210166")</f>
        <v>210166</v>
      </c>
      <c r="J873" s="1" t="str">
        <f>HYPERLINK("http://geochem.nrcan.gc.ca/cdogs/content/svy/svy210247_e.htm", "210247")</f>
        <v>210247</v>
      </c>
      <c r="L873" t="s">
        <v>20</v>
      </c>
      <c r="O873" t="s">
        <v>1047</v>
      </c>
      <c r="P873" t="s">
        <v>2821</v>
      </c>
      <c r="Q873" t="s">
        <v>2822</v>
      </c>
      <c r="R873" t="s">
        <v>2823</v>
      </c>
      <c r="T873" t="s">
        <v>25</v>
      </c>
    </row>
    <row r="874" spans="1:20" x14ac:dyDescent="0.25">
      <c r="A874">
        <v>56.8694287</v>
      </c>
      <c r="B874">
        <v>-115.6510222</v>
      </c>
      <c r="C874" s="1" t="str">
        <f>HYPERLINK("http://geochem.nrcan.gc.ca/cdogs/content/kwd/kwd020039_e.htm", "Heavy Mineral Concentrate (Stream)")</f>
        <v>Heavy Mineral Concentrate (Stream)</v>
      </c>
      <c r="D874" s="1" t="str">
        <f>HYPERLINK("http://geochem.nrcan.gc.ca/cdogs/content/kwd/kwd080043_e.htm", "Grain Mount: 0.25 – 0.50 mm")</f>
        <v>Grain Mount: 0.25 – 0.50 mm</v>
      </c>
      <c r="E874" s="1" t="str">
        <f>HYPERLINK("http://geochem.nrcan.gc.ca/cdogs/content/dgp/dgp00002_e.htm", "Total")</f>
        <v>Total</v>
      </c>
      <c r="F874" s="1" t="str">
        <f>HYPERLINK("http://geochem.nrcan.gc.ca/cdogs/content/agp/agp02002_e.htm", "As2O3 | NONE | ELECTR PRB")</f>
        <v>As2O3 | NONE | ELECTR PRB</v>
      </c>
      <c r="G874" s="1" t="str">
        <f>HYPERLINK("http://geochem.nrcan.gc.ca/cdogs/content/mth/mth01348_e.htm", "1348")</f>
        <v>1348</v>
      </c>
      <c r="H874" s="1" t="str">
        <f>HYPERLINK("http://geochem.nrcan.gc.ca/cdogs/content/bdl/bdl210009_e.htm", "210009")</f>
        <v>210009</v>
      </c>
      <c r="I874" s="1" t="str">
        <f>HYPERLINK("http://geochem.nrcan.gc.ca/cdogs/content/prj/prj210166_e.htm", "210166")</f>
        <v>210166</v>
      </c>
      <c r="J874" s="1" t="str">
        <f>HYPERLINK("http://geochem.nrcan.gc.ca/cdogs/content/svy/svy210247_e.htm", "210247")</f>
        <v>210247</v>
      </c>
      <c r="L874" t="s">
        <v>20</v>
      </c>
      <c r="O874" t="s">
        <v>1073</v>
      </c>
      <c r="P874" t="s">
        <v>2824</v>
      </c>
      <c r="Q874" t="s">
        <v>2825</v>
      </c>
      <c r="R874" t="s">
        <v>2826</v>
      </c>
      <c r="T874" t="s">
        <v>25</v>
      </c>
    </row>
    <row r="875" spans="1:20" x14ac:dyDescent="0.25">
      <c r="A875">
        <v>56.8694287</v>
      </c>
      <c r="B875">
        <v>-115.6510222</v>
      </c>
      <c r="C875" s="1" t="str">
        <f>HYPERLINK("http://geochem.nrcan.gc.ca/cdogs/content/kwd/kwd020039_e.htm", "Heavy Mineral Concentrate (Stream)")</f>
        <v>Heavy Mineral Concentrate (Stream)</v>
      </c>
      <c r="D875" s="1" t="str">
        <f>HYPERLINK("http://geochem.nrcan.gc.ca/cdogs/content/kwd/kwd080043_e.htm", "Grain Mount: 0.25 – 0.50 mm")</f>
        <v>Grain Mount: 0.25 – 0.50 mm</v>
      </c>
      <c r="E875" s="1" t="str">
        <f>HYPERLINK("http://geochem.nrcan.gc.ca/cdogs/content/dgp/dgp00002_e.htm", "Total")</f>
        <v>Total</v>
      </c>
      <c r="F875" s="1" t="str">
        <f>HYPERLINK("http://geochem.nrcan.gc.ca/cdogs/content/agp/agp02002_e.htm", "As2O3 | NONE | ELECTR PRB")</f>
        <v>As2O3 | NONE | ELECTR PRB</v>
      </c>
      <c r="G875" s="1" t="str">
        <f>HYPERLINK("http://geochem.nrcan.gc.ca/cdogs/content/mth/mth01348_e.htm", "1348")</f>
        <v>1348</v>
      </c>
      <c r="H875" s="1" t="str">
        <f>HYPERLINK("http://geochem.nrcan.gc.ca/cdogs/content/bdl/bdl210009_e.htm", "210009")</f>
        <v>210009</v>
      </c>
      <c r="I875" s="1" t="str">
        <f>HYPERLINK("http://geochem.nrcan.gc.ca/cdogs/content/prj/prj210166_e.htm", "210166")</f>
        <v>210166</v>
      </c>
      <c r="J875" s="1" t="str">
        <f>HYPERLINK("http://geochem.nrcan.gc.ca/cdogs/content/svy/svy210247_e.htm", "210247")</f>
        <v>210247</v>
      </c>
      <c r="L875" t="s">
        <v>20</v>
      </c>
      <c r="O875" t="s">
        <v>1073</v>
      </c>
      <c r="P875" t="s">
        <v>2827</v>
      </c>
      <c r="Q875" t="s">
        <v>2828</v>
      </c>
      <c r="R875" t="s">
        <v>2829</v>
      </c>
      <c r="T875" t="s">
        <v>25</v>
      </c>
    </row>
    <row r="876" spans="1:20" x14ac:dyDescent="0.25">
      <c r="A876">
        <v>56.8694287</v>
      </c>
      <c r="B876">
        <v>-115.6510222</v>
      </c>
      <c r="C876" s="1" t="str">
        <f>HYPERLINK("http://geochem.nrcan.gc.ca/cdogs/content/kwd/kwd020039_e.htm", "Heavy Mineral Concentrate (Stream)")</f>
        <v>Heavy Mineral Concentrate (Stream)</v>
      </c>
      <c r="D876" s="1" t="str">
        <f>HYPERLINK("http://geochem.nrcan.gc.ca/cdogs/content/kwd/kwd080043_e.htm", "Grain Mount: 0.25 – 0.50 mm")</f>
        <v>Grain Mount: 0.25 – 0.50 mm</v>
      </c>
      <c r="E876" s="1" t="str">
        <f>HYPERLINK("http://geochem.nrcan.gc.ca/cdogs/content/dgp/dgp00002_e.htm", "Total")</f>
        <v>Total</v>
      </c>
      <c r="F876" s="1" t="str">
        <f>HYPERLINK("http://geochem.nrcan.gc.ca/cdogs/content/agp/agp02002_e.htm", "As2O3 | NONE | ELECTR PRB")</f>
        <v>As2O3 | NONE | ELECTR PRB</v>
      </c>
      <c r="G876" s="1" t="str">
        <f>HYPERLINK("http://geochem.nrcan.gc.ca/cdogs/content/mth/mth01348_e.htm", "1348")</f>
        <v>1348</v>
      </c>
      <c r="H876" s="1" t="str">
        <f>HYPERLINK("http://geochem.nrcan.gc.ca/cdogs/content/bdl/bdl210009_e.htm", "210009")</f>
        <v>210009</v>
      </c>
      <c r="I876" s="1" t="str">
        <f>HYPERLINK("http://geochem.nrcan.gc.ca/cdogs/content/prj/prj210166_e.htm", "210166")</f>
        <v>210166</v>
      </c>
      <c r="J876" s="1" t="str">
        <f>HYPERLINK("http://geochem.nrcan.gc.ca/cdogs/content/svy/svy210247_e.htm", "210247")</f>
        <v>210247</v>
      </c>
      <c r="L876" t="s">
        <v>20</v>
      </c>
      <c r="O876" t="s">
        <v>1073</v>
      </c>
      <c r="P876" t="s">
        <v>2830</v>
      </c>
      <c r="Q876" t="s">
        <v>2831</v>
      </c>
      <c r="R876" t="s">
        <v>2832</v>
      </c>
      <c r="T876" t="s">
        <v>25</v>
      </c>
    </row>
    <row r="877" spans="1:20" x14ac:dyDescent="0.25">
      <c r="A877">
        <v>56.8694287</v>
      </c>
      <c r="B877">
        <v>-115.6510222</v>
      </c>
      <c r="C877" s="1" t="str">
        <f>HYPERLINK("http://geochem.nrcan.gc.ca/cdogs/content/kwd/kwd020039_e.htm", "Heavy Mineral Concentrate (Stream)")</f>
        <v>Heavy Mineral Concentrate (Stream)</v>
      </c>
      <c r="D877" s="1" t="str">
        <f>HYPERLINK("http://geochem.nrcan.gc.ca/cdogs/content/kwd/kwd080043_e.htm", "Grain Mount: 0.25 – 0.50 mm")</f>
        <v>Grain Mount: 0.25 – 0.50 mm</v>
      </c>
      <c r="E877" s="1" t="str">
        <f>HYPERLINK("http://geochem.nrcan.gc.ca/cdogs/content/dgp/dgp00002_e.htm", "Total")</f>
        <v>Total</v>
      </c>
      <c r="F877" s="1" t="str">
        <f>HYPERLINK("http://geochem.nrcan.gc.ca/cdogs/content/agp/agp02002_e.htm", "As2O3 | NONE | ELECTR PRB")</f>
        <v>As2O3 | NONE | ELECTR PRB</v>
      </c>
      <c r="G877" s="1" t="str">
        <f>HYPERLINK("http://geochem.nrcan.gc.ca/cdogs/content/mth/mth01348_e.htm", "1348")</f>
        <v>1348</v>
      </c>
      <c r="H877" s="1" t="str">
        <f>HYPERLINK("http://geochem.nrcan.gc.ca/cdogs/content/bdl/bdl210009_e.htm", "210009")</f>
        <v>210009</v>
      </c>
      <c r="I877" s="1" t="str">
        <f>HYPERLINK("http://geochem.nrcan.gc.ca/cdogs/content/prj/prj210166_e.htm", "210166")</f>
        <v>210166</v>
      </c>
      <c r="J877" s="1" t="str">
        <f>HYPERLINK("http://geochem.nrcan.gc.ca/cdogs/content/svy/svy210247_e.htm", "210247")</f>
        <v>210247</v>
      </c>
      <c r="L877" t="s">
        <v>20</v>
      </c>
      <c r="O877" t="s">
        <v>1073</v>
      </c>
      <c r="P877" t="s">
        <v>2833</v>
      </c>
      <c r="Q877" t="s">
        <v>2834</v>
      </c>
      <c r="R877" t="s">
        <v>2835</v>
      </c>
      <c r="T877" t="s">
        <v>25</v>
      </c>
    </row>
    <row r="878" spans="1:20" x14ac:dyDescent="0.25">
      <c r="A878">
        <v>56.8694287</v>
      </c>
      <c r="B878">
        <v>-115.6510222</v>
      </c>
      <c r="C878" s="1" t="str">
        <f>HYPERLINK("http://geochem.nrcan.gc.ca/cdogs/content/kwd/kwd020039_e.htm", "Heavy Mineral Concentrate (Stream)")</f>
        <v>Heavy Mineral Concentrate (Stream)</v>
      </c>
      <c r="D878" s="1" t="str">
        <f>HYPERLINK("http://geochem.nrcan.gc.ca/cdogs/content/kwd/kwd080043_e.htm", "Grain Mount: 0.25 – 0.50 mm")</f>
        <v>Grain Mount: 0.25 – 0.50 mm</v>
      </c>
      <c r="E878" s="1" t="str">
        <f>HYPERLINK("http://geochem.nrcan.gc.ca/cdogs/content/dgp/dgp00002_e.htm", "Total")</f>
        <v>Total</v>
      </c>
      <c r="F878" s="1" t="str">
        <f>HYPERLINK("http://geochem.nrcan.gc.ca/cdogs/content/agp/agp02002_e.htm", "As2O3 | NONE | ELECTR PRB")</f>
        <v>As2O3 | NONE | ELECTR PRB</v>
      </c>
      <c r="G878" s="1" t="str">
        <f>HYPERLINK("http://geochem.nrcan.gc.ca/cdogs/content/mth/mth01348_e.htm", "1348")</f>
        <v>1348</v>
      </c>
      <c r="H878" s="1" t="str">
        <f>HYPERLINK("http://geochem.nrcan.gc.ca/cdogs/content/bdl/bdl210009_e.htm", "210009")</f>
        <v>210009</v>
      </c>
      <c r="I878" s="1" t="str">
        <f>HYPERLINK("http://geochem.nrcan.gc.ca/cdogs/content/prj/prj210166_e.htm", "210166")</f>
        <v>210166</v>
      </c>
      <c r="J878" s="1" t="str">
        <f>HYPERLINK("http://geochem.nrcan.gc.ca/cdogs/content/svy/svy210247_e.htm", "210247")</f>
        <v>210247</v>
      </c>
      <c r="L878" t="s">
        <v>20</v>
      </c>
      <c r="O878" t="s">
        <v>1073</v>
      </c>
      <c r="P878" t="s">
        <v>2836</v>
      </c>
      <c r="Q878" t="s">
        <v>2837</v>
      </c>
      <c r="R878" t="s">
        <v>2838</v>
      </c>
      <c r="T878" t="s">
        <v>25</v>
      </c>
    </row>
    <row r="879" spans="1:20" x14ac:dyDescent="0.25">
      <c r="A879">
        <v>56.8694287</v>
      </c>
      <c r="B879">
        <v>-115.6510222</v>
      </c>
      <c r="C879" s="1" t="str">
        <f>HYPERLINK("http://geochem.nrcan.gc.ca/cdogs/content/kwd/kwd020039_e.htm", "Heavy Mineral Concentrate (Stream)")</f>
        <v>Heavy Mineral Concentrate (Stream)</v>
      </c>
      <c r="D879" s="1" t="str">
        <f>HYPERLINK("http://geochem.nrcan.gc.ca/cdogs/content/kwd/kwd080043_e.htm", "Grain Mount: 0.25 – 0.50 mm")</f>
        <v>Grain Mount: 0.25 – 0.50 mm</v>
      </c>
      <c r="E879" s="1" t="str">
        <f>HYPERLINK("http://geochem.nrcan.gc.ca/cdogs/content/dgp/dgp00002_e.htm", "Total")</f>
        <v>Total</v>
      </c>
      <c r="F879" s="1" t="str">
        <f>HYPERLINK("http://geochem.nrcan.gc.ca/cdogs/content/agp/agp02002_e.htm", "As2O3 | NONE | ELECTR PRB")</f>
        <v>As2O3 | NONE | ELECTR PRB</v>
      </c>
      <c r="G879" s="1" t="str">
        <f>HYPERLINK("http://geochem.nrcan.gc.ca/cdogs/content/mth/mth01348_e.htm", "1348")</f>
        <v>1348</v>
      </c>
      <c r="H879" s="1" t="str">
        <f>HYPERLINK("http://geochem.nrcan.gc.ca/cdogs/content/bdl/bdl210009_e.htm", "210009")</f>
        <v>210009</v>
      </c>
      <c r="I879" s="1" t="str">
        <f>HYPERLINK("http://geochem.nrcan.gc.ca/cdogs/content/prj/prj210166_e.htm", "210166")</f>
        <v>210166</v>
      </c>
      <c r="J879" s="1" t="str">
        <f>HYPERLINK("http://geochem.nrcan.gc.ca/cdogs/content/svy/svy210247_e.htm", "210247")</f>
        <v>210247</v>
      </c>
      <c r="L879" t="s">
        <v>20</v>
      </c>
      <c r="O879" t="s">
        <v>1073</v>
      </c>
      <c r="P879" t="s">
        <v>2839</v>
      </c>
      <c r="Q879" t="s">
        <v>2840</v>
      </c>
      <c r="R879" t="s">
        <v>2841</v>
      </c>
      <c r="T879" t="s">
        <v>25</v>
      </c>
    </row>
    <row r="880" spans="1:20" x14ac:dyDescent="0.25">
      <c r="A880">
        <v>56.8694287</v>
      </c>
      <c r="B880">
        <v>-115.6510222</v>
      </c>
      <c r="C880" s="1" t="str">
        <f>HYPERLINK("http://geochem.nrcan.gc.ca/cdogs/content/kwd/kwd020039_e.htm", "Heavy Mineral Concentrate (Stream)")</f>
        <v>Heavy Mineral Concentrate (Stream)</v>
      </c>
      <c r="D880" s="1" t="str">
        <f>HYPERLINK("http://geochem.nrcan.gc.ca/cdogs/content/kwd/kwd080043_e.htm", "Grain Mount: 0.25 – 0.50 mm")</f>
        <v>Grain Mount: 0.25 – 0.50 mm</v>
      </c>
      <c r="E880" s="1" t="str">
        <f>HYPERLINK("http://geochem.nrcan.gc.ca/cdogs/content/dgp/dgp00002_e.htm", "Total")</f>
        <v>Total</v>
      </c>
      <c r="F880" s="1" t="str">
        <f>HYPERLINK("http://geochem.nrcan.gc.ca/cdogs/content/agp/agp02002_e.htm", "As2O3 | NONE | ELECTR PRB")</f>
        <v>As2O3 | NONE | ELECTR PRB</v>
      </c>
      <c r="G880" s="1" t="str">
        <f>HYPERLINK("http://geochem.nrcan.gc.ca/cdogs/content/mth/mth01348_e.htm", "1348")</f>
        <v>1348</v>
      </c>
      <c r="H880" s="1" t="str">
        <f>HYPERLINK("http://geochem.nrcan.gc.ca/cdogs/content/bdl/bdl210009_e.htm", "210009")</f>
        <v>210009</v>
      </c>
      <c r="I880" s="1" t="str">
        <f>HYPERLINK("http://geochem.nrcan.gc.ca/cdogs/content/prj/prj210166_e.htm", "210166")</f>
        <v>210166</v>
      </c>
      <c r="J880" s="1" t="str">
        <f>HYPERLINK("http://geochem.nrcan.gc.ca/cdogs/content/svy/svy210247_e.htm", "210247")</f>
        <v>210247</v>
      </c>
      <c r="L880" t="s">
        <v>20</v>
      </c>
      <c r="O880" t="s">
        <v>1073</v>
      </c>
      <c r="P880" t="s">
        <v>2842</v>
      </c>
      <c r="Q880" t="s">
        <v>2843</v>
      </c>
      <c r="R880" t="s">
        <v>2844</v>
      </c>
      <c r="T880" t="s">
        <v>25</v>
      </c>
    </row>
    <row r="881" spans="1:20" x14ac:dyDescent="0.25">
      <c r="A881">
        <v>56.8694287</v>
      </c>
      <c r="B881">
        <v>-115.6510222</v>
      </c>
      <c r="C881" s="1" t="str">
        <f>HYPERLINK("http://geochem.nrcan.gc.ca/cdogs/content/kwd/kwd020039_e.htm", "Heavy Mineral Concentrate (Stream)")</f>
        <v>Heavy Mineral Concentrate (Stream)</v>
      </c>
      <c r="D881" s="1" t="str">
        <f>HYPERLINK("http://geochem.nrcan.gc.ca/cdogs/content/kwd/kwd080043_e.htm", "Grain Mount: 0.25 – 0.50 mm")</f>
        <v>Grain Mount: 0.25 – 0.50 mm</v>
      </c>
      <c r="E881" s="1" t="str">
        <f>HYPERLINK("http://geochem.nrcan.gc.ca/cdogs/content/dgp/dgp00002_e.htm", "Total")</f>
        <v>Total</v>
      </c>
      <c r="F881" s="1" t="str">
        <f>HYPERLINK("http://geochem.nrcan.gc.ca/cdogs/content/agp/agp02002_e.htm", "As2O3 | NONE | ELECTR PRB")</f>
        <v>As2O3 | NONE | ELECTR PRB</v>
      </c>
      <c r="G881" s="1" t="str">
        <f>HYPERLINK("http://geochem.nrcan.gc.ca/cdogs/content/mth/mth01348_e.htm", "1348")</f>
        <v>1348</v>
      </c>
      <c r="H881" s="1" t="str">
        <f>HYPERLINK("http://geochem.nrcan.gc.ca/cdogs/content/bdl/bdl210009_e.htm", "210009")</f>
        <v>210009</v>
      </c>
      <c r="I881" s="1" t="str">
        <f>HYPERLINK("http://geochem.nrcan.gc.ca/cdogs/content/prj/prj210166_e.htm", "210166")</f>
        <v>210166</v>
      </c>
      <c r="J881" s="1" t="str">
        <f>HYPERLINK("http://geochem.nrcan.gc.ca/cdogs/content/svy/svy210247_e.htm", "210247")</f>
        <v>210247</v>
      </c>
      <c r="L881" t="s">
        <v>20</v>
      </c>
      <c r="O881" t="s">
        <v>1073</v>
      </c>
      <c r="P881" t="s">
        <v>2845</v>
      </c>
      <c r="Q881" t="s">
        <v>2846</v>
      </c>
      <c r="R881" t="s">
        <v>2847</v>
      </c>
      <c r="T881" t="s">
        <v>25</v>
      </c>
    </row>
    <row r="882" spans="1:20" x14ac:dyDescent="0.25">
      <c r="A882">
        <v>56.8694287</v>
      </c>
      <c r="B882">
        <v>-115.6510222</v>
      </c>
      <c r="C882" s="1" t="str">
        <f>HYPERLINK("http://geochem.nrcan.gc.ca/cdogs/content/kwd/kwd020039_e.htm", "Heavy Mineral Concentrate (Stream)")</f>
        <v>Heavy Mineral Concentrate (Stream)</v>
      </c>
      <c r="D882" s="1" t="str">
        <f>HYPERLINK("http://geochem.nrcan.gc.ca/cdogs/content/kwd/kwd080043_e.htm", "Grain Mount: 0.25 – 0.50 mm")</f>
        <v>Grain Mount: 0.25 – 0.50 mm</v>
      </c>
      <c r="E882" s="1" t="str">
        <f>HYPERLINK("http://geochem.nrcan.gc.ca/cdogs/content/dgp/dgp00002_e.htm", "Total")</f>
        <v>Total</v>
      </c>
      <c r="F882" s="1" t="str">
        <f>HYPERLINK("http://geochem.nrcan.gc.ca/cdogs/content/agp/agp02002_e.htm", "As2O3 | NONE | ELECTR PRB")</f>
        <v>As2O3 | NONE | ELECTR PRB</v>
      </c>
      <c r="G882" s="1" t="str">
        <f>HYPERLINK("http://geochem.nrcan.gc.ca/cdogs/content/mth/mth01348_e.htm", "1348")</f>
        <v>1348</v>
      </c>
      <c r="H882" s="1" t="str">
        <f>HYPERLINK("http://geochem.nrcan.gc.ca/cdogs/content/bdl/bdl210009_e.htm", "210009")</f>
        <v>210009</v>
      </c>
      <c r="I882" s="1" t="str">
        <f>HYPERLINK("http://geochem.nrcan.gc.ca/cdogs/content/prj/prj210166_e.htm", "210166")</f>
        <v>210166</v>
      </c>
      <c r="J882" s="1" t="str">
        <f>HYPERLINK("http://geochem.nrcan.gc.ca/cdogs/content/svy/svy210247_e.htm", "210247")</f>
        <v>210247</v>
      </c>
      <c r="L882" t="s">
        <v>20</v>
      </c>
      <c r="O882" t="s">
        <v>1073</v>
      </c>
      <c r="P882" t="s">
        <v>2848</v>
      </c>
      <c r="Q882" t="s">
        <v>2849</v>
      </c>
      <c r="R882" t="s">
        <v>2850</v>
      </c>
      <c r="T882" t="s">
        <v>25</v>
      </c>
    </row>
    <row r="883" spans="1:20" x14ac:dyDescent="0.25">
      <c r="A883">
        <v>57.274184300000002</v>
      </c>
      <c r="B883">
        <v>-115.54517730000001</v>
      </c>
      <c r="C883" s="1" t="str">
        <f>HYPERLINK("http://geochem.nrcan.gc.ca/cdogs/content/kwd/kwd020039_e.htm", "Heavy Mineral Concentrate (Stream)")</f>
        <v>Heavy Mineral Concentrate (Stream)</v>
      </c>
      <c r="D883" s="1" t="str">
        <f>HYPERLINK("http://geochem.nrcan.gc.ca/cdogs/content/kwd/kwd080043_e.htm", "Grain Mount: 0.25 – 0.50 mm")</f>
        <v>Grain Mount: 0.25 – 0.50 mm</v>
      </c>
      <c r="E883" s="1" t="str">
        <f>HYPERLINK("http://geochem.nrcan.gc.ca/cdogs/content/dgp/dgp00002_e.htm", "Total")</f>
        <v>Total</v>
      </c>
      <c r="F883" s="1" t="str">
        <f>HYPERLINK("http://geochem.nrcan.gc.ca/cdogs/content/agp/agp02002_e.htm", "As2O3 | NONE | ELECTR PRB")</f>
        <v>As2O3 | NONE | ELECTR PRB</v>
      </c>
      <c r="G883" s="1" t="str">
        <f>HYPERLINK("http://geochem.nrcan.gc.ca/cdogs/content/mth/mth01348_e.htm", "1348")</f>
        <v>1348</v>
      </c>
      <c r="H883" s="1" t="str">
        <f>HYPERLINK("http://geochem.nrcan.gc.ca/cdogs/content/bdl/bdl210009_e.htm", "210009")</f>
        <v>210009</v>
      </c>
      <c r="I883" s="1" t="str">
        <f>HYPERLINK("http://geochem.nrcan.gc.ca/cdogs/content/prj/prj210166_e.htm", "210166")</f>
        <v>210166</v>
      </c>
      <c r="J883" s="1" t="str">
        <f>HYPERLINK("http://geochem.nrcan.gc.ca/cdogs/content/svy/svy210247_e.htm", "210247")</f>
        <v>210247</v>
      </c>
      <c r="L883" t="s">
        <v>20</v>
      </c>
      <c r="O883" t="s">
        <v>1232</v>
      </c>
      <c r="P883" t="s">
        <v>2851</v>
      </c>
      <c r="Q883" t="s">
        <v>2852</v>
      </c>
      <c r="R883" t="s">
        <v>2853</v>
      </c>
      <c r="T883" t="s">
        <v>25</v>
      </c>
    </row>
    <row r="884" spans="1:20" x14ac:dyDescent="0.25">
      <c r="A884">
        <v>57.392267599999997</v>
      </c>
      <c r="B884">
        <v>-115.4006388</v>
      </c>
      <c r="C884" s="1" t="str">
        <f>HYPERLINK("http://geochem.nrcan.gc.ca/cdogs/content/kwd/kwd020039_e.htm", "Heavy Mineral Concentrate (Stream)")</f>
        <v>Heavy Mineral Concentrate (Stream)</v>
      </c>
      <c r="D884" s="1" t="str">
        <f>HYPERLINK("http://geochem.nrcan.gc.ca/cdogs/content/kwd/kwd080043_e.htm", "Grain Mount: 0.25 – 0.50 mm")</f>
        <v>Grain Mount: 0.25 – 0.50 mm</v>
      </c>
      <c r="E884" s="1" t="str">
        <f>HYPERLINK("http://geochem.nrcan.gc.ca/cdogs/content/dgp/dgp00002_e.htm", "Total")</f>
        <v>Total</v>
      </c>
      <c r="F884" s="1" t="str">
        <f>HYPERLINK("http://geochem.nrcan.gc.ca/cdogs/content/agp/agp02002_e.htm", "As2O3 | NONE | ELECTR PRB")</f>
        <v>As2O3 | NONE | ELECTR PRB</v>
      </c>
      <c r="G884" s="1" t="str">
        <f>HYPERLINK("http://geochem.nrcan.gc.ca/cdogs/content/mth/mth01348_e.htm", "1348")</f>
        <v>1348</v>
      </c>
      <c r="H884" s="1" t="str">
        <f>HYPERLINK("http://geochem.nrcan.gc.ca/cdogs/content/bdl/bdl210009_e.htm", "210009")</f>
        <v>210009</v>
      </c>
      <c r="I884" s="1" t="str">
        <f>HYPERLINK("http://geochem.nrcan.gc.ca/cdogs/content/prj/prj210166_e.htm", "210166")</f>
        <v>210166</v>
      </c>
      <c r="J884" s="1" t="str">
        <f>HYPERLINK("http://geochem.nrcan.gc.ca/cdogs/content/svy/svy210247_e.htm", "210247")</f>
        <v>210247</v>
      </c>
      <c r="L884" t="s">
        <v>20</v>
      </c>
      <c r="O884" t="s">
        <v>1237</v>
      </c>
      <c r="P884" t="s">
        <v>2854</v>
      </c>
      <c r="Q884" t="s">
        <v>2855</v>
      </c>
      <c r="R884" t="s">
        <v>2856</v>
      </c>
      <c r="T884" t="s">
        <v>25</v>
      </c>
    </row>
    <row r="885" spans="1:20" x14ac:dyDescent="0.25">
      <c r="A885">
        <v>57.392267599999997</v>
      </c>
      <c r="B885">
        <v>-115.4006388</v>
      </c>
      <c r="C885" s="1" t="str">
        <f>HYPERLINK("http://geochem.nrcan.gc.ca/cdogs/content/kwd/kwd020039_e.htm", "Heavy Mineral Concentrate (Stream)")</f>
        <v>Heavy Mineral Concentrate (Stream)</v>
      </c>
      <c r="D885" s="1" t="str">
        <f>HYPERLINK("http://geochem.nrcan.gc.ca/cdogs/content/kwd/kwd080043_e.htm", "Grain Mount: 0.25 – 0.50 mm")</f>
        <v>Grain Mount: 0.25 – 0.50 mm</v>
      </c>
      <c r="E885" s="1" t="str">
        <f>HYPERLINK("http://geochem.nrcan.gc.ca/cdogs/content/dgp/dgp00002_e.htm", "Total")</f>
        <v>Total</v>
      </c>
      <c r="F885" s="1" t="str">
        <f>HYPERLINK("http://geochem.nrcan.gc.ca/cdogs/content/agp/agp02002_e.htm", "As2O3 | NONE | ELECTR PRB")</f>
        <v>As2O3 | NONE | ELECTR PRB</v>
      </c>
      <c r="G885" s="1" t="str">
        <f>HYPERLINK("http://geochem.nrcan.gc.ca/cdogs/content/mth/mth01348_e.htm", "1348")</f>
        <v>1348</v>
      </c>
      <c r="H885" s="1" t="str">
        <f>HYPERLINK("http://geochem.nrcan.gc.ca/cdogs/content/bdl/bdl210009_e.htm", "210009")</f>
        <v>210009</v>
      </c>
      <c r="I885" s="1" t="str">
        <f>HYPERLINK("http://geochem.nrcan.gc.ca/cdogs/content/prj/prj210166_e.htm", "210166")</f>
        <v>210166</v>
      </c>
      <c r="J885" s="1" t="str">
        <f>HYPERLINK("http://geochem.nrcan.gc.ca/cdogs/content/svy/svy210247_e.htm", "210247")</f>
        <v>210247</v>
      </c>
      <c r="L885" t="s">
        <v>20</v>
      </c>
      <c r="O885" t="s">
        <v>1237</v>
      </c>
      <c r="P885" t="s">
        <v>2857</v>
      </c>
      <c r="Q885" t="s">
        <v>2858</v>
      </c>
      <c r="R885" t="s">
        <v>2859</v>
      </c>
      <c r="T885" t="s">
        <v>25</v>
      </c>
    </row>
    <row r="886" spans="1:20" x14ac:dyDescent="0.25">
      <c r="A886">
        <v>57.392267599999997</v>
      </c>
      <c r="B886">
        <v>-115.4006388</v>
      </c>
      <c r="C886" s="1" t="str">
        <f>HYPERLINK("http://geochem.nrcan.gc.ca/cdogs/content/kwd/kwd020039_e.htm", "Heavy Mineral Concentrate (Stream)")</f>
        <v>Heavy Mineral Concentrate (Stream)</v>
      </c>
      <c r="D886" s="1" t="str">
        <f>HYPERLINK("http://geochem.nrcan.gc.ca/cdogs/content/kwd/kwd080043_e.htm", "Grain Mount: 0.25 – 0.50 mm")</f>
        <v>Grain Mount: 0.25 – 0.50 mm</v>
      </c>
      <c r="E886" s="1" t="str">
        <f>HYPERLINK("http://geochem.nrcan.gc.ca/cdogs/content/dgp/dgp00002_e.htm", "Total")</f>
        <v>Total</v>
      </c>
      <c r="F886" s="1" t="str">
        <f>HYPERLINK("http://geochem.nrcan.gc.ca/cdogs/content/agp/agp02002_e.htm", "As2O3 | NONE | ELECTR PRB")</f>
        <v>As2O3 | NONE | ELECTR PRB</v>
      </c>
      <c r="G886" s="1" t="str">
        <f>HYPERLINK("http://geochem.nrcan.gc.ca/cdogs/content/mth/mth01348_e.htm", "1348")</f>
        <v>1348</v>
      </c>
      <c r="H886" s="1" t="str">
        <f>HYPERLINK("http://geochem.nrcan.gc.ca/cdogs/content/bdl/bdl210009_e.htm", "210009")</f>
        <v>210009</v>
      </c>
      <c r="I886" s="1" t="str">
        <f>HYPERLINK("http://geochem.nrcan.gc.ca/cdogs/content/prj/prj210166_e.htm", "210166")</f>
        <v>210166</v>
      </c>
      <c r="J886" s="1" t="str">
        <f>HYPERLINK("http://geochem.nrcan.gc.ca/cdogs/content/svy/svy210247_e.htm", "210247")</f>
        <v>210247</v>
      </c>
      <c r="L886" t="s">
        <v>20</v>
      </c>
      <c r="O886" t="s">
        <v>1237</v>
      </c>
      <c r="P886" t="s">
        <v>2860</v>
      </c>
      <c r="Q886" t="s">
        <v>2861</v>
      </c>
      <c r="R886" t="s">
        <v>2862</v>
      </c>
      <c r="T886" t="s">
        <v>25</v>
      </c>
    </row>
    <row r="887" spans="1:20" x14ac:dyDescent="0.25">
      <c r="A887">
        <v>57.392267599999997</v>
      </c>
      <c r="B887">
        <v>-115.4006388</v>
      </c>
      <c r="C887" s="1" t="str">
        <f>HYPERLINK("http://geochem.nrcan.gc.ca/cdogs/content/kwd/kwd020039_e.htm", "Heavy Mineral Concentrate (Stream)")</f>
        <v>Heavy Mineral Concentrate (Stream)</v>
      </c>
      <c r="D887" s="1" t="str">
        <f>HYPERLINK("http://geochem.nrcan.gc.ca/cdogs/content/kwd/kwd080043_e.htm", "Grain Mount: 0.25 – 0.50 mm")</f>
        <v>Grain Mount: 0.25 – 0.50 mm</v>
      </c>
      <c r="E887" s="1" t="str">
        <f>HYPERLINK("http://geochem.nrcan.gc.ca/cdogs/content/dgp/dgp00002_e.htm", "Total")</f>
        <v>Total</v>
      </c>
      <c r="F887" s="1" t="str">
        <f>HYPERLINK("http://geochem.nrcan.gc.ca/cdogs/content/agp/agp02002_e.htm", "As2O3 | NONE | ELECTR PRB")</f>
        <v>As2O3 | NONE | ELECTR PRB</v>
      </c>
      <c r="G887" s="1" t="str">
        <f>HYPERLINK("http://geochem.nrcan.gc.ca/cdogs/content/mth/mth01348_e.htm", "1348")</f>
        <v>1348</v>
      </c>
      <c r="H887" s="1" t="str">
        <f>HYPERLINK("http://geochem.nrcan.gc.ca/cdogs/content/bdl/bdl210009_e.htm", "210009")</f>
        <v>210009</v>
      </c>
      <c r="I887" s="1" t="str">
        <f>HYPERLINK("http://geochem.nrcan.gc.ca/cdogs/content/prj/prj210166_e.htm", "210166")</f>
        <v>210166</v>
      </c>
      <c r="J887" s="1" t="str">
        <f>HYPERLINK("http://geochem.nrcan.gc.ca/cdogs/content/svy/svy210247_e.htm", "210247")</f>
        <v>210247</v>
      </c>
      <c r="L887" t="s">
        <v>20</v>
      </c>
      <c r="O887" t="s">
        <v>1237</v>
      </c>
      <c r="P887" t="s">
        <v>2863</v>
      </c>
      <c r="Q887" t="s">
        <v>2864</v>
      </c>
      <c r="R887" t="s">
        <v>2865</v>
      </c>
      <c r="T887" t="s">
        <v>25</v>
      </c>
    </row>
    <row r="888" spans="1:20" x14ac:dyDescent="0.25">
      <c r="A888">
        <v>57.392267599999997</v>
      </c>
      <c r="B888">
        <v>-115.4006388</v>
      </c>
      <c r="C888" s="1" t="str">
        <f>HYPERLINK("http://geochem.nrcan.gc.ca/cdogs/content/kwd/kwd020039_e.htm", "Heavy Mineral Concentrate (Stream)")</f>
        <v>Heavy Mineral Concentrate (Stream)</v>
      </c>
      <c r="D888" s="1" t="str">
        <f>HYPERLINK("http://geochem.nrcan.gc.ca/cdogs/content/kwd/kwd080043_e.htm", "Grain Mount: 0.25 – 0.50 mm")</f>
        <v>Grain Mount: 0.25 – 0.50 mm</v>
      </c>
      <c r="E888" s="1" t="str">
        <f>HYPERLINK("http://geochem.nrcan.gc.ca/cdogs/content/dgp/dgp00002_e.htm", "Total")</f>
        <v>Total</v>
      </c>
      <c r="F888" s="1" t="str">
        <f>HYPERLINK("http://geochem.nrcan.gc.ca/cdogs/content/agp/agp02002_e.htm", "As2O3 | NONE | ELECTR PRB")</f>
        <v>As2O3 | NONE | ELECTR PRB</v>
      </c>
      <c r="G888" s="1" t="str">
        <f>HYPERLINK("http://geochem.nrcan.gc.ca/cdogs/content/mth/mth01348_e.htm", "1348")</f>
        <v>1348</v>
      </c>
      <c r="H888" s="1" t="str">
        <f>HYPERLINK("http://geochem.nrcan.gc.ca/cdogs/content/bdl/bdl210009_e.htm", "210009")</f>
        <v>210009</v>
      </c>
      <c r="I888" s="1" t="str">
        <f>HYPERLINK("http://geochem.nrcan.gc.ca/cdogs/content/prj/prj210166_e.htm", "210166")</f>
        <v>210166</v>
      </c>
      <c r="J888" s="1" t="str">
        <f>HYPERLINK("http://geochem.nrcan.gc.ca/cdogs/content/svy/svy210247_e.htm", "210247")</f>
        <v>210247</v>
      </c>
      <c r="L888" t="s">
        <v>20</v>
      </c>
      <c r="O888" t="s">
        <v>1237</v>
      </c>
      <c r="P888" t="s">
        <v>2866</v>
      </c>
      <c r="Q888" t="s">
        <v>2867</v>
      </c>
      <c r="R888" t="s">
        <v>2868</v>
      </c>
      <c r="T888" t="s">
        <v>25</v>
      </c>
    </row>
    <row r="889" spans="1:20" x14ac:dyDescent="0.25">
      <c r="A889">
        <v>57.275000300000002</v>
      </c>
      <c r="B889">
        <v>-115.5473678</v>
      </c>
      <c r="C889" s="1" t="str">
        <f>HYPERLINK("http://geochem.nrcan.gc.ca/cdogs/content/kwd/kwd020039_e.htm", "Heavy Mineral Concentrate (Stream)")</f>
        <v>Heavy Mineral Concentrate (Stream)</v>
      </c>
      <c r="D889" s="1" t="str">
        <f>HYPERLINK("http://geochem.nrcan.gc.ca/cdogs/content/kwd/kwd080043_e.htm", "Grain Mount: 0.25 – 0.50 mm")</f>
        <v>Grain Mount: 0.25 – 0.50 mm</v>
      </c>
      <c r="E889" s="1" t="str">
        <f>HYPERLINK("http://geochem.nrcan.gc.ca/cdogs/content/dgp/dgp00002_e.htm", "Total")</f>
        <v>Total</v>
      </c>
      <c r="F889" s="1" t="str">
        <f>HYPERLINK("http://geochem.nrcan.gc.ca/cdogs/content/agp/agp02002_e.htm", "As2O3 | NONE | ELECTR PRB")</f>
        <v>As2O3 | NONE | ELECTR PRB</v>
      </c>
      <c r="G889" s="1" t="str">
        <f>HYPERLINK("http://geochem.nrcan.gc.ca/cdogs/content/mth/mth01348_e.htm", "1348")</f>
        <v>1348</v>
      </c>
      <c r="H889" s="1" t="str">
        <f>HYPERLINK("http://geochem.nrcan.gc.ca/cdogs/content/bdl/bdl210009_e.htm", "210009")</f>
        <v>210009</v>
      </c>
      <c r="I889" s="1" t="str">
        <f>HYPERLINK("http://geochem.nrcan.gc.ca/cdogs/content/prj/prj210166_e.htm", "210166")</f>
        <v>210166</v>
      </c>
      <c r="J889" s="1" t="str">
        <f>HYPERLINK("http://geochem.nrcan.gc.ca/cdogs/content/svy/svy210247_e.htm", "210247")</f>
        <v>210247</v>
      </c>
      <c r="L889" t="s">
        <v>20</v>
      </c>
      <c r="O889" t="s">
        <v>2869</v>
      </c>
      <c r="P889" t="s">
        <v>2870</v>
      </c>
      <c r="Q889" t="s">
        <v>2871</v>
      </c>
      <c r="R889" t="s">
        <v>2872</v>
      </c>
      <c r="T889" t="s">
        <v>25</v>
      </c>
    </row>
    <row r="890" spans="1:20" x14ac:dyDescent="0.25">
      <c r="A890">
        <v>57.022522899999998</v>
      </c>
      <c r="B890">
        <v>-115.5903781</v>
      </c>
      <c r="C890" s="1" t="str">
        <f>HYPERLINK("http://geochem.nrcan.gc.ca/cdogs/content/kwd/kwd020039_e.htm", "Heavy Mineral Concentrate (Stream)")</f>
        <v>Heavy Mineral Concentrate (Stream)</v>
      </c>
      <c r="D890" s="1" t="str">
        <f>HYPERLINK("http://geochem.nrcan.gc.ca/cdogs/content/kwd/kwd080043_e.htm", "Grain Mount: 0.25 – 0.50 mm")</f>
        <v>Grain Mount: 0.25 – 0.50 mm</v>
      </c>
      <c r="E890" s="1" t="str">
        <f>HYPERLINK("http://geochem.nrcan.gc.ca/cdogs/content/dgp/dgp00002_e.htm", "Total")</f>
        <v>Total</v>
      </c>
      <c r="F890" s="1" t="str">
        <f>HYPERLINK("http://geochem.nrcan.gc.ca/cdogs/content/agp/agp02002_e.htm", "As2O3 | NONE | ELECTR PRB")</f>
        <v>As2O3 | NONE | ELECTR PRB</v>
      </c>
      <c r="G890" s="1" t="str">
        <f>HYPERLINK("http://geochem.nrcan.gc.ca/cdogs/content/mth/mth01348_e.htm", "1348")</f>
        <v>1348</v>
      </c>
      <c r="H890" s="1" t="str">
        <f>HYPERLINK("http://geochem.nrcan.gc.ca/cdogs/content/bdl/bdl210009_e.htm", "210009")</f>
        <v>210009</v>
      </c>
      <c r="I890" s="1" t="str">
        <f>HYPERLINK("http://geochem.nrcan.gc.ca/cdogs/content/prj/prj210166_e.htm", "210166")</f>
        <v>210166</v>
      </c>
      <c r="J890" s="1" t="str">
        <f>HYPERLINK("http://geochem.nrcan.gc.ca/cdogs/content/svy/svy210247_e.htm", "210247")</f>
        <v>210247</v>
      </c>
      <c r="L890" t="s">
        <v>20</v>
      </c>
      <c r="O890" t="s">
        <v>2873</v>
      </c>
      <c r="P890" t="s">
        <v>2874</v>
      </c>
      <c r="Q890" t="s">
        <v>2875</v>
      </c>
      <c r="R890" t="s">
        <v>2876</v>
      </c>
      <c r="T890" t="s">
        <v>25</v>
      </c>
    </row>
    <row r="891" spans="1:20" x14ac:dyDescent="0.25">
      <c r="A891">
        <v>57.022522899999998</v>
      </c>
      <c r="B891">
        <v>-115.5903781</v>
      </c>
      <c r="C891" s="1" t="str">
        <f>HYPERLINK("http://geochem.nrcan.gc.ca/cdogs/content/kwd/kwd020039_e.htm", "Heavy Mineral Concentrate (Stream)")</f>
        <v>Heavy Mineral Concentrate (Stream)</v>
      </c>
      <c r="D891" s="1" t="str">
        <f>HYPERLINK("http://geochem.nrcan.gc.ca/cdogs/content/kwd/kwd080043_e.htm", "Grain Mount: 0.25 – 0.50 mm")</f>
        <v>Grain Mount: 0.25 – 0.50 mm</v>
      </c>
      <c r="E891" s="1" t="str">
        <f>HYPERLINK("http://geochem.nrcan.gc.ca/cdogs/content/dgp/dgp00002_e.htm", "Total")</f>
        <v>Total</v>
      </c>
      <c r="F891" s="1" t="str">
        <f>HYPERLINK("http://geochem.nrcan.gc.ca/cdogs/content/agp/agp02002_e.htm", "As2O3 | NONE | ELECTR PRB")</f>
        <v>As2O3 | NONE | ELECTR PRB</v>
      </c>
      <c r="G891" s="1" t="str">
        <f>HYPERLINK("http://geochem.nrcan.gc.ca/cdogs/content/mth/mth01348_e.htm", "1348")</f>
        <v>1348</v>
      </c>
      <c r="H891" s="1" t="str">
        <f>HYPERLINK("http://geochem.nrcan.gc.ca/cdogs/content/bdl/bdl210009_e.htm", "210009")</f>
        <v>210009</v>
      </c>
      <c r="I891" s="1" t="str">
        <f>HYPERLINK("http://geochem.nrcan.gc.ca/cdogs/content/prj/prj210166_e.htm", "210166")</f>
        <v>210166</v>
      </c>
      <c r="J891" s="1" t="str">
        <f>HYPERLINK("http://geochem.nrcan.gc.ca/cdogs/content/svy/svy210247_e.htm", "210247")</f>
        <v>210247</v>
      </c>
      <c r="L891" t="s">
        <v>20</v>
      </c>
      <c r="O891" t="s">
        <v>2873</v>
      </c>
      <c r="P891" t="s">
        <v>2877</v>
      </c>
      <c r="Q891" t="s">
        <v>2878</v>
      </c>
      <c r="R891" t="s">
        <v>2879</v>
      </c>
      <c r="T891" t="s">
        <v>25</v>
      </c>
    </row>
    <row r="892" spans="1:20" x14ac:dyDescent="0.25">
      <c r="A892">
        <v>57.022522899999998</v>
      </c>
      <c r="B892">
        <v>-115.5903781</v>
      </c>
      <c r="C892" s="1" t="str">
        <f>HYPERLINK("http://geochem.nrcan.gc.ca/cdogs/content/kwd/kwd020039_e.htm", "Heavy Mineral Concentrate (Stream)")</f>
        <v>Heavy Mineral Concentrate (Stream)</v>
      </c>
      <c r="D892" s="1" t="str">
        <f>HYPERLINK("http://geochem.nrcan.gc.ca/cdogs/content/kwd/kwd080043_e.htm", "Grain Mount: 0.25 – 0.50 mm")</f>
        <v>Grain Mount: 0.25 – 0.50 mm</v>
      </c>
      <c r="E892" s="1" t="str">
        <f>HYPERLINK("http://geochem.nrcan.gc.ca/cdogs/content/dgp/dgp00002_e.htm", "Total")</f>
        <v>Total</v>
      </c>
      <c r="F892" s="1" t="str">
        <f>HYPERLINK("http://geochem.nrcan.gc.ca/cdogs/content/agp/agp02002_e.htm", "As2O3 | NONE | ELECTR PRB")</f>
        <v>As2O3 | NONE | ELECTR PRB</v>
      </c>
      <c r="G892" s="1" t="str">
        <f>HYPERLINK("http://geochem.nrcan.gc.ca/cdogs/content/mth/mth01348_e.htm", "1348")</f>
        <v>1348</v>
      </c>
      <c r="H892" s="1" t="str">
        <f>HYPERLINK("http://geochem.nrcan.gc.ca/cdogs/content/bdl/bdl210009_e.htm", "210009")</f>
        <v>210009</v>
      </c>
      <c r="I892" s="1" t="str">
        <f>HYPERLINK("http://geochem.nrcan.gc.ca/cdogs/content/prj/prj210166_e.htm", "210166")</f>
        <v>210166</v>
      </c>
      <c r="J892" s="1" t="str">
        <f>HYPERLINK("http://geochem.nrcan.gc.ca/cdogs/content/svy/svy210247_e.htm", "210247")</f>
        <v>210247</v>
      </c>
      <c r="L892" t="s">
        <v>20</v>
      </c>
      <c r="O892" t="s">
        <v>2873</v>
      </c>
      <c r="P892" t="s">
        <v>2880</v>
      </c>
      <c r="Q892" t="s">
        <v>2881</v>
      </c>
      <c r="R892" t="s">
        <v>2882</v>
      </c>
      <c r="T892" t="s">
        <v>25</v>
      </c>
    </row>
    <row r="893" spans="1:20" x14ac:dyDescent="0.25">
      <c r="A893">
        <v>57.289659999999998</v>
      </c>
      <c r="B893">
        <v>-115.34859179999999</v>
      </c>
      <c r="C893" s="1" t="str">
        <f>HYPERLINK("http://geochem.nrcan.gc.ca/cdogs/content/kwd/kwd020039_e.htm", "Heavy Mineral Concentrate (Stream)")</f>
        <v>Heavy Mineral Concentrate (Stream)</v>
      </c>
      <c r="D893" s="1" t="str">
        <f>HYPERLINK("http://geochem.nrcan.gc.ca/cdogs/content/kwd/kwd080043_e.htm", "Grain Mount: 0.25 – 0.50 mm")</f>
        <v>Grain Mount: 0.25 – 0.50 mm</v>
      </c>
      <c r="E893" s="1" t="str">
        <f>HYPERLINK("http://geochem.nrcan.gc.ca/cdogs/content/dgp/dgp00002_e.htm", "Total")</f>
        <v>Total</v>
      </c>
      <c r="F893" s="1" t="str">
        <f>HYPERLINK("http://geochem.nrcan.gc.ca/cdogs/content/agp/agp02002_e.htm", "As2O3 | NONE | ELECTR PRB")</f>
        <v>As2O3 | NONE | ELECTR PRB</v>
      </c>
      <c r="G893" s="1" t="str">
        <f>HYPERLINK("http://geochem.nrcan.gc.ca/cdogs/content/mth/mth01348_e.htm", "1348")</f>
        <v>1348</v>
      </c>
      <c r="H893" s="1" t="str">
        <f>HYPERLINK("http://geochem.nrcan.gc.ca/cdogs/content/bdl/bdl210009_e.htm", "210009")</f>
        <v>210009</v>
      </c>
      <c r="I893" s="1" t="str">
        <f>HYPERLINK("http://geochem.nrcan.gc.ca/cdogs/content/prj/prj210166_e.htm", "210166")</f>
        <v>210166</v>
      </c>
      <c r="J893" s="1" t="str">
        <f>HYPERLINK("http://geochem.nrcan.gc.ca/cdogs/content/svy/svy210247_e.htm", "210247")</f>
        <v>210247</v>
      </c>
      <c r="L893" t="s">
        <v>20</v>
      </c>
      <c r="O893" t="s">
        <v>2883</v>
      </c>
      <c r="P893" t="s">
        <v>2884</v>
      </c>
      <c r="Q893" t="s">
        <v>2885</v>
      </c>
      <c r="R893" t="s">
        <v>2886</v>
      </c>
      <c r="T893" t="s">
        <v>25</v>
      </c>
    </row>
    <row r="894" spans="1:20" x14ac:dyDescent="0.25">
      <c r="A894">
        <v>57.237795200000001</v>
      </c>
      <c r="B894">
        <v>-115.235563</v>
      </c>
      <c r="C894" s="1" t="str">
        <f>HYPERLINK("http://geochem.nrcan.gc.ca/cdogs/content/kwd/kwd020039_e.htm", "Heavy Mineral Concentrate (Stream)")</f>
        <v>Heavy Mineral Concentrate (Stream)</v>
      </c>
      <c r="D894" s="1" t="str">
        <f>HYPERLINK("http://geochem.nrcan.gc.ca/cdogs/content/kwd/kwd080043_e.htm", "Grain Mount: 0.25 – 0.50 mm")</f>
        <v>Grain Mount: 0.25 – 0.50 mm</v>
      </c>
      <c r="E894" s="1" t="str">
        <f>HYPERLINK("http://geochem.nrcan.gc.ca/cdogs/content/dgp/dgp00002_e.htm", "Total")</f>
        <v>Total</v>
      </c>
      <c r="F894" s="1" t="str">
        <f>HYPERLINK("http://geochem.nrcan.gc.ca/cdogs/content/agp/agp02002_e.htm", "As2O3 | NONE | ELECTR PRB")</f>
        <v>As2O3 | NONE | ELECTR PRB</v>
      </c>
      <c r="G894" s="1" t="str">
        <f>HYPERLINK("http://geochem.nrcan.gc.ca/cdogs/content/mth/mth01348_e.htm", "1348")</f>
        <v>1348</v>
      </c>
      <c r="H894" s="1" t="str">
        <f>HYPERLINK("http://geochem.nrcan.gc.ca/cdogs/content/bdl/bdl210009_e.htm", "210009")</f>
        <v>210009</v>
      </c>
      <c r="I894" s="1" t="str">
        <f>HYPERLINK("http://geochem.nrcan.gc.ca/cdogs/content/prj/prj210166_e.htm", "210166")</f>
        <v>210166</v>
      </c>
      <c r="J894" s="1" t="str">
        <f>HYPERLINK("http://geochem.nrcan.gc.ca/cdogs/content/svy/svy210247_e.htm", "210247")</f>
        <v>210247</v>
      </c>
      <c r="L894" t="s">
        <v>20</v>
      </c>
      <c r="O894" t="s">
        <v>2887</v>
      </c>
      <c r="P894" t="s">
        <v>2888</v>
      </c>
      <c r="Q894" t="s">
        <v>2889</v>
      </c>
      <c r="R894" t="s">
        <v>2890</v>
      </c>
      <c r="T894" t="s">
        <v>25</v>
      </c>
    </row>
    <row r="895" spans="1:20" x14ac:dyDescent="0.25">
      <c r="A895">
        <v>57.236205200000001</v>
      </c>
      <c r="B895">
        <v>-115.2184385</v>
      </c>
      <c r="C895" s="1" t="str">
        <f>HYPERLINK("http://geochem.nrcan.gc.ca/cdogs/content/kwd/kwd020039_e.htm", "Heavy Mineral Concentrate (Stream)")</f>
        <v>Heavy Mineral Concentrate (Stream)</v>
      </c>
      <c r="D895" s="1" t="str">
        <f>HYPERLINK("http://geochem.nrcan.gc.ca/cdogs/content/kwd/kwd080043_e.htm", "Grain Mount: 0.25 – 0.50 mm")</f>
        <v>Grain Mount: 0.25 – 0.50 mm</v>
      </c>
      <c r="E895" s="1" t="str">
        <f>HYPERLINK("http://geochem.nrcan.gc.ca/cdogs/content/dgp/dgp00002_e.htm", "Total")</f>
        <v>Total</v>
      </c>
      <c r="F895" s="1" t="str">
        <f>HYPERLINK("http://geochem.nrcan.gc.ca/cdogs/content/agp/agp02002_e.htm", "As2O3 | NONE | ELECTR PRB")</f>
        <v>As2O3 | NONE | ELECTR PRB</v>
      </c>
      <c r="G895" s="1" t="str">
        <f>HYPERLINK("http://geochem.nrcan.gc.ca/cdogs/content/mth/mth01348_e.htm", "1348")</f>
        <v>1348</v>
      </c>
      <c r="H895" s="1" t="str">
        <f>HYPERLINK("http://geochem.nrcan.gc.ca/cdogs/content/bdl/bdl210009_e.htm", "210009")</f>
        <v>210009</v>
      </c>
      <c r="I895" s="1" t="str">
        <f>HYPERLINK("http://geochem.nrcan.gc.ca/cdogs/content/prj/prj210166_e.htm", "210166")</f>
        <v>210166</v>
      </c>
      <c r="J895" s="1" t="str">
        <f>HYPERLINK("http://geochem.nrcan.gc.ca/cdogs/content/svy/svy210247_e.htm", "210247")</f>
        <v>210247</v>
      </c>
      <c r="L895" t="s">
        <v>20</v>
      </c>
      <c r="O895" t="s">
        <v>1257</v>
      </c>
      <c r="P895" t="s">
        <v>2891</v>
      </c>
      <c r="Q895" t="s">
        <v>2892</v>
      </c>
      <c r="R895" t="s">
        <v>2893</v>
      </c>
      <c r="T895" t="s">
        <v>25</v>
      </c>
    </row>
    <row r="896" spans="1:20" x14ac:dyDescent="0.25">
      <c r="A896">
        <v>56.848648699999998</v>
      </c>
      <c r="B896">
        <v>-115.86493590000001</v>
      </c>
      <c r="C896" s="1" t="str">
        <f>HYPERLINK("http://geochem.nrcan.gc.ca/cdogs/content/kwd/kwd020039_e.htm", "Heavy Mineral Concentrate (Stream)")</f>
        <v>Heavy Mineral Concentrate (Stream)</v>
      </c>
      <c r="D896" s="1" t="str">
        <f>HYPERLINK("http://geochem.nrcan.gc.ca/cdogs/content/kwd/kwd080045_e.htm", "Grain Mount: 1.00 – 2.00 mm")</f>
        <v>Grain Mount: 1.00 – 2.00 mm</v>
      </c>
      <c r="E896" s="1" t="str">
        <f>HYPERLINK("http://geochem.nrcan.gc.ca/cdogs/content/dgp/dgp00002_e.htm", "Total")</f>
        <v>Total</v>
      </c>
      <c r="F896" s="1" t="str">
        <f>HYPERLINK("http://geochem.nrcan.gc.ca/cdogs/content/agp/agp02002_e.htm", "As2O3 | NONE | ELECTR PRB")</f>
        <v>As2O3 | NONE | ELECTR PRB</v>
      </c>
      <c r="G896" s="1" t="str">
        <f>HYPERLINK("http://geochem.nrcan.gc.ca/cdogs/content/mth/mth01348_e.htm", "1348")</f>
        <v>1348</v>
      </c>
      <c r="H896" s="1" t="str">
        <f>HYPERLINK("http://geochem.nrcan.gc.ca/cdogs/content/bdl/bdl210009_e.htm", "210009")</f>
        <v>210009</v>
      </c>
      <c r="I896" s="1" t="str">
        <f>HYPERLINK("http://geochem.nrcan.gc.ca/cdogs/content/prj/prj210166_e.htm", "210166")</f>
        <v>210166</v>
      </c>
      <c r="J896" s="1" t="str">
        <f>HYPERLINK("http://geochem.nrcan.gc.ca/cdogs/content/svy/svy210248_e.htm", "210248")</f>
        <v>210248</v>
      </c>
      <c r="L896" t="s">
        <v>20</v>
      </c>
      <c r="O896" t="s">
        <v>2894</v>
      </c>
      <c r="P896" t="s">
        <v>2895</v>
      </c>
      <c r="Q896" t="s">
        <v>2896</v>
      </c>
      <c r="R896" t="s">
        <v>2897</v>
      </c>
      <c r="T896" t="s">
        <v>25</v>
      </c>
    </row>
    <row r="897" spans="1:20" x14ac:dyDescent="0.25">
      <c r="A897">
        <v>56.848648699999998</v>
      </c>
      <c r="B897">
        <v>-115.86493590000001</v>
      </c>
      <c r="C897" s="1" t="str">
        <f>HYPERLINK("http://geochem.nrcan.gc.ca/cdogs/content/kwd/kwd020039_e.htm", "Heavy Mineral Concentrate (Stream)")</f>
        <v>Heavy Mineral Concentrate (Stream)</v>
      </c>
      <c r="D897" s="1" t="str">
        <f>HYPERLINK("http://geochem.nrcan.gc.ca/cdogs/content/kwd/kwd080045_e.htm", "Grain Mount: 1.00 – 2.00 mm")</f>
        <v>Grain Mount: 1.00 – 2.00 mm</v>
      </c>
      <c r="E897" s="1" t="str">
        <f>HYPERLINK("http://geochem.nrcan.gc.ca/cdogs/content/dgp/dgp00002_e.htm", "Total")</f>
        <v>Total</v>
      </c>
      <c r="F897" s="1" t="str">
        <f>HYPERLINK("http://geochem.nrcan.gc.ca/cdogs/content/agp/agp02002_e.htm", "As2O3 | NONE | ELECTR PRB")</f>
        <v>As2O3 | NONE | ELECTR PRB</v>
      </c>
      <c r="G897" s="1" t="str">
        <f>HYPERLINK("http://geochem.nrcan.gc.ca/cdogs/content/mth/mth01348_e.htm", "1348")</f>
        <v>1348</v>
      </c>
      <c r="H897" s="1" t="str">
        <f>HYPERLINK("http://geochem.nrcan.gc.ca/cdogs/content/bdl/bdl210009_e.htm", "210009")</f>
        <v>210009</v>
      </c>
      <c r="I897" s="1" t="str">
        <f>HYPERLINK("http://geochem.nrcan.gc.ca/cdogs/content/prj/prj210166_e.htm", "210166")</f>
        <v>210166</v>
      </c>
      <c r="J897" s="1" t="str">
        <f>HYPERLINK("http://geochem.nrcan.gc.ca/cdogs/content/svy/svy210248_e.htm", "210248")</f>
        <v>210248</v>
      </c>
      <c r="L897" t="s">
        <v>241</v>
      </c>
      <c r="M897">
        <v>0.14799999999999999</v>
      </c>
      <c r="N897" t="s">
        <v>241</v>
      </c>
      <c r="O897" t="s">
        <v>2894</v>
      </c>
      <c r="P897" t="s">
        <v>2898</v>
      </c>
      <c r="Q897" t="s">
        <v>2899</v>
      </c>
      <c r="R897" t="s">
        <v>2900</v>
      </c>
      <c r="T897" t="s">
        <v>25</v>
      </c>
    </row>
    <row r="898" spans="1:20" x14ac:dyDescent="0.25">
      <c r="A898">
        <v>56.848648699999998</v>
      </c>
      <c r="B898">
        <v>-115.86493590000001</v>
      </c>
      <c r="C898" s="1" t="str">
        <f>HYPERLINK("http://geochem.nrcan.gc.ca/cdogs/content/kwd/kwd020039_e.htm", "Heavy Mineral Concentrate (Stream)")</f>
        <v>Heavy Mineral Concentrate (Stream)</v>
      </c>
      <c r="D898" s="1" t="str">
        <f>HYPERLINK("http://geochem.nrcan.gc.ca/cdogs/content/kwd/kwd080045_e.htm", "Grain Mount: 1.00 – 2.00 mm")</f>
        <v>Grain Mount: 1.00 – 2.00 mm</v>
      </c>
      <c r="E898" s="1" t="str">
        <f>HYPERLINK("http://geochem.nrcan.gc.ca/cdogs/content/dgp/dgp00002_e.htm", "Total")</f>
        <v>Total</v>
      </c>
      <c r="F898" s="1" t="str">
        <f>HYPERLINK("http://geochem.nrcan.gc.ca/cdogs/content/agp/agp02002_e.htm", "As2O3 | NONE | ELECTR PRB")</f>
        <v>As2O3 | NONE | ELECTR PRB</v>
      </c>
      <c r="G898" s="1" t="str">
        <f>HYPERLINK("http://geochem.nrcan.gc.ca/cdogs/content/mth/mth01348_e.htm", "1348")</f>
        <v>1348</v>
      </c>
      <c r="H898" s="1" t="str">
        <f>HYPERLINK("http://geochem.nrcan.gc.ca/cdogs/content/bdl/bdl210009_e.htm", "210009")</f>
        <v>210009</v>
      </c>
      <c r="I898" s="1" t="str">
        <f>HYPERLINK("http://geochem.nrcan.gc.ca/cdogs/content/prj/prj210166_e.htm", "210166")</f>
        <v>210166</v>
      </c>
      <c r="J898" s="1" t="str">
        <f>HYPERLINK("http://geochem.nrcan.gc.ca/cdogs/content/svy/svy210248_e.htm", "210248")</f>
        <v>210248</v>
      </c>
      <c r="L898" t="s">
        <v>1905</v>
      </c>
      <c r="M898">
        <v>6.2E-2</v>
      </c>
      <c r="N898" t="s">
        <v>1905</v>
      </c>
      <c r="O898" t="s">
        <v>2894</v>
      </c>
      <c r="P898" t="s">
        <v>2901</v>
      </c>
      <c r="Q898" t="s">
        <v>2902</v>
      </c>
      <c r="R898" t="s">
        <v>2903</v>
      </c>
      <c r="T898" t="s">
        <v>25</v>
      </c>
    </row>
    <row r="899" spans="1:20" x14ac:dyDescent="0.25">
      <c r="A899">
        <v>56.904477399999998</v>
      </c>
      <c r="B899">
        <v>-115.69688960000001</v>
      </c>
      <c r="C899" s="1" t="str">
        <f>HYPERLINK("http://geochem.nrcan.gc.ca/cdogs/content/kwd/kwd020039_e.htm", "Heavy Mineral Concentrate (Stream)")</f>
        <v>Heavy Mineral Concentrate (Stream)</v>
      </c>
      <c r="D899" s="1" t="str">
        <f>HYPERLINK("http://geochem.nrcan.gc.ca/cdogs/content/kwd/kwd080045_e.htm", "Grain Mount: 1.00 – 2.00 mm")</f>
        <v>Grain Mount: 1.00 – 2.00 mm</v>
      </c>
      <c r="E899" s="1" t="str">
        <f>HYPERLINK("http://geochem.nrcan.gc.ca/cdogs/content/dgp/dgp00002_e.htm", "Total")</f>
        <v>Total</v>
      </c>
      <c r="F899" s="1" t="str">
        <f>HYPERLINK("http://geochem.nrcan.gc.ca/cdogs/content/agp/agp02002_e.htm", "As2O3 | NONE | ELECTR PRB")</f>
        <v>As2O3 | NONE | ELECTR PRB</v>
      </c>
      <c r="G899" s="1" t="str">
        <f>HYPERLINK("http://geochem.nrcan.gc.ca/cdogs/content/mth/mth01348_e.htm", "1348")</f>
        <v>1348</v>
      </c>
      <c r="H899" s="1" t="str">
        <f>HYPERLINK("http://geochem.nrcan.gc.ca/cdogs/content/bdl/bdl210009_e.htm", "210009")</f>
        <v>210009</v>
      </c>
      <c r="I899" s="1" t="str">
        <f>HYPERLINK("http://geochem.nrcan.gc.ca/cdogs/content/prj/prj210166_e.htm", "210166")</f>
        <v>210166</v>
      </c>
      <c r="J899" s="1" t="str">
        <f>HYPERLINK("http://geochem.nrcan.gc.ca/cdogs/content/svy/svy210248_e.htm", "210248")</f>
        <v>210248</v>
      </c>
      <c r="L899" t="s">
        <v>20</v>
      </c>
      <c r="O899" t="s">
        <v>2904</v>
      </c>
      <c r="P899" t="s">
        <v>2905</v>
      </c>
      <c r="Q899" t="s">
        <v>2906</v>
      </c>
      <c r="R899" t="s">
        <v>2907</v>
      </c>
      <c r="T899" t="s">
        <v>25</v>
      </c>
    </row>
    <row r="900" spans="1:20" x14ac:dyDescent="0.25">
      <c r="A900">
        <v>56.904477399999998</v>
      </c>
      <c r="B900">
        <v>-115.69688960000001</v>
      </c>
      <c r="C900" s="1" t="str">
        <f>HYPERLINK("http://geochem.nrcan.gc.ca/cdogs/content/kwd/kwd020039_e.htm", "Heavy Mineral Concentrate (Stream)")</f>
        <v>Heavy Mineral Concentrate (Stream)</v>
      </c>
      <c r="D900" s="1" t="str">
        <f>HYPERLINK("http://geochem.nrcan.gc.ca/cdogs/content/kwd/kwd080045_e.htm", "Grain Mount: 1.00 – 2.00 mm")</f>
        <v>Grain Mount: 1.00 – 2.00 mm</v>
      </c>
      <c r="E900" s="1" t="str">
        <f>HYPERLINK("http://geochem.nrcan.gc.ca/cdogs/content/dgp/dgp00002_e.htm", "Total")</f>
        <v>Total</v>
      </c>
      <c r="F900" s="1" t="str">
        <f>HYPERLINK("http://geochem.nrcan.gc.ca/cdogs/content/agp/agp02002_e.htm", "As2O3 | NONE | ELECTR PRB")</f>
        <v>As2O3 | NONE | ELECTR PRB</v>
      </c>
      <c r="G900" s="1" t="str">
        <f>HYPERLINK("http://geochem.nrcan.gc.ca/cdogs/content/mth/mth01348_e.htm", "1348")</f>
        <v>1348</v>
      </c>
      <c r="H900" s="1" t="str">
        <f>HYPERLINK("http://geochem.nrcan.gc.ca/cdogs/content/bdl/bdl210009_e.htm", "210009")</f>
        <v>210009</v>
      </c>
      <c r="I900" s="1" t="str">
        <f>HYPERLINK("http://geochem.nrcan.gc.ca/cdogs/content/prj/prj210166_e.htm", "210166")</f>
        <v>210166</v>
      </c>
      <c r="J900" s="1" t="str">
        <f>HYPERLINK("http://geochem.nrcan.gc.ca/cdogs/content/svy/svy210248_e.htm", "210248")</f>
        <v>210248</v>
      </c>
      <c r="L900" t="s">
        <v>20</v>
      </c>
      <c r="O900" t="s">
        <v>2904</v>
      </c>
      <c r="P900" t="s">
        <v>2908</v>
      </c>
      <c r="Q900" t="s">
        <v>2909</v>
      </c>
      <c r="R900" t="s">
        <v>2910</v>
      </c>
      <c r="T900" t="s">
        <v>25</v>
      </c>
    </row>
    <row r="901" spans="1:20" x14ac:dyDescent="0.25">
      <c r="A901">
        <v>56.904477399999998</v>
      </c>
      <c r="B901">
        <v>-115.69688960000001</v>
      </c>
      <c r="C901" s="1" t="str">
        <f>HYPERLINK("http://geochem.nrcan.gc.ca/cdogs/content/kwd/kwd020039_e.htm", "Heavy Mineral Concentrate (Stream)")</f>
        <v>Heavy Mineral Concentrate (Stream)</v>
      </c>
      <c r="D901" s="1" t="str">
        <f>HYPERLINK("http://geochem.nrcan.gc.ca/cdogs/content/kwd/kwd080045_e.htm", "Grain Mount: 1.00 – 2.00 mm")</f>
        <v>Grain Mount: 1.00 – 2.00 mm</v>
      </c>
      <c r="E901" s="1" t="str">
        <f>HYPERLINK("http://geochem.nrcan.gc.ca/cdogs/content/dgp/dgp00002_e.htm", "Total")</f>
        <v>Total</v>
      </c>
      <c r="F901" s="1" t="str">
        <f>HYPERLINK("http://geochem.nrcan.gc.ca/cdogs/content/agp/agp02002_e.htm", "As2O3 | NONE | ELECTR PRB")</f>
        <v>As2O3 | NONE | ELECTR PRB</v>
      </c>
      <c r="G901" s="1" t="str">
        <f>HYPERLINK("http://geochem.nrcan.gc.ca/cdogs/content/mth/mth01348_e.htm", "1348")</f>
        <v>1348</v>
      </c>
      <c r="H901" s="1" t="str">
        <f>HYPERLINK("http://geochem.nrcan.gc.ca/cdogs/content/bdl/bdl210009_e.htm", "210009")</f>
        <v>210009</v>
      </c>
      <c r="I901" s="1" t="str">
        <f>HYPERLINK("http://geochem.nrcan.gc.ca/cdogs/content/prj/prj210166_e.htm", "210166")</f>
        <v>210166</v>
      </c>
      <c r="J901" s="1" t="str">
        <f>HYPERLINK("http://geochem.nrcan.gc.ca/cdogs/content/svy/svy210248_e.htm", "210248")</f>
        <v>210248</v>
      </c>
      <c r="L901" t="s">
        <v>20</v>
      </c>
      <c r="O901" t="s">
        <v>2904</v>
      </c>
      <c r="P901" t="s">
        <v>2911</v>
      </c>
      <c r="Q901" t="s">
        <v>2912</v>
      </c>
      <c r="R901" t="s">
        <v>2913</v>
      </c>
      <c r="T901" t="s">
        <v>25</v>
      </c>
    </row>
    <row r="902" spans="1:20" x14ac:dyDescent="0.25">
      <c r="A902">
        <v>56.904477399999998</v>
      </c>
      <c r="B902">
        <v>-115.69688960000001</v>
      </c>
      <c r="C902" s="1" t="str">
        <f>HYPERLINK("http://geochem.nrcan.gc.ca/cdogs/content/kwd/kwd020039_e.htm", "Heavy Mineral Concentrate (Stream)")</f>
        <v>Heavy Mineral Concentrate (Stream)</v>
      </c>
      <c r="D902" s="1" t="str">
        <f>HYPERLINK("http://geochem.nrcan.gc.ca/cdogs/content/kwd/kwd080045_e.htm", "Grain Mount: 1.00 – 2.00 mm")</f>
        <v>Grain Mount: 1.00 – 2.00 mm</v>
      </c>
      <c r="E902" s="1" t="str">
        <f>HYPERLINK("http://geochem.nrcan.gc.ca/cdogs/content/dgp/dgp00002_e.htm", "Total")</f>
        <v>Total</v>
      </c>
      <c r="F902" s="1" t="str">
        <f>HYPERLINK("http://geochem.nrcan.gc.ca/cdogs/content/agp/agp02002_e.htm", "As2O3 | NONE | ELECTR PRB")</f>
        <v>As2O3 | NONE | ELECTR PRB</v>
      </c>
      <c r="G902" s="1" t="str">
        <f>HYPERLINK("http://geochem.nrcan.gc.ca/cdogs/content/mth/mth01348_e.htm", "1348")</f>
        <v>1348</v>
      </c>
      <c r="H902" s="1" t="str">
        <f>HYPERLINK("http://geochem.nrcan.gc.ca/cdogs/content/bdl/bdl210009_e.htm", "210009")</f>
        <v>210009</v>
      </c>
      <c r="I902" s="1" t="str">
        <f>HYPERLINK("http://geochem.nrcan.gc.ca/cdogs/content/prj/prj210166_e.htm", "210166")</f>
        <v>210166</v>
      </c>
      <c r="J902" s="1" t="str">
        <f>HYPERLINK("http://geochem.nrcan.gc.ca/cdogs/content/svy/svy210248_e.htm", "210248")</f>
        <v>210248</v>
      </c>
      <c r="L902" t="s">
        <v>20</v>
      </c>
      <c r="O902" t="s">
        <v>2904</v>
      </c>
      <c r="P902" t="s">
        <v>2914</v>
      </c>
      <c r="Q902" t="s">
        <v>2915</v>
      </c>
      <c r="R902" t="s">
        <v>2916</v>
      </c>
      <c r="T902" t="s">
        <v>25</v>
      </c>
    </row>
    <row r="903" spans="1:20" x14ac:dyDescent="0.25">
      <c r="A903">
        <v>56.711239499999998</v>
      </c>
      <c r="B903">
        <v>-114.97758039999999</v>
      </c>
      <c r="C903" s="1" t="str">
        <f>HYPERLINK("http://geochem.nrcan.gc.ca/cdogs/content/kwd/kwd020039_e.htm", "Heavy Mineral Concentrate (Stream)")</f>
        <v>Heavy Mineral Concentrate (Stream)</v>
      </c>
      <c r="D903" s="1" t="str">
        <f>HYPERLINK("http://geochem.nrcan.gc.ca/cdogs/content/kwd/kwd080045_e.htm", "Grain Mount: 1.00 – 2.00 mm")</f>
        <v>Grain Mount: 1.00 – 2.00 mm</v>
      </c>
      <c r="E903" s="1" t="str">
        <f>HYPERLINK("http://geochem.nrcan.gc.ca/cdogs/content/dgp/dgp00002_e.htm", "Total")</f>
        <v>Total</v>
      </c>
      <c r="F903" s="1" t="str">
        <f>HYPERLINK("http://geochem.nrcan.gc.ca/cdogs/content/agp/agp02002_e.htm", "As2O3 | NONE | ELECTR PRB")</f>
        <v>As2O3 | NONE | ELECTR PRB</v>
      </c>
      <c r="G903" s="1" t="str">
        <f>HYPERLINK("http://geochem.nrcan.gc.ca/cdogs/content/mth/mth01348_e.htm", "1348")</f>
        <v>1348</v>
      </c>
      <c r="H903" s="1" t="str">
        <f>HYPERLINK("http://geochem.nrcan.gc.ca/cdogs/content/bdl/bdl210009_e.htm", "210009")</f>
        <v>210009</v>
      </c>
      <c r="I903" s="1" t="str">
        <f>HYPERLINK("http://geochem.nrcan.gc.ca/cdogs/content/prj/prj210166_e.htm", "210166")</f>
        <v>210166</v>
      </c>
      <c r="J903" s="1" t="str">
        <f>HYPERLINK("http://geochem.nrcan.gc.ca/cdogs/content/svy/svy210248_e.htm", "210248")</f>
        <v>210248</v>
      </c>
      <c r="L903" t="s">
        <v>20</v>
      </c>
      <c r="O903" t="s">
        <v>2917</v>
      </c>
      <c r="P903" t="s">
        <v>2918</v>
      </c>
      <c r="Q903" t="s">
        <v>2919</v>
      </c>
      <c r="R903" t="s">
        <v>2920</v>
      </c>
      <c r="T903" t="s">
        <v>25</v>
      </c>
    </row>
    <row r="904" spans="1:20" x14ac:dyDescent="0.25">
      <c r="A904">
        <v>56.711239499999998</v>
      </c>
      <c r="B904">
        <v>-114.97758039999999</v>
      </c>
      <c r="C904" s="1" t="str">
        <f>HYPERLINK("http://geochem.nrcan.gc.ca/cdogs/content/kwd/kwd020039_e.htm", "Heavy Mineral Concentrate (Stream)")</f>
        <v>Heavy Mineral Concentrate (Stream)</v>
      </c>
      <c r="D904" s="1" t="str">
        <f>HYPERLINK("http://geochem.nrcan.gc.ca/cdogs/content/kwd/kwd080045_e.htm", "Grain Mount: 1.00 – 2.00 mm")</f>
        <v>Grain Mount: 1.00 – 2.00 mm</v>
      </c>
      <c r="E904" s="1" t="str">
        <f>HYPERLINK("http://geochem.nrcan.gc.ca/cdogs/content/dgp/dgp00002_e.htm", "Total")</f>
        <v>Total</v>
      </c>
      <c r="F904" s="1" t="str">
        <f>HYPERLINK("http://geochem.nrcan.gc.ca/cdogs/content/agp/agp02002_e.htm", "As2O3 | NONE | ELECTR PRB")</f>
        <v>As2O3 | NONE | ELECTR PRB</v>
      </c>
      <c r="G904" s="1" t="str">
        <f>HYPERLINK("http://geochem.nrcan.gc.ca/cdogs/content/mth/mth01348_e.htm", "1348")</f>
        <v>1348</v>
      </c>
      <c r="H904" s="1" t="str">
        <f>HYPERLINK("http://geochem.nrcan.gc.ca/cdogs/content/bdl/bdl210009_e.htm", "210009")</f>
        <v>210009</v>
      </c>
      <c r="I904" s="1" t="str">
        <f>HYPERLINK("http://geochem.nrcan.gc.ca/cdogs/content/prj/prj210166_e.htm", "210166")</f>
        <v>210166</v>
      </c>
      <c r="J904" s="1" t="str">
        <f>HYPERLINK("http://geochem.nrcan.gc.ca/cdogs/content/svy/svy210248_e.htm", "210248")</f>
        <v>210248</v>
      </c>
      <c r="L904" t="s">
        <v>2921</v>
      </c>
      <c r="M904">
        <v>0.184</v>
      </c>
      <c r="N904" t="s">
        <v>2921</v>
      </c>
      <c r="O904" t="s">
        <v>2917</v>
      </c>
      <c r="P904" t="s">
        <v>2922</v>
      </c>
      <c r="Q904" t="s">
        <v>2923</v>
      </c>
      <c r="R904" t="s">
        <v>2924</v>
      </c>
      <c r="T904" t="s">
        <v>25</v>
      </c>
    </row>
    <row r="905" spans="1:20" x14ac:dyDescent="0.25">
      <c r="A905">
        <v>56.875798699999997</v>
      </c>
      <c r="B905">
        <v>-114.7881508</v>
      </c>
      <c r="C905" s="1" t="str">
        <f>HYPERLINK("http://geochem.nrcan.gc.ca/cdogs/content/kwd/kwd020039_e.htm", "Heavy Mineral Concentrate (Stream)")</f>
        <v>Heavy Mineral Concentrate (Stream)</v>
      </c>
      <c r="D905" s="1" t="str">
        <f>HYPERLINK("http://geochem.nrcan.gc.ca/cdogs/content/kwd/kwd080045_e.htm", "Grain Mount: 1.00 – 2.00 mm")</f>
        <v>Grain Mount: 1.00 – 2.00 mm</v>
      </c>
      <c r="E905" s="1" t="str">
        <f>HYPERLINK("http://geochem.nrcan.gc.ca/cdogs/content/dgp/dgp00002_e.htm", "Total")</f>
        <v>Total</v>
      </c>
      <c r="F905" s="1" t="str">
        <f>HYPERLINK("http://geochem.nrcan.gc.ca/cdogs/content/agp/agp02002_e.htm", "As2O3 | NONE | ELECTR PRB")</f>
        <v>As2O3 | NONE | ELECTR PRB</v>
      </c>
      <c r="G905" s="1" t="str">
        <f>HYPERLINK("http://geochem.nrcan.gc.ca/cdogs/content/mth/mth01348_e.htm", "1348")</f>
        <v>1348</v>
      </c>
      <c r="H905" s="1" t="str">
        <f>HYPERLINK("http://geochem.nrcan.gc.ca/cdogs/content/bdl/bdl210009_e.htm", "210009")</f>
        <v>210009</v>
      </c>
      <c r="I905" s="1" t="str">
        <f>HYPERLINK("http://geochem.nrcan.gc.ca/cdogs/content/prj/prj210166_e.htm", "210166")</f>
        <v>210166</v>
      </c>
      <c r="J905" s="1" t="str">
        <f>HYPERLINK("http://geochem.nrcan.gc.ca/cdogs/content/svy/svy210248_e.htm", "210248")</f>
        <v>210248</v>
      </c>
      <c r="L905" t="s">
        <v>20</v>
      </c>
      <c r="O905" t="s">
        <v>2925</v>
      </c>
      <c r="P905" t="s">
        <v>2926</v>
      </c>
      <c r="Q905" t="s">
        <v>2927</v>
      </c>
      <c r="R905" t="s">
        <v>2928</v>
      </c>
      <c r="T905" t="s">
        <v>25</v>
      </c>
    </row>
    <row r="906" spans="1:20" x14ac:dyDescent="0.25">
      <c r="A906">
        <v>56.864669599999999</v>
      </c>
      <c r="B906">
        <v>-115.6078708</v>
      </c>
      <c r="C906" s="1" t="str">
        <f>HYPERLINK("http://geochem.nrcan.gc.ca/cdogs/content/kwd/kwd020039_e.htm", "Heavy Mineral Concentrate (Stream)")</f>
        <v>Heavy Mineral Concentrate (Stream)</v>
      </c>
      <c r="D906" s="1" t="str">
        <f>HYPERLINK("http://geochem.nrcan.gc.ca/cdogs/content/kwd/kwd080045_e.htm", "Grain Mount: 1.00 – 2.00 mm")</f>
        <v>Grain Mount: 1.00 – 2.00 mm</v>
      </c>
      <c r="E906" s="1" t="str">
        <f>HYPERLINK("http://geochem.nrcan.gc.ca/cdogs/content/dgp/dgp00002_e.htm", "Total")</f>
        <v>Total</v>
      </c>
      <c r="F906" s="1" t="str">
        <f>HYPERLINK("http://geochem.nrcan.gc.ca/cdogs/content/agp/agp02002_e.htm", "As2O3 | NONE | ELECTR PRB")</f>
        <v>As2O3 | NONE | ELECTR PRB</v>
      </c>
      <c r="G906" s="1" t="str">
        <f>HYPERLINK("http://geochem.nrcan.gc.ca/cdogs/content/mth/mth01348_e.htm", "1348")</f>
        <v>1348</v>
      </c>
      <c r="H906" s="1" t="str">
        <f>HYPERLINK("http://geochem.nrcan.gc.ca/cdogs/content/bdl/bdl210009_e.htm", "210009")</f>
        <v>210009</v>
      </c>
      <c r="I906" s="1" t="str">
        <f>HYPERLINK("http://geochem.nrcan.gc.ca/cdogs/content/prj/prj210166_e.htm", "210166")</f>
        <v>210166</v>
      </c>
      <c r="J906" s="1" t="str">
        <f>HYPERLINK("http://geochem.nrcan.gc.ca/cdogs/content/svy/svy210248_e.htm", "210248")</f>
        <v>210248</v>
      </c>
      <c r="L906" t="s">
        <v>20</v>
      </c>
      <c r="O906" t="s">
        <v>2929</v>
      </c>
      <c r="P906" t="s">
        <v>2930</v>
      </c>
      <c r="Q906" t="s">
        <v>2931</v>
      </c>
      <c r="R906" t="s">
        <v>2932</v>
      </c>
      <c r="T906" t="s">
        <v>25</v>
      </c>
    </row>
    <row r="907" spans="1:20" x14ac:dyDescent="0.25">
      <c r="A907">
        <v>56.864669599999999</v>
      </c>
      <c r="B907">
        <v>-115.6078708</v>
      </c>
      <c r="C907" s="1" t="str">
        <f>HYPERLINK("http://geochem.nrcan.gc.ca/cdogs/content/kwd/kwd020039_e.htm", "Heavy Mineral Concentrate (Stream)")</f>
        <v>Heavy Mineral Concentrate (Stream)</v>
      </c>
      <c r="D907" s="1" t="str">
        <f>HYPERLINK("http://geochem.nrcan.gc.ca/cdogs/content/kwd/kwd080045_e.htm", "Grain Mount: 1.00 – 2.00 mm")</f>
        <v>Grain Mount: 1.00 – 2.00 mm</v>
      </c>
      <c r="E907" s="1" t="str">
        <f>HYPERLINK("http://geochem.nrcan.gc.ca/cdogs/content/dgp/dgp00002_e.htm", "Total")</f>
        <v>Total</v>
      </c>
      <c r="F907" s="1" t="str">
        <f>HYPERLINK("http://geochem.nrcan.gc.ca/cdogs/content/agp/agp02002_e.htm", "As2O3 | NONE | ELECTR PRB")</f>
        <v>As2O3 | NONE | ELECTR PRB</v>
      </c>
      <c r="G907" s="1" t="str">
        <f>HYPERLINK("http://geochem.nrcan.gc.ca/cdogs/content/mth/mth01348_e.htm", "1348")</f>
        <v>1348</v>
      </c>
      <c r="H907" s="1" t="str">
        <f>HYPERLINK("http://geochem.nrcan.gc.ca/cdogs/content/bdl/bdl210009_e.htm", "210009")</f>
        <v>210009</v>
      </c>
      <c r="I907" s="1" t="str">
        <f>HYPERLINK("http://geochem.nrcan.gc.ca/cdogs/content/prj/prj210166_e.htm", "210166")</f>
        <v>210166</v>
      </c>
      <c r="J907" s="1" t="str">
        <f>HYPERLINK("http://geochem.nrcan.gc.ca/cdogs/content/svy/svy210248_e.htm", "210248")</f>
        <v>210248</v>
      </c>
      <c r="L907" t="s">
        <v>20</v>
      </c>
      <c r="O907" t="s">
        <v>2929</v>
      </c>
      <c r="P907" t="s">
        <v>2933</v>
      </c>
      <c r="Q907" t="s">
        <v>2934</v>
      </c>
      <c r="R907" t="s">
        <v>2935</v>
      </c>
      <c r="T907" t="s">
        <v>25</v>
      </c>
    </row>
    <row r="908" spans="1:20" x14ac:dyDescent="0.25">
      <c r="A908">
        <v>56.864669599999999</v>
      </c>
      <c r="B908">
        <v>-115.6078708</v>
      </c>
      <c r="C908" s="1" t="str">
        <f>HYPERLINK("http://geochem.nrcan.gc.ca/cdogs/content/kwd/kwd020039_e.htm", "Heavy Mineral Concentrate (Stream)")</f>
        <v>Heavy Mineral Concentrate (Stream)</v>
      </c>
      <c r="D908" s="1" t="str">
        <f>HYPERLINK("http://geochem.nrcan.gc.ca/cdogs/content/kwd/kwd080045_e.htm", "Grain Mount: 1.00 – 2.00 mm")</f>
        <v>Grain Mount: 1.00 – 2.00 mm</v>
      </c>
      <c r="E908" s="1" t="str">
        <f>HYPERLINK("http://geochem.nrcan.gc.ca/cdogs/content/dgp/dgp00002_e.htm", "Total")</f>
        <v>Total</v>
      </c>
      <c r="F908" s="1" t="str">
        <f>HYPERLINK("http://geochem.nrcan.gc.ca/cdogs/content/agp/agp02002_e.htm", "As2O3 | NONE | ELECTR PRB")</f>
        <v>As2O3 | NONE | ELECTR PRB</v>
      </c>
      <c r="G908" s="1" t="str">
        <f>HYPERLINK("http://geochem.nrcan.gc.ca/cdogs/content/mth/mth01348_e.htm", "1348")</f>
        <v>1348</v>
      </c>
      <c r="H908" s="1" t="str">
        <f>HYPERLINK("http://geochem.nrcan.gc.ca/cdogs/content/bdl/bdl210009_e.htm", "210009")</f>
        <v>210009</v>
      </c>
      <c r="I908" s="1" t="str">
        <f>HYPERLINK("http://geochem.nrcan.gc.ca/cdogs/content/prj/prj210166_e.htm", "210166")</f>
        <v>210166</v>
      </c>
      <c r="J908" s="1" t="str">
        <f>HYPERLINK("http://geochem.nrcan.gc.ca/cdogs/content/svy/svy210248_e.htm", "210248")</f>
        <v>210248</v>
      </c>
      <c r="L908" t="s">
        <v>20</v>
      </c>
      <c r="O908" t="s">
        <v>2929</v>
      </c>
      <c r="P908" t="s">
        <v>2936</v>
      </c>
      <c r="Q908" t="s">
        <v>2937</v>
      </c>
      <c r="R908" t="s">
        <v>2938</v>
      </c>
      <c r="T908" t="s">
        <v>25</v>
      </c>
    </row>
    <row r="909" spans="1:20" x14ac:dyDescent="0.25">
      <c r="A909">
        <v>56.864669599999999</v>
      </c>
      <c r="B909">
        <v>-115.6078708</v>
      </c>
      <c r="C909" s="1" t="str">
        <f>HYPERLINK("http://geochem.nrcan.gc.ca/cdogs/content/kwd/kwd020039_e.htm", "Heavy Mineral Concentrate (Stream)")</f>
        <v>Heavy Mineral Concentrate (Stream)</v>
      </c>
      <c r="D909" s="1" t="str">
        <f>HYPERLINK("http://geochem.nrcan.gc.ca/cdogs/content/kwd/kwd080045_e.htm", "Grain Mount: 1.00 – 2.00 mm")</f>
        <v>Grain Mount: 1.00 – 2.00 mm</v>
      </c>
      <c r="E909" s="1" t="str">
        <f>HYPERLINK("http://geochem.nrcan.gc.ca/cdogs/content/dgp/dgp00002_e.htm", "Total")</f>
        <v>Total</v>
      </c>
      <c r="F909" s="1" t="str">
        <f>HYPERLINK("http://geochem.nrcan.gc.ca/cdogs/content/agp/agp02002_e.htm", "As2O3 | NONE | ELECTR PRB")</f>
        <v>As2O3 | NONE | ELECTR PRB</v>
      </c>
      <c r="G909" s="1" t="str">
        <f>HYPERLINK("http://geochem.nrcan.gc.ca/cdogs/content/mth/mth01348_e.htm", "1348")</f>
        <v>1348</v>
      </c>
      <c r="H909" s="1" t="str">
        <f>HYPERLINK("http://geochem.nrcan.gc.ca/cdogs/content/bdl/bdl210009_e.htm", "210009")</f>
        <v>210009</v>
      </c>
      <c r="I909" s="1" t="str">
        <f>HYPERLINK("http://geochem.nrcan.gc.ca/cdogs/content/prj/prj210166_e.htm", "210166")</f>
        <v>210166</v>
      </c>
      <c r="J909" s="1" t="str">
        <f>HYPERLINK("http://geochem.nrcan.gc.ca/cdogs/content/svy/svy210248_e.htm", "210248")</f>
        <v>210248</v>
      </c>
      <c r="L909" t="s">
        <v>20</v>
      </c>
      <c r="O909" t="s">
        <v>2929</v>
      </c>
      <c r="P909" t="s">
        <v>2939</v>
      </c>
      <c r="Q909" t="s">
        <v>2940</v>
      </c>
      <c r="R909" t="s">
        <v>2941</v>
      </c>
      <c r="T909" t="s">
        <v>25</v>
      </c>
    </row>
    <row r="910" spans="1:20" x14ac:dyDescent="0.25">
      <c r="A910">
        <v>56.864669599999999</v>
      </c>
      <c r="B910">
        <v>-115.6078708</v>
      </c>
      <c r="C910" s="1" t="str">
        <f>HYPERLINK("http://geochem.nrcan.gc.ca/cdogs/content/kwd/kwd020039_e.htm", "Heavy Mineral Concentrate (Stream)")</f>
        <v>Heavy Mineral Concentrate (Stream)</v>
      </c>
      <c r="D910" s="1" t="str">
        <f>HYPERLINK("http://geochem.nrcan.gc.ca/cdogs/content/kwd/kwd080045_e.htm", "Grain Mount: 1.00 – 2.00 mm")</f>
        <v>Grain Mount: 1.00 – 2.00 mm</v>
      </c>
      <c r="E910" s="1" t="str">
        <f>HYPERLINK("http://geochem.nrcan.gc.ca/cdogs/content/dgp/dgp00002_e.htm", "Total")</f>
        <v>Total</v>
      </c>
      <c r="F910" s="1" t="str">
        <f>HYPERLINK("http://geochem.nrcan.gc.ca/cdogs/content/agp/agp02002_e.htm", "As2O3 | NONE | ELECTR PRB")</f>
        <v>As2O3 | NONE | ELECTR PRB</v>
      </c>
      <c r="G910" s="1" t="str">
        <f>HYPERLINK("http://geochem.nrcan.gc.ca/cdogs/content/mth/mth01348_e.htm", "1348")</f>
        <v>1348</v>
      </c>
      <c r="H910" s="1" t="str">
        <f>HYPERLINK("http://geochem.nrcan.gc.ca/cdogs/content/bdl/bdl210009_e.htm", "210009")</f>
        <v>210009</v>
      </c>
      <c r="I910" s="1" t="str">
        <f>HYPERLINK("http://geochem.nrcan.gc.ca/cdogs/content/prj/prj210166_e.htm", "210166")</f>
        <v>210166</v>
      </c>
      <c r="J910" s="1" t="str">
        <f>HYPERLINK("http://geochem.nrcan.gc.ca/cdogs/content/svy/svy210248_e.htm", "210248")</f>
        <v>210248</v>
      </c>
      <c r="L910" t="s">
        <v>20</v>
      </c>
      <c r="O910" t="s">
        <v>2929</v>
      </c>
      <c r="P910" t="s">
        <v>2942</v>
      </c>
      <c r="Q910" t="s">
        <v>2943</v>
      </c>
      <c r="R910" t="s">
        <v>2944</v>
      </c>
      <c r="T910" t="s">
        <v>25</v>
      </c>
    </row>
    <row r="911" spans="1:20" x14ac:dyDescent="0.25">
      <c r="A911">
        <v>56.794152400000002</v>
      </c>
      <c r="B911">
        <v>-115.72827580000001</v>
      </c>
      <c r="C911" s="1" t="str">
        <f>HYPERLINK("http://geochem.nrcan.gc.ca/cdogs/content/kwd/kwd020039_e.htm", "Heavy Mineral Concentrate (Stream)")</f>
        <v>Heavy Mineral Concentrate (Stream)</v>
      </c>
      <c r="D911" s="1" t="str">
        <f>HYPERLINK("http://geochem.nrcan.gc.ca/cdogs/content/kwd/kwd080045_e.htm", "Grain Mount: 1.00 – 2.00 mm")</f>
        <v>Grain Mount: 1.00 – 2.00 mm</v>
      </c>
      <c r="E911" s="1" t="str">
        <f>HYPERLINK("http://geochem.nrcan.gc.ca/cdogs/content/dgp/dgp00002_e.htm", "Total")</f>
        <v>Total</v>
      </c>
      <c r="F911" s="1" t="str">
        <f>HYPERLINK("http://geochem.nrcan.gc.ca/cdogs/content/agp/agp02002_e.htm", "As2O3 | NONE | ELECTR PRB")</f>
        <v>As2O3 | NONE | ELECTR PRB</v>
      </c>
      <c r="G911" s="1" t="str">
        <f>HYPERLINK("http://geochem.nrcan.gc.ca/cdogs/content/mth/mth01348_e.htm", "1348")</f>
        <v>1348</v>
      </c>
      <c r="H911" s="1" t="str">
        <f>HYPERLINK("http://geochem.nrcan.gc.ca/cdogs/content/bdl/bdl210009_e.htm", "210009")</f>
        <v>210009</v>
      </c>
      <c r="I911" s="1" t="str">
        <f>HYPERLINK("http://geochem.nrcan.gc.ca/cdogs/content/prj/prj210166_e.htm", "210166")</f>
        <v>210166</v>
      </c>
      <c r="J911" s="1" t="str">
        <f>HYPERLINK("http://geochem.nrcan.gc.ca/cdogs/content/svy/svy210248_e.htm", "210248")</f>
        <v>210248</v>
      </c>
      <c r="L911" t="s">
        <v>375</v>
      </c>
      <c r="M911">
        <v>0.247</v>
      </c>
      <c r="N911" t="s">
        <v>375</v>
      </c>
      <c r="O911" t="s">
        <v>2945</v>
      </c>
      <c r="P911" t="s">
        <v>2946</v>
      </c>
      <c r="Q911" t="s">
        <v>2947</v>
      </c>
      <c r="R911" t="s">
        <v>2948</v>
      </c>
      <c r="T911" t="s">
        <v>25</v>
      </c>
    </row>
    <row r="912" spans="1:20" x14ac:dyDescent="0.25">
      <c r="A912">
        <v>56.794152400000002</v>
      </c>
      <c r="B912">
        <v>-115.72827580000001</v>
      </c>
      <c r="C912" s="1" t="str">
        <f>HYPERLINK("http://geochem.nrcan.gc.ca/cdogs/content/kwd/kwd020039_e.htm", "Heavy Mineral Concentrate (Stream)")</f>
        <v>Heavy Mineral Concentrate (Stream)</v>
      </c>
      <c r="D912" s="1" t="str">
        <f>HYPERLINK("http://geochem.nrcan.gc.ca/cdogs/content/kwd/kwd080045_e.htm", "Grain Mount: 1.00 – 2.00 mm")</f>
        <v>Grain Mount: 1.00 – 2.00 mm</v>
      </c>
      <c r="E912" s="1" t="str">
        <f>HYPERLINK("http://geochem.nrcan.gc.ca/cdogs/content/dgp/dgp00002_e.htm", "Total")</f>
        <v>Total</v>
      </c>
      <c r="F912" s="1" t="str">
        <f>HYPERLINK("http://geochem.nrcan.gc.ca/cdogs/content/agp/agp02002_e.htm", "As2O3 | NONE | ELECTR PRB")</f>
        <v>As2O3 | NONE | ELECTR PRB</v>
      </c>
      <c r="G912" s="1" t="str">
        <f>HYPERLINK("http://geochem.nrcan.gc.ca/cdogs/content/mth/mth01348_e.htm", "1348")</f>
        <v>1348</v>
      </c>
      <c r="H912" s="1" t="str">
        <f>HYPERLINK("http://geochem.nrcan.gc.ca/cdogs/content/bdl/bdl210009_e.htm", "210009")</f>
        <v>210009</v>
      </c>
      <c r="I912" s="1" t="str">
        <f>HYPERLINK("http://geochem.nrcan.gc.ca/cdogs/content/prj/prj210166_e.htm", "210166")</f>
        <v>210166</v>
      </c>
      <c r="J912" s="1" t="str">
        <f>HYPERLINK("http://geochem.nrcan.gc.ca/cdogs/content/svy/svy210248_e.htm", "210248")</f>
        <v>210248</v>
      </c>
      <c r="L912" t="s">
        <v>20</v>
      </c>
      <c r="O912" t="s">
        <v>2945</v>
      </c>
      <c r="P912" t="s">
        <v>2949</v>
      </c>
      <c r="Q912" t="s">
        <v>2950</v>
      </c>
      <c r="R912" t="s">
        <v>2951</v>
      </c>
      <c r="T912" t="s">
        <v>25</v>
      </c>
    </row>
    <row r="913" spans="1:20" x14ac:dyDescent="0.25">
      <c r="A913">
        <v>56.794152400000002</v>
      </c>
      <c r="B913">
        <v>-115.72827580000001</v>
      </c>
      <c r="C913" s="1" t="str">
        <f>HYPERLINK("http://geochem.nrcan.gc.ca/cdogs/content/kwd/kwd020039_e.htm", "Heavy Mineral Concentrate (Stream)")</f>
        <v>Heavy Mineral Concentrate (Stream)</v>
      </c>
      <c r="D913" s="1" t="str">
        <f>HYPERLINK("http://geochem.nrcan.gc.ca/cdogs/content/kwd/kwd080045_e.htm", "Grain Mount: 1.00 – 2.00 mm")</f>
        <v>Grain Mount: 1.00 – 2.00 mm</v>
      </c>
      <c r="E913" s="1" t="str">
        <f>HYPERLINK("http://geochem.nrcan.gc.ca/cdogs/content/dgp/dgp00002_e.htm", "Total")</f>
        <v>Total</v>
      </c>
      <c r="F913" s="1" t="str">
        <f>HYPERLINK("http://geochem.nrcan.gc.ca/cdogs/content/agp/agp02002_e.htm", "As2O3 | NONE | ELECTR PRB")</f>
        <v>As2O3 | NONE | ELECTR PRB</v>
      </c>
      <c r="G913" s="1" t="str">
        <f>HYPERLINK("http://geochem.nrcan.gc.ca/cdogs/content/mth/mth01348_e.htm", "1348")</f>
        <v>1348</v>
      </c>
      <c r="H913" s="1" t="str">
        <f>HYPERLINK("http://geochem.nrcan.gc.ca/cdogs/content/bdl/bdl210009_e.htm", "210009")</f>
        <v>210009</v>
      </c>
      <c r="I913" s="1" t="str">
        <f>HYPERLINK("http://geochem.nrcan.gc.ca/cdogs/content/prj/prj210166_e.htm", "210166")</f>
        <v>210166</v>
      </c>
      <c r="J913" s="1" t="str">
        <f>HYPERLINK("http://geochem.nrcan.gc.ca/cdogs/content/svy/svy210248_e.htm", "210248")</f>
        <v>210248</v>
      </c>
      <c r="L913" t="s">
        <v>20</v>
      </c>
      <c r="O913" t="s">
        <v>2945</v>
      </c>
      <c r="P913" t="s">
        <v>2952</v>
      </c>
      <c r="Q913" t="s">
        <v>2953</v>
      </c>
      <c r="R913" t="s">
        <v>2954</v>
      </c>
      <c r="T913" t="s">
        <v>25</v>
      </c>
    </row>
    <row r="914" spans="1:20" x14ac:dyDescent="0.25">
      <c r="A914">
        <v>56.794152400000002</v>
      </c>
      <c r="B914">
        <v>-115.72827580000001</v>
      </c>
      <c r="C914" s="1" t="str">
        <f>HYPERLINK("http://geochem.nrcan.gc.ca/cdogs/content/kwd/kwd020039_e.htm", "Heavy Mineral Concentrate (Stream)")</f>
        <v>Heavy Mineral Concentrate (Stream)</v>
      </c>
      <c r="D914" s="1" t="str">
        <f>HYPERLINK("http://geochem.nrcan.gc.ca/cdogs/content/kwd/kwd080045_e.htm", "Grain Mount: 1.00 – 2.00 mm")</f>
        <v>Grain Mount: 1.00 – 2.00 mm</v>
      </c>
      <c r="E914" s="1" t="str">
        <f>HYPERLINK("http://geochem.nrcan.gc.ca/cdogs/content/dgp/dgp00002_e.htm", "Total")</f>
        <v>Total</v>
      </c>
      <c r="F914" s="1" t="str">
        <f>HYPERLINK("http://geochem.nrcan.gc.ca/cdogs/content/agp/agp02002_e.htm", "As2O3 | NONE | ELECTR PRB")</f>
        <v>As2O3 | NONE | ELECTR PRB</v>
      </c>
      <c r="G914" s="1" t="str">
        <f>HYPERLINK("http://geochem.nrcan.gc.ca/cdogs/content/mth/mth01348_e.htm", "1348")</f>
        <v>1348</v>
      </c>
      <c r="H914" s="1" t="str">
        <f>HYPERLINK("http://geochem.nrcan.gc.ca/cdogs/content/bdl/bdl210009_e.htm", "210009")</f>
        <v>210009</v>
      </c>
      <c r="I914" s="1" t="str">
        <f>HYPERLINK("http://geochem.nrcan.gc.ca/cdogs/content/prj/prj210166_e.htm", "210166")</f>
        <v>210166</v>
      </c>
      <c r="J914" s="1" t="str">
        <f>HYPERLINK("http://geochem.nrcan.gc.ca/cdogs/content/svy/svy210248_e.htm", "210248")</f>
        <v>210248</v>
      </c>
      <c r="L914" t="s">
        <v>20</v>
      </c>
      <c r="O914" t="s">
        <v>2945</v>
      </c>
      <c r="P914" t="s">
        <v>2955</v>
      </c>
      <c r="Q914" t="s">
        <v>2956</v>
      </c>
      <c r="R914" t="s">
        <v>2957</v>
      </c>
      <c r="T914" t="s">
        <v>25</v>
      </c>
    </row>
    <row r="915" spans="1:20" x14ac:dyDescent="0.25">
      <c r="A915">
        <v>56.794152400000002</v>
      </c>
      <c r="B915">
        <v>-115.72827580000001</v>
      </c>
      <c r="C915" s="1" t="str">
        <f>HYPERLINK("http://geochem.nrcan.gc.ca/cdogs/content/kwd/kwd020039_e.htm", "Heavy Mineral Concentrate (Stream)")</f>
        <v>Heavy Mineral Concentrate (Stream)</v>
      </c>
      <c r="D915" s="1" t="str">
        <f>HYPERLINK("http://geochem.nrcan.gc.ca/cdogs/content/kwd/kwd080045_e.htm", "Grain Mount: 1.00 – 2.00 mm")</f>
        <v>Grain Mount: 1.00 – 2.00 mm</v>
      </c>
      <c r="E915" s="1" t="str">
        <f>HYPERLINK("http://geochem.nrcan.gc.ca/cdogs/content/dgp/dgp00002_e.htm", "Total")</f>
        <v>Total</v>
      </c>
      <c r="F915" s="1" t="str">
        <f>HYPERLINK("http://geochem.nrcan.gc.ca/cdogs/content/agp/agp02002_e.htm", "As2O3 | NONE | ELECTR PRB")</f>
        <v>As2O3 | NONE | ELECTR PRB</v>
      </c>
      <c r="G915" s="1" t="str">
        <f>HYPERLINK("http://geochem.nrcan.gc.ca/cdogs/content/mth/mth01348_e.htm", "1348")</f>
        <v>1348</v>
      </c>
      <c r="H915" s="1" t="str">
        <f>HYPERLINK("http://geochem.nrcan.gc.ca/cdogs/content/bdl/bdl210009_e.htm", "210009")</f>
        <v>210009</v>
      </c>
      <c r="I915" s="1" t="str">
        <f>HYPERLINK("http://geochem.nrcan.gc.ca/cdogs/content/prj/prj210166_e.htm", "210166")</f>
        <v>210166</v>
      </c>
      <c r="J915" s="1" t="str">
        <f>HYPERLINK("http://geochem.nrcan.gc.ca/cdogs/content/svy/svy210248_e.htm", "210248")</f>
        <v>210248</v>
      </c>
      <c r="L915" t="s">
        <v>20</v>
      </c>
      <c r="O915" t="s">
        <v>2945</v>
      </c>
      <c r="P915" t="s">
        <v>2958</v>
      </c>
      <c r="Q915" t="s">
        <v>2959</v>
      </c>
      <c r="R915" t="s">
        <v>2960</v>
      </c>
      <c r="T915" t="s">
        <v>25</v>
      </c>
    </row>
    <row r="916" spans="1:20" x14ac:dyDescent="0.25">
      <c r="A916">
        <v>56.818318599999998</v>
      </c>
      <c r="B916">
        <v>-115.8299567</v>
      </c>
      <c r="C916" s="1" t="str">
        <f>HYPERLINK("http://geochem.nrcan.gc.ca/cdogs/content/kwd/kwd020039_e.htm", "Heavy Mineral Concentrate (Stream)")</f>
        <v>Heavy Mineral Concentrate (Stream)</v>
      </c>
      <c r="D916" s="1" t="str">
        <f>HYPERLINK("http://geochem.nrcan.gc.ca/cdogs/content/kwd/kwd080045_e.htm", "Grain Mount: 1.00 – 2.00 mm")</f>
        <v>Grain Mount: 1.00 – 2.00 mm</v>
      </c>
      <c r="E916" s="1" t="str">
        <f>HYPERLINK("http://geochem.nrcan.gc.ca/cdogs/content/dgp/dgp00002_e.htm", "Total")</f>
        <v>Total</v>
      </c>
      <c r="F916" s="1" t="str">
        <f>HYPERLINK("http://geochem.nrcan.gc.ca/cdogs/content/agp/agp02002_e.htm", "As2O3 | NONE | ELECTR PRB")</f>
        <v>As2O3 | NONE | ELECTR PRB</v>
      </c>
      <c r="G916" s="1" t="str">
        <f>HYPERLINK("http://geochem.nrcan.gc.ca/cdogs/content/mth/mth01348_e.htm", "1348")</f>
        <v>1348</v>
      </c>
      <c r="H916" s="1" t="str">
        <f>HYPERLINK("http://geochem.nrcan.gc.ca/cdogs/content/bdl/bdl210009_e.htm", "210009")</f>
        <v>210009</v>
      </c>
      <c r="I916" s="1" t="str">
        <f>HYPERLINK("http://geochem.nrcan.gc.ca/cdogs/content/prj/prj210166_e.htm", "210166")</f>
        <v>210166</v>
      </c>
      <c r="J916" s="1" t="str">
        <f>HYPERLINK("http://geochem.nrcan.gc.ca/cdogs/content/svy/svy210248_e.htm", "210248")</f>
        <v>210248</v>
      </c>
      <c r="L916" t="s">
        <v>20</v>
      </c>
      <c r="O916" t="s">
        <v>2961</v>
      </c>
      <c r="P916" t="s">
        <v>2962</v>
      </c>
      <c r="Q916" t="s">
        <v>2963</v>
      </c>
      <c r="R916" t="s">
        <v>2964</v>
      </c>
      <c r="T916" t="s">
        <v>25</v>
      </c>
    </row>
    <row r="917" spans="1:20" x14ac:dyDescent="0.25">
      <c r="A917">
        <v>56.818318599999998</v>
      </c>
      <c r="B917">
        <v>-115.8299567</v>
      </c>
      <c r="C917" s="1" t="str">
        <f>HYPERLINK("http://geochem.nrcan.gc.ca/cdogs/content/kwd/kwd020039_e.htm", "Heavy Mineral Concentrate (Stream)")</f>
        <v>Heavy Mineral Concentrate (Stream)</v>
      </c>
      <c r="D917" s="1" t="str">
        <f>HYPERLINK("http://geochem.nrcan.gc.ca/cdogs/content/kwd/kwd080045_e.htm", "Grain Mount: 1.00 – 2.00 mm")</f>
        <v>Grain Mount: 1.00 – 2.00 mm</v>
      </c>
      <c r="E917" s="1" t="str">
        <f>HYPERLINK("http://geochem.nrcan.gc.ca/cdogs/content/dgp/dgp00002_e.htm", "Total")</f>
        <v>Total</v>
      </c>
      <c r="F917" s="1" t="str">
        <f>HYPERLINK("http://geochem.nrcan.gc.ca/cdogs/content/agp/agp02002_e.htm", "As2O3 | NONE | ELECTR PRB")</f>
        <v>As2O3 | NONE | ELECTR PRB</v>
      </c>
      <c r="G917" s="1" t="str">
        <f>HYPERLINK("http://geochem.nrcan.gc.ca/cdogs/content/mth/mth01348_e.htm", "1348")</f>
        <v>1348</v>
      </c>
      <c r="H917" s="1" t="str">
        <f>HYPERLINK("http://geochem.nrcan.gc.ca/cdogs/content/bdl/bdl210009_e.htm", "210009")</f>
        <v>210009</v>
      </c>
      <c r="I917" s="1" t="str">
        <f>HYPERLINK("http://geochem.nrcan.gc.ca/cdogs/content/prj/prj210166_e.htm", "210166")</f>
        <v>210166</v>
      </c>
      <c r="J917" s="1" t="str">
        <f>HYPERLINK("http://geochem.nrcan.gc.ca/cdogs/content/svy/svy210248_e.htm", "210248")</f>
        <v>210248</v>
      </c>
      <c r="L917" t="s">
        <v>20</v>
      </c>
      <c r="O917" t="s">
        <v>2961</v>
      </c>
      <c r="P917" t="s">
        <v>2965</v>
      </c>
      <c r="Q917" t="s">
        <v>2966</v>
      </c>
      <c r="R917" t="s">
        <v>2967</v>
      </c>
      <c r="T917" t="s">
        <v>25</v>
      </c>
    </row>
    <row r="918" spans="1:20" x14ac:dyDescent="0.25">
      <c r="A918">
        <v>56.818318599999998</v>
      </c>
      <c r="B918">
        <v>-115.8299567</v>
      </c>
      <c r="C918" s="1" t="str">
        <f>HYPERLINK("http://geochem.nrcan.gc.ca/cdogs/content/kwd/kwd020039_e.htm", "Heavy Mineral Concentrate (Stream)")</f>
        <v>Heavy Mineral Concentrate (Stream)</v>
      </c>
      <c r="D918" s="1" t="str">
        <f>HYPERLINK("http://geochem.nrcan.gc.ca/cdogs/content/kwd/kwd080045_e.htm", "Grain Mount: 1.00 – 2.00 mm")</f>
        <v>Grain Mount: 1.00 – 2.00 mm</v>
      </c>
      <c r="E918" s="1" t="str">
        <f>HYPERLINK("http://geochem.nrcan.gc.ca/cdogs/content/dgp/dgp00002_e.htm", "Total")</f>
        <v>Total</v>
      </c>
      <c r="F918" s="1" t="str">
        <f>HYPERLINK("http://geochem.nrcan.gc.ca/cdogs/content/agp/agp02002_e.htm", "As2O3 | NONE | ELECTR PRB")</f>
        <v>As2O3 | NONE | ELECTR PRB</v>
      </c>
      <c r="G918" s="1" t="str">
        <f>HYPERLINK("http://geochem.nrcan.gc.ca/cdogs/content/mth/mth01348_e.htm", "1348")</f>
        <v>1348</v>
      </c>
      <c r="H918" s="1" t="str">
        <f>HYPERLINK("http://geochem.nrcan.gc.ca/cdogs/content/bdl/bdl210009_e.htm", "210009")</f>
        <v>210009</v>
      </c>
      <c r="I918" s="1" t="str">
        <f>HYPERLINK("http://geochem.nrcan.gc.ca/cdogs/content/prj/prj210166_e.htm", "210166")</f>
        <v>210166</v>
      </c>
      <c r="J918" s="1" t="str">
        <f>HYPERLINK("http://geochem.nrcan.gc.ca/cdogs/content/svy/svy210248_e.htm", "210248")</f>
        <v>210248</v>
      </c>
      <c r="L918" t="s">
        <v>20</v>
      </c>
      <c r="O918" t="s">
        <v>2961</v>
      </c>
      <c r="P918" t="s">
        <v>2968</v>
      </c>
      <c r="Q918" t="s">
        <v>2969</v>
      </c>
      <c r="R918" t="s">
        <v>2970</v>
      </c>
      <c r="T918" t="s">
        <v>25</v>
      </c>
    </row>
    <row r="919" spans="1:20" x14ac:dyDescent="0.25">
      <c r="A919">
        <v>56.795997999999997</v>
      </c>
      <c r="B919">
        <v>-115.8749771</v>
      </c>
      <c r="C919" s="1" t="str">
        <f>HYPERLINK("http://geochem.nrcan.gc.ca/cdogs/content/kwd/kwd020039_e.htm", "Heavy Mineral Concentrate (Stream)")</f>
        <v>Heavy Mineral Concentrate (Stream)</v>
      </c>
      <c r="D919" s="1" t="str">
        <f>HYPERLINK("http://geochem.nrcan.gc.ca/cdogs/content/kwd/kwd080045_e.htm", "Grain Mount: 1.00 – 2.00 mm")</f>
        <v>Grain Mount: 1.00 – 2.00 mm</v>
      </c>
      <c r="E919" s="1" t="str">
        <f>HYPERLINK("http://geochem.nrcan.gc.ca/cdogs/content/dgp/dgp00002_e.htm", "Total")</f>
        <v>Total</v>
      </c>
      <c r="F919" s="1" t="str">
        <f>HYPERLINK("http://geochem.nrcan.gc.ca/cdogs/content/agp/agp02002_e.htm", "As2O3 | NONE | ELECTR PRB")</f>
        <v>As2O3 | NONE | ELECTR PRB</v>
      </c>
      <c r="G919" s="1" t="str">
        <f>HYPERLINK("http://geochem.nrcan.gc.ca/cdogs/content/mth/mth01348_e.htm", "1348")</f>
        <v>1348</v>
      </c>
      <c r="H919" s="1" t="str">
        <f>HYPERLINK("http://geochem.nrcan.gc.ca/cdogs/content/bdl/bdl210009_e.htm", "210009")</f>
        <v>210009</v>
      </c>
      <c r="I919" s="1" t="str">
        <f>HYPERLINK("http://geochem.nrcan.gc.ca/cdogs/content/prj/prj210166_e.htm", "210166")</f>
        <v>210166</v>
      </c>
      <c r="J919" s="1" t="str">
        <f>HYPERLINK("http://geochem.nrcan.gc.ca/cdogs/content/svy/svy210248_e.htm", "210248")</f>
        <v>210248</v>
      </c>
      <c r="L919" t="s">
        <v>20</v>
      </c>
      <c r="O919" t="s">
        <v>2971</v>
      </c>
      <c r="P919" t="s">
        <v>2972</v>
      </c>
      <c r="Q919" t="s">
        <v>2973</v>
      </c>
      <c r="R919" t="s">
        <v>2974</v>
      </c>
      <c r="T919" t="s">
        <v>25</v>
      </c>
    </row>
    <row r="920" spans="1:20" x14ac:dyDescent="0.25">
      <c r="A920">
        <v>56.795997999999997</v>
      </c>
      <c r="B920">
        <v>-115.8749771</v>
      </c>
      <c r="C920" s="1" t="str">
        <f>HYPERLINK("http://geochem.nrcan.gc.ca/cdogs/content/kwd/kwd020039_e.htm", "Heavy Mineral Concentrate (Stream)")</f>
        <v>Heavy Mineral Concentrate (Stream)</v>
      </c>
      <c r="D920" s="1" t="str">
        <f>HYPERLINK("http://geochem.nrcan.gc.ca/cdogs/content/kwd/kwd080045_e.htm", "Grain Mount: 1.00 – 2.00 mm")</f>
        <v>Grain Mount: 1.00 – 2.00 mm</v>
      </c>
      <c r="E920" s="1" t="str">
        <f>HYPERLINK("http://geochem.nrcan.gc.ca/cdogs/content/dgp/dgp00002_e.htm", "Total")</f>
        <v>Total</v>
      </c>
      <c r="F920" s="1" t="str">
        <f>HYPERLINK("http://geochem.nrcan.gc.ca/cdogs/content/agp/agp02002_e.htm", "As2O3 | NONE | ELECTR PRB")</f>
        <v>As2O3 | NONE | ELECTR PRB</v>
      </c>
      <c r="G920" s="1" t="str">
        <f>HYPERLINK("http://geochem.nrcan.gc.ca/cdogs/content/mth/mth01348_e.htm", "1348")</f>
        <v>1348</v>
      </c>
      <c r="H920" s="1" t="str">
        <f>HYPERLINK("http://geochem.nrcan.gc.ca/cdogs/content/bdl/bdl210009_e.htm", "210009")</f>
        <v>210009</v>
      </c>
      <c r="I920" s="1" t="str">
        <f>HYPERLINK("http://geochem.nrcan.gc.ca/cdogs/content/prj/prj210166_e.htm", "210166")</f>
        <v>210166</v>
      </c>
      <c r="J920" s="1" t="str">
        <f>HYPERLINK("http://geochem.nrcan.gc.ca/cdogs/content/svy/svy210248_e.htm", "210248")</f>
        <v>210248</v>
      </c>
      <c r="L920" t="s">
        <v>20</v>
      </c>
      <c r="O920" t="s">
        <v>2971</v>
      </c>
      <c r="P920" t="s">
        <v>2975</v>
      </c>
      <c r="Q920" t="s">
        <v>2976</v>
      </c>
      <c r="R920" t="s">
        <v>2977</v>
      </c>
      <c r="T920" t="s">
        <v>25</v>
      </c>
    </row>
    <row r="921" spans="1:20" x14ac:dyDescent="0.25">
      <c r="A921">
        <v>56.815443500000001</v>
      </c>
      <c r="B921">
        <v>-115.8118614</v>
      </c>
      <c r="C921" s="1" t="str">
        <f>HYPERLINK("http://geochem.nrcan.gc.ca/cdogs/content/kwd/kwd020039_e.htm", "Heavy Mineral Concentrate (Stream)")</f>
        <v>Heavy Mineral Concentrate (Stream)</v>
      </c>
      <c r="D921" s="1" t="str">
        <f>HYPERLINK("http://geochem.nrcan.gc.ca/cdogs/content/kwd/kwd080045_e.htm", "Grain Mount: 1.00 – 2.00 mm")</f>
        <v>Grain Mount: 1.00 – 2.00 mm</v>
      </c>
      <c r="E921" s="1" t="str">
        <f>HYPERLINK("http://geochem.nrcan.gc.ca/cdogs/content/dgp/dgp00002_e.htm", "Total")</f>
        <v>Total</v>
      </c>
      <c r="F921" s="1" t="str">
        <f>HYPERLINK("http://geochem.nrcan.gc.ca/cdogs/content/agp/agp02002_e.htm", "As2O3 | NONE | ELECTR PRB")</f>
        <v>As2O3 | NONE | ELECTR PRB</v>
      </c>
      <c r="G921" s="1" t="str">
        <f>HYPERLINK("http://geochem.nrcan.gc.ca/cdogs/content/mth/mth01348_e.htm", "1348")</f>
        <v>1348</v>
      </c>
      <c r="H921" s="1" t="str">
        <f>HYPERLINK("http://geochem.nrcan.gc.ca/cdogs/content/bdl/bdl210009_e.htm", "210009")</f>
        <v>210009</v>
      </c>
      <c r="I921" s="1" t="str">
        <f>HYPERLINK("http://geochem.nrcan.gc.ca/cdogs/content/prj/prj210166_e.htm", "210166")</f>
        <v>210166</v>
      </c>
      <c r="J921" s="1" t="str">
        <f>HYPERLINK("http://geochem.nrcan.gc.ca/cdogs/content/svy/svy210248_e.htm", "210248")</f>
        <v>210248</v>
      </c>
      <c r="L921" t="s">
        <v>20</v>
      </c>
      <c r="O921" t="s">
        <v>2978</v>
      </c>
      <c r="P921" t="s">
        <v>2979</v>
      </c>
      <c r="Q921" t="s">
        <v>2980</v>
      </c>
      <c r="R921" t="s">
        <v>2981</v>
      </c>
      <c r="T921" t="s">
        <v>25</v>
      </c>
    </row>
    <row r="922" spans="1:20" x14ac:dyDescent="0.25">
      <c r="A922">
        <v>56.815443500000001</v>
      </c>
      <c r="B922">
        <v>-115.8118614</v>
      </c>
      <c r="C922" s="1" t="str">
        <f>HYPERLINK("http://geochem.nrcan.gc.ca/cdogs/content/kwd/kwd020039_e.htm", "Heavy Mineral Concentrate (Stream)")</f>
        <v>Heavy Mineral Concentrate (Stream)</v>
      </c>
      <c r="D922" s="1" t="str">
        <f>HYPERLINK("http://geochem.nrcan.gc.ca/cdogs/content/kwd/kwd080045_e.htm", "Grain Mount: 1.00 – 2.00 mm")</f>
        <v>Grain Mount: 1.00 – 2.00 mm</v>
      </c>
      <c r="E922" s="1" t="str">
        <f>HYPERLINK("http://geochem.nrcan.gc.ca/cdogs/content/dgp/dgp00002_e.htm", "Total")</f>
        <v>Total</v>
      </c>
      <c r="F922" s="1" t="str">
        <f>HYPERLINK("http://geochem.nrcan.gc.ca/cdogs/content/agp/agp02002_e.htm", "As2O3 | NONE | ELECTR PRB")</f>
        <v>As2O3 | NONE | ELECTR PRB</v>
      </c>
      <c r="G922" s="1" t="str">
        <f>HYPERLINK("http://geochem.nrcan.gc.ca/cdogs/content/mth/mth01348_e.htm", "1348")</f>
        <v>1348</v>
      </c>
      <c r="H922" s="1" t="str">
        <f>HYPERLINK("http://geochem.nrcan.gc.ca/cdogs/content/bdl/bdl210009_e.htm", "210009")</f>
        <v>210009</v>
      </c>
      <c r="I922" s="1" t="str">
        <f>HYPERLINK("http://geochem.nrcan.gc.ca/cdogs/content/prj/prj210166_e.htm", "210166")</f>
        <v>210166</v>
      </c>
      <c r="J922" s="1" t="str">
        <f>HYPERLINK("http://geochem.nrcan.gc.ca/cdogs/content/svy/svy210248_e.htm", "210248")</f>
        <v>210248</v>
      </c>
      <c r="L922" t="s">
        <v>20</v>
      </c>
      <c r="O922" t="s">
        <v>2978</v>
      </c>
      <c r="P922" t="s">
        <v>2982</v>
      </c>
      <c r="Q922" t="s">
        <v>2983</v>
      </c>
      <c r="R922" t="s">
        <v>2984</v>
      </c>
      <c r="T922" t="s">
        <v>25</v>
      </c>
    </row>
    <row r="923" spans="1:20" x14ac:dyDescent="0.25">
      <c r="A923">
        <v>56.815443500000001</v>
      </c>
      <c r="B923">
        <v>-115.8118614</v>
      </c>
      <c r="C923" s="1" t="str">
        <f>HYPERLINK("http://geochem.nrcan.gc.ca/cdogs/content/kwd/kwd020039_e.htm", "Heavy Mineral Concentrate (Stream)")</f>
        <v>Heavy Mineral Concentrate (Stream)</v>
      </c>
      <c r="D923" s="1" t="str">
        <f>HYPERLINK("http://geochem.nrcan.gc.ca/cdogs/content/kwd/kwd080045_e.htm", "Grain Mount: 1.00 – 2.00 mm")</f>
        <v>Grain Mount: 1.00 – 2.00 mm</v>
      </c>
      <c r="E923" s="1" t="str">
        <f>HYPERLINK("http://geochem.nrcan.gc.ca/cdogs/content/dgp/dgp00002_e.htm", "Total")</f>
        <v>Total</v>
      </c>
      <c r="F923" s="1" t="str">
        <f>HYPERLINK("http://geochem.nrcan.gc.ca/cdogs/content/agp/agp02002_e.htm", "As2O3 | NONE | ELECTR PRB")</f>
        <v>As2O3 | NONE | ELECTR PRB</v>
      </c>
      <c r="G923" s="1" t="str">
        <f>HYPERLINK("http://geochem.nrcan.gc.ca/cdogs/content/mth/mth01348_e.htm", "1348")</f>
        <v>1348</v>
      </c>
      <c r="H923" s="1" t="str">
        <f>HYPERLINK("http://geochem.nrcan.gc.ca/cdogs/content/bdl/bdl210009_e.htm", "210009")</f>
        <v>210009</v>
      </c>
      <c r="I923" s="1" t="str">
        <f>HYPERLINK("http://geochem.nrcan.gc.ca/cdogs/content/prj/prj210166_e.htm", "210166")</f>
        <v>210166</v>
      </c>
      <c r="J923" s="1" t="str">
        <f>HYPERLINK("http://geochem.nrcan.gc.ca/cdogs/content/svy/svy210248_e.htm", "210248")</f>
        <v>210248</v>
      </c>
      <c r="L923" t="s">
        <v>20</v>
      </c>
      <c r="O923" t="s">
        <v>2978</v>
      </c>
      <c r="P923" t="s">
        <v>2985</v>
      </c>
      <c r="Q923" t="s">
        <v>2986</v>
      </c>
      <c r="R923" t="s">
        <v>2987</v>
      </c>
      <c r="T923" t="s">
        <v>25</v>
      </c>
    </row>
    <row r="924" spans="1:20" x14ac:dyDescent="0.25">
      <c r="A924">
        <v>56.815443500000001</v>
      </c>
      <c r="B924">
        <v>-115.8118614</v>
      </c>
      <c r="C924" s="1" t="str">
        <f>HYPERLINK("http://geochem.nrcan.gc.ca/cdogs/content/kwd/kwd020039_e.htm", "Heavy Mineral Concentrate (Stream)")</f>
        <v>Heavy Mineral Concentrate (Stream)</v>
      </c>
      <c r="D924" s="1" t="str">
        <f>HYPERLINK("http://geochem.nrcan.gc.ca/cdogs/content/kwd/kwd080045_e.htm", "Grain Mount: 1.00 – 2.00 mm")</f>
        <v>Grain Mount: 1.00 – 2.00 mm</v>
      </c>
      <c r="E924" s="1" t="str">
        <f>HYPERLINK("http://geochem.nrcan.gc.ca/cdogs/content/dgp/dgp00002_e.htm", "Total")</f>
        <v>Total</v>
      </c>
      <c r="F924" s="1" t="str">
        <f>HYPERLINK("http://geochem.nrcan.gc.ca/cdogs/content/agp/agp02002_e.htm", "As2O3 | NONE | ELECTR PRB")</f>
        <v>As2O3 | NONE | ELECTR PRB</v>
      </c>
      <c r="G924" s="1" t="str">
        <f>HYPERLINK("http://geochem.nrcan.gc.ca/cdogs/content/mth/mth01348_e.htm", "1348")</f>
        <v>1348</v>
      </c>
      <c r="H924" s="1" t="str">
        <f>HYPERLINK("http://geochem.nrcan.gc.ca/cdogs/content/bdl/bdl210009_e.htm", "210009")</f>
        <v>210009</v>
      </c>
      <c r="I924" s="1" t="str">
        <f>HYPERLINK("http://geochem.nrcan.gc.ca/cdogs/content/prj/prj210166_e.htm", "210166")</f>
        <v>210166</v>
      </c>
      <c r="J924" s="1" t="str">
        <f>HYPERLINK("http://geochem.nrcan.gc.ca/cdogs/content/svy/svy210248_e.htm", "210248")</f>
        <v>210248</v>
      </c>
      <c r="L924" t="s">
        <v>20</v>
      </c>
      <c r="O924" t="s">
        <v>2978</v>
      </c>
      <c r="P924" t="s">
        <v>2988</v>
      </c>
      <c r="Q924" t="s">
        <v>2989</v>
      </c>
      <c r="R924" t="s">
        <v>2990</v>
      </c>
      <c r="T924" t="s">
        <v>25</v>
      </c>
    </row>
    <row r="925" spans="1:20" x14ac:dyDescent="0.25">
      <c r="A925">
        <v>56.815443500000001</v>
      </c>
      <c r="B925">
        <v>-115.8118614</v>
      </c>
      <c r="C925" s="1" t="str">
        <f>HYPERLINK("http://geochem.nrcan.gc.ca/cdogs/content/kwd/kwd020039_e.htm", "Heavy Mineral Concentrate (Stream)")</f>
        <v>Heavy Mineral Concentrate (Stream)</v>
      </c>
      <c r="D925" s="1" t="str">
        <f>HYPERLINK("http://geochem.nrcan.gc.ca/cdogs/content/kwd/kwd080045_e.htm", "Grain Mount: 1.00 – 2.00 mm")</f>
        <v>Grain Mount: 1.00 – 2.00 mm</v>
      </c>
      <c r="E925" s="1" t="str">
        <f>HYPERLINK("http://geochem.nrcan.gc.ca/cdogs/content/dgp/dgp00002_e.htm", "Total")</f>
        <v>Total</v>
      </c>
      <c r="F925" s="1" t="str">
        <f>HYPERLINK("http://geochem.nrcan.gc.ca/cdogs/content/agp/agp02002_e.htm", "As2O3 | NONE | ELECTR PRB")</f>
        <v>As2O3 | NONE | ELECTR PRB</v>
      </c>
      <c r="G925" s="1" t="str">
        <f>HYPERLINK("http://geochem.nrcan.gc.ca/cdogs/content/mth/mth01348_e.htm", "1348")</f>
        <v>1348</v>
      </c>
      <c r="H925" s="1" t="str">
        <f>HYPERLINK("http://geochem.nrcan.gc.ca/cdogs/content/bdl/bdl210009_e.htm", "210009")</f>
        <v>210009</v>
      </c>
      <c r="I925" s="1" t="str">
        <f>HYPERLINK("http://geochem.nrcan.gc.ca/cdogs/content/prj/prj210166_e.htm", "210166")</f>
        <v>210166</v>
      </c>
      <c r="J925" s="1" t="str">
        <f>HYPERLINK("http://geochem.nrcan.gc.ca/cdogs/content/svy/svy210248_e.htm", "210248")</f>
        <v>210248</v>
      </c>
      <c r="L925" t="s">
        <v>20</v>
      </c>
      <c r="O925" t="s">
        <v>2978</v>
      </c>
      <c r="P925" t="s">
        <v>2991</v>
      </c>
      <c r="Q925" t="s">
        <v>2992</v>
      </c>
      <c r="R925" t="s">
        <v>2993</v>
      </c>
      <c r="T925" t="s">
        <v>25</v>
      </c>
    </row>
    <row r="926" spans="1:20" x14ac:dyDescent="0.25">
      <c r="A926">
        <v>56.815443500000001</v>
      </c>
      <c r="B926">
        <v>-115.8118614</v>
      </c>
      <c r="C926" s="1" t="str">
        <f>HYPERLINK("http://geochem.nrcan.gc.ca/cdogs/content/kwd/kwd020039_e.htm", "Heavy Mineral Concentrate (Stream)")</f>
        <v>Heavy Mineral Concentrate (Stream)</v>
      </c>
      <c r="D926" s="1" t="str">
        <f>HYPERLINK("http://geochem.nrcan.gc.ca/cdogs/content/kwd/kwd080045_e.htm", "Grain Mount: 1.00 – 2.00 mm")</f>
        <v>Grain Mount: 1.00 – 2.00 mm</v>
      </c>
      <c r="E926" s="1" t="str">
        <f>HYPERLINK("http://geochem.nrcan.gc.ca/cdogs/content/dgp/dgp00002_e.htm", "Total")</f>
        <v>Total</v>
      </c>
      <c r="F926" s="1" t="str">
        <f>HYPERLINK("http://geochem.nrcan.gc.ca/cdogs/content/agp/agp02002_e.htm", "As2O3 | NONE | ELECTR PRB")</f>
        <v>As2O3 | NONE | ELECTR PRB</v>
      </c>
      <c r="G926" s="1" t="str">
        <f>HYPERLINK("http://geochem.nrcan.gc.ca/cdogs/content/mth/mth01348_e.htm", "1348")</f>
        <v>1348</v>
      </c>
      <c r="H926" s="1" t="str">
        <f>HYPERLINK("http://geochem.nrcan.gc.ca/cdogs/content/bdl/bdl210009_e.htm", "210009")</f>
        <v>210009</v>
      </c>
      <c r="I926" s="1" t="str">
        <f>HYPERLINK("http://geochem.nrcan.gc.ca/cdogs/content/prj/prj210166_e.htm", "210166")</f>
        <v>210166</v>
      </c>
      <c r="J926" s="1" t="str">
        <f>HYPERLINK("http://geochem.nrcan.gc.ca/cdogs/content/svy/svy210248_e.htm", "210248")</f>
        <v>210248</v>
      </c>
      <c r="L926" t="s">
        <v>20</v>
      </c>
      <c r="O926" t="s">
        <v>2978</v>
      </c>
      <c r="P926" t="s">
        <v>2994</v>
      </c>
      <c r="Q926" t="s">
        <v>2995</v>
      </c>
      <c r="R926" t="s">
        <v>2996</v>
      </c>
      <c r="T926" t="s">
        <v>25</v>
      </c>
    </row>
    <row r="927" spans="1:20" x14ac:dyDescent="0.25">
      <c r="A927">
        <v>56.815443500000001</v>
      </c>
      <c r="B927">
        <v>-115.8118614</v>
      </c>
      <c r="C927" s="1" t="str">
        <f>HYPERLINK("http://geochem.nrcan.gc.ca/cdogs/content/kwd/kwd020039_e.htm", "Heavy Mineral Concentrate (Stream)")</f>
        <v>Heavy Mineral Concentrate (Stream)</v>
      </c>
      <c r="D927" s="1" t="str">
        <f>HYPERLINK("http://geochem.nrcan.gc.ca/cdogs/content/kwd/kwd080045_e.htm", "Grain Mount: 1.00 – 2.00 mm")</f>
        <v>Grain Mount: 1.00 – 2.00 mm</v>
      </c>
      <c r="E927" s="1" t="str">
        <f>HYPERLINK("http://geochem.nrcan.gc.ca/cdogs/content/dgp/dgp00002_e.htm", "Total")</f>
        <v>Total</v>
      </c>
      <c r="F927" s="1" t="str">
        <f>HYPERLINK("http://geochem.nrcan.gc.ca/cdogs/content/agp/agp02002_e.htm", "As2O3 | NONE | ELECTR PRB")</f>
        <v>As2O3 | NONE | ELECTR PRB</v>
      </c>
      <c r="G927" s="1" t="str">
        <f>HYPERLINK("http://geochem.nrcan.gc.ca/cdogs/content/mth/mth01348_e.htm", "1348")</f>
        <v>1348</v>
      </c>
      <c r="H927" s="1" t="str">
        <f>HYPERLINK("http://geochem.nrcan.gc.ca/cdogs/content/bdl/bdl210009_e.htm", "210009")</f>
        <v>210009</v>
      </c>
      <c r="I927" s="1" t="str">
        <f>HYPERLINK("http://geochem.nrcan.gc.ca/cdogs/content/prj/prj210166_e.htm", "210166")</f>
        <v>210166</v>
      </c>
      <c r="J927" s="1" t="str">
        <f>HYPERLINK("http://geochem.nrcan.gc.ca/cdogs/content/svy/svy210248_e.htm", "210248")</f>
        <v>210248</v>
      </c>
      <c r="L927" t="s">
        <v>20</v>
      </c>
      <c r="O927" t="s">
        <v>2978</v>
      </c>
      <c r="P927" t="s">
        <v>2997</v>
      </c>
      <c r="Q927" t="s">
        <v>2998</v>
      </c>
      <c r="R927" t="s">
        <v>2999</v>
      </c>
      <c r="T927" t="s">
        <v>25</v>
      </c>
    </row>
    <row r="928" spans="1:20" x14ac:dyDescent="0.25">
      <c r="A928">
        <v>56.815443500000001</v>
      </c>
      <c r="B928">
        <v>-115.8118614</v>
      </c>
      <c r="C928" s="1" t="str">
        <f>HYPERLINK("http://geochem.nrcan.gc.ca/cdogs/content/kwd/kwd020039_e.htm", "Heavy Mineral Concentrate (Stream)")</f>
        <v>Heavy Mineral Concentrate (Stream)</v>
      </c>
      <c r="D928" s="1" t="str">
        <f>HYPERLINK("http://geochem.nrcan.gc.ca/cdogs/content/kwd/kwd080045_e.htm", "Grain Mount: 1.00 – 2.00 mm")</f>
        <v>Grain Mount: 1.00 – 2.00 mm</v>
      </c>
      <c r="E928" s="1" t="str">
        <f>HYPERLINK("http://geochem.nrcan.gc.ca/cdogs/content/dgp/dgp00002_e.htm", "Total")</f>
        <v>Total</v>
      </c>
      <c r="F928" s="1" t="str">
        <f>HYPERLINK("http://geochem.nrcan.gc.ca/cdogs/content/agp/agp02002_e.htm", "As2O3 | NONE | ELECTR PRB")</f>
        <v>As2O3 | NONE | ELECTR PRB</v>
      </c>
      <c r="G928" s="1" t="str">
        <f>HYPERLINK("http://geochem.nrcan.gc.ca/cdogs/content/mth/mth01348_e.htm", "1348")</f>
        <v>1348</v>
      </c>
      <c r="H928" s="1" t="str">
        <f>HYPERLINK("http://geochem.nrcan.gc.ca/cdogs/content/bdl/bdl210009_e.htm", "210009")</f>
        <v>210009</v>
      </c>
      <c r="I928" s="1" t="str">
        <f>HYPERLINK("http://geochem.nrcan.gc.ca/cdogs/content/prj/prj210166_e.htm", "210166")</f>
        <v>210166</v>
      </c>
      <c r="J928" s="1" t="str">
        <f>HYPERLINK("http://geochem.nrcan.gc.ca/cdogs/content/svy/svy210248_e.htm", "210248")</f>
        <v>210248</v>
      </c>
      <c r="L928" t="s">
        <v>237</v>
      </c>
      <c r="M928">
        <v>0.13100000000000001</v>
      </c>
      <c r="N928" t="s">
        <v>237</v>
      </c>
      <c r="O928" t="s">
        <v>2978</v>
      </c>
      <c r="P928" t="s">
        <v>3000</v>
      </c>
      <c r="Q928" t="s">
        <v>3001</v>
      </c>
      <c r="R928" t="s">
        <v>3002</v>
      </c>
      <c r="T928" t="s">
        <v>25</v>
      </c>
    </row>
    <row r="929" spans="1:20" x14ac:dyDescent="0.25">
      <c r="A929">
        <v>56.815443500000001</v>
      </c>
      <c r="B929">
        <v>-115.8118614</v>
      </c>
      <c r="C929" s="1" t="str">
        <f>HYPERLINK("http://geochem.nrcan.gc.ca/cdogs/content/kwd/kwd020039_e.htm", "Heavy Mineral Concentrate (Stream)")</f>
        <v>Heavy Mineral Concentrate (Stream)</v>
      </c>
      <c r="D929" s="1" t="str">
        <f>HYPERLINK("http://geochem.nrcan.gc.ca/cdogs/content/kwd/kwd080045_e.htm", "Grain Mount: 1.00 – 2.00 mm")</f>
        <v>Grain Mount: 1.00 – 2.00 mm</v>
      </c>
      <c r="E929" s="1" t="str">
        <f>HYPERLINK("http://geochem.nrcan.gc.ca/cdogs/content/dgp/dgp00002_e.htm", "Total")</f>
        <v>Total</v>
      </c>
      <c r="F929" s="1" t="str">
        <f>HYPERLINK("http://geochem.nrcan.gc.ca/cdogs/content/agp/agp02002_e.htm", "As2O3 | NONE | ELECTR PRB")</f>
        <v>As2O3 | NONE | ELECTR PRB</v>
      </c>
      <c r="G929" s="1" t="str">
        <f>HYPERLINK("http://geochem.nrcan.gc.ca/cdogs/content/mth/mth01348_e.htm", "1348")</f>
        <v>1348</v>
      </c>
      <c r="H929" s="1" t="str">
        <f>HYPERLINK("http://geochem.nrcan.gc.ca/cdogs/content/bdl/bdl210009_e.htm", "210009")</f>
        <v>210009</v>
      </c>
      <c r="I929" s="1" t="str">
        <f>HYPERLINK("http://geochem.nrcan.gc.ca/cdogs/content/prj/prj210166_e.htm", "210166")</f>
        <v>210166</v>
      </c>
      <c r="J929" s="1" t="str">
        <f>HYPERLINK("http://geochem.nrcan.gc.ca/cdogs/content/svy/svy210248_e.htm", "210248")</f>
        <v>210248</v>
      </c>
      <c r="L929" t="s">
        <v>3003</v>
      </c>
      <c r="M929">
        <v>0.28399999999999997</v>
      </c>
      <c r="N929" t="s">
        <v>3003</v>
      </c>
      <c r="O929" t="s">
        <v>2978</v>
      </c>
      <c r="P929" t="s">
        <v>3004</v>
      </c>
      <c r="Q929" t="s">
        <v>3005</v>
      </c>
      <c r="R929" t="s">
        <v>3006</v>
      </c>
      <c r="T929" t="s">
        <v>25</v>
      </c>
    </row>
    <row r="930" spans="1:20" x14ac:dyDescent="0.25">
      <c r="A930">
        <v>56.815443500000001</v>
      </c>
      <c r="B930">
        <v>-115.8118614</v>
      </c>
      <c r="C930" s="1" t="str">
        <f>HYPERLINK("http://geochem.nrcan.gc.ca/cdogs/content/kwd/kwd020039_e.htm", "Heavy Mineral Concentrate (Stream)")</f>
        <v>Heavy Mineral Concentrate (Stream)</v>
      </c>
      <c r="D930" s="1" t="str">
        <f>HYPERLINK("http://geochem.nrcan.gc.ca/cdogs/content/kwd/kwd080045_e.htm", "Grain Mount: 1.00 – 2.00 mm")</f>
        <v>Grain Mount: 1.00 – 2.00 mm</v>
      </c>
      <c r="E930" s="1" t="str">
        <f>HYPERLINK("http://geochem.nrcan.gc.ca/cdogs/content/dgp/dgp00002_e.htm", "Total")</f>
        <v>Total</v>
      </c>
      <c r="F930" s="1" t="str">
        <f>HYPERLINK("http://geochem.nrcan.gc.ca/cdogs/content/agp/agp02002_e.htm", "As2O3 | NONE | ELECTR PRB")</f>
        <v>As2O3 | NONE | ELECTR PRB</v>
      </c>
      <c r="G930" s="1" t="str">
        <f>HYPERLINK("http://geochem.nrcan.gc.ca/cdogs/content/mth/mth01348_e.htm", "1348")</f>
        <v>1348</v>
      </c>
      <c r="H930" s="1" t="str">
        <f>HYPERLINK("http://geochem.nrcan.gc.ca/cdogs/content/bdl/bdl210009_e.htm", "210009")</f>
        <v>210009</v>
      </c>
      <c r="I930" s="1" t="str">
        <f>HYPERLINK("http://geochem.nrcan.gc.ca/cdogs/content/prj/prj210166_e.htm", "210166")</f>
        <v>210166</v>
      </c>
      <c r="J930" s="1" t="str">
        <f>HYPERLINK("http://geochem.nrcan.gc.ca/cdogs/content/svy/svy210248_e.htm", "210248")</f>
        <v>210248</v>
      </c>
      <c r="L930" t="s">
        <v>20</v>
      </c>
      <c r="O930" t="s">
        <v>2978</v>
      </c>
      <c r="P930" t="s">
        <v>3007</v>
      </c>
      <c r="Q930" t="s">
        <v>3008</v>
      </c>
      <c r="R930" t="s">
        <v>3009</v>
      </c>
      <c r="T930" t="s">
        <v>25</v>
      </c>
    </row>
    <row r="931" spans="1:20" x14ac:dyDescent="0.25">
      <c r="A931">
        <v>56.824036599999999</v>
      </c>
      <c r="B931">
        <v>-115.8170788</v>
      </c>
      <c r="C931" s="1" t="str">
        <f>HYPERLINK("http://geochem.nrcan.gc.ca/cdogs/content/kwd/kwd020039_e.htm", "Heavy Mineral Concentrate (Stream)")</f>
        <v>Heavy Mineral Concentrate (Stream)</v>
      </c>
      <c r="D931" s="1" t="str">
        <f>HYPERLINK("http://geochem.nrcan.gc.ca/cdogs/content/kwd/kwd080045_e.htm", "Grain Mount: 1.00 – 2.00 mm")</f>
        <v>Grain Mount: 1.00 – 2.00 mm</v>
      </c>
      <c r="E931" s="1" t="str">
        <f>HYPERLINK("http://geochem.nrcan.gc.ca/cdogs/content/dgp/dgp00002_e.htm", "Total")</f>
        <v>Total</v>
      </c>
      <c r="F931" s="1" t="str">
        <f>HYPERLINK("http://geochem.nrcan.gc.ca/cdogs/content/agp/agp02002_e.htm", "As2O3 | NONE | ELECTR PRB")</f>
        <v>As2O3 | NONE | ELECTR PRB</v>
      </c>
      <c r="G931" s="1" t="str">
        <f>HYPERLINK("http://geochem.nrcan.gc.ca/cdogs/content/mth/mth01348_e.htm", "1348")</f>
        <v>1348</v>
      </c>
      <c r="H931" s="1" t="str">
        <f>HYPERLINK("http://geochem.nrcan.gc.ca/cdogs/content/bdl/bdl210009_e.htm", "210009")</f>
        <v>210009</v>
      </c>
      <c r="I931" s="1" t="str">
        <f>HYPERLINK("http://geochem.nrcan.gc.ca/cdogs/content/prj/prj210166_e.htm", "210166")</f>
        <v>210166</v>
      </c>
      <c r="J931" s="1" t="str">
        <f>HYPERLINK("http://geochem.nrcan.gc.ca/cdogs/content/svy/svy210248_e.htm", "210248")</f>
        <v>210248</v>
      </c>
      <c r="L931" t="s">
        <v>20</v>
      </c>
      <c r="O931" t="s">
        <v>3010</v>
      </c>
      <c r="P931" t="s">
        <v>3011</v>
      </c>
      <c r="Q931" t="s">
        <v>3012</v>
      </c>
      <c r="R931" t="s">
        <v>3013</v>
      </c>
      <c r="T931" t="s">
        <v>25</v>
      </c>
    </row>
    <row r="932" spans="1:20" x14ac:dyDescent="0.25">
      <c r="A932">
        <v>56.812793499999998</v>
      </c>
      <c r="B932">
        <v>-115.65291000000001</v>
      </c>
      <c r="C932" s="1" t="str">
        <f>HYPERLINK("http://geochem.nrcan.gc.ca/cdogs/content/kwd/kwd020039_e.htm", "Heavy Mineral Concentrate (Stream)")</f>
        <v>Heavy Mineral Concentrate (Stream)</v>
      </c>
      <c r="D932" s="1" t="str">
        <f>HYPERLINK("http://geochem.nrcan.gc.ca/cdogs/content/kwd/kwd080045_e.htm", "Grain Mount: 1.00 – 2.00 mm")</f>
        <v>Grain Mount: 1.00 – 2.00 mm</v>
      </c>
      <c r="E932" s="1" t="str">
        <f>HYPERLINK("http://geochem.nrcan.gc.ca/cdogs/content/dgp/dgp00002_e.htm", "Total")</f>
        <v>Total</v>
      </c>
      <c r="F932" s="1" t="str">
        <f>HYPERLINK("http://geochem.nrcan.gc.ca/cdogs/content/agp/agp02002_e.htm", "As2O3 | NONE | ELECTR PRB")</f>
        <v>As2O3 | NONE | ELECTR PRB</v>
      </c>
      <c r="G932" s="1" t="str">
        <f>HYPERLINK("http://geochem.nrcan.gc.ca/cdogs/content/mth/mth01348_e.htm", "1348")</f>
        <v>1348</v>
      </c>
      <c r="H932" s="1" t="str">
        <f>HYPERLINK("http://geochem.nrcan.gc.ca/cdogs/content/bdl/bdl210009_e.htm", "210009")</f>
        <v>210009</v>
      </c>
      <c r="I932" s="1" t="str">
        <f>HYPERLINK("http://geochem.nrcan.gc.ca/cdogs/content/prj/prj210166_e.htm", "210166")</f>
        <v>210166</v>
      </c>
      <c r="J932" s="1" t="str">
        <f>HYPERLINK("http://geochem.nrcan.gc.ca/cdogs/content/svy/svy210248_e.htm", "210248")</f>
        <v>210248</v>
      </c>
      <c r="L932" t="s">
        <v>20</v>
      </c>
      <c r="O932" t="s">
        <v>3014</v>
      </c>
      <c r="P932" t="s">
        <v>3015</v>
      </c>
      <c r="Q932" t="s">
        <v>3016</v>
      </c>
      <c r="R932" t="s">
        <v>3017</v>
      </c>
      <c r="T932" t="s">
        <v>25</v>
      </c>
    </row>
    <row r="933" spans="1:20" x14ac:dyDescent="0.25">
      <c r="A933">
        <v>56.8172937</v>
      </c>
      <c r="B933">
        <v>-116.18631670000001</v>
      </c>
      <c r="C933" s="1" t="str">
        <f>HYPERLINK("http://geochem.nrcan.gc.ca/cdogs/content/kwd/kwd020039_e.htm", "Heavy Mineral Concentrate (Stream)")</f>
        <v>Heavy Mineral Concentrate (Stream)</v>
      </c>
      <c r="D933" s="1" t="str">
        <f>HYPERLINK("http://geochem.nrcan.gc.ca/cdogs/content/kwd/kwd080045_e.htm", "Grain Mount: 1.00 – 2.00 mm")</f>
        <v>Grain Mount: 1.00 – 2.00 mm</v>
      </c>
      <c r="E933" s="1" t="str">
        <f>HYPERLINK("http://geochem.nrcan.gc.ca/cdogs/content/dgp/dgp00002_e.htm", "Total")</f>
        <v>Total</v>
      </c>
      <c r="F933" s="1" t="str">
        <f>HYPERLINK("http://geochem.nrcan.gc.ca/cdogs/content/agp/agp02002_e.htm", "As2O3 | NONE | ELECTR PRB")</f>
        <v>As2O3 | NONE | ELECTR PRB</v>
      </c>
      <c r="G933" s="1" t="str">
        <f>HYPERLINK("http://geochem.nrcan.gc.ca/cdogs/content/mth/mth01348_e.htm", "1348")</f>
        <v>1348</v>
      </c>
      <c r="H933" s="1" t="str">
        <f>HYPERLINK("http://geochem.nrcan.gc.ca/cdogs/content/bdl/bdl210009_e.htm", "210009")</f>
        <v>210009</v>
      </c>
      <c r="I933" s="1" t="str">
        <f>HYPERLINK("http://geochem.nrcan.gc.ca/cdogs/content/prj/prj210166_e.htm", "210166")</f>
        <v>210166</v>
      </c>
      <c r="J933" s="1" t="str">
        <f>HYPERLINK("http://geochem.nrcan.gc.ca/cdogs/content/svy/svy210248_e.htm", "210248")</f>
        <v>210248</v>
      </c>
      <c r="L933" t="s">
        <v>20</v>
      </c>
      <c r="O933" t="s">
        <v>3018</v>
      </c>
      <c r="P933" t="s">
        <v>3019</v>
      </c>
      <c r="Q933" t="s">
        <v>3020</v>
      </c>
      <c r="R933" t="s">
        <v>3021</v>
      </c>
      <c r="T933" t="s">
        <v>25</v>
      </c>
    </row>
    <row r="934" spans="1:20" x14ac:dyDescent="0.25">
      <c r="A934">
        <v>56.803760699999998</v>
      </c>
      <c r="B934">
        <v>-116.0081016</v>
      </c>
      <c r="C934" s="1" t="str">
        <f>HYPERLINK("http://geochem.nrcan.gc.ca/cdogs/content/kwd/kwd020039_e.htm", "Heavy Mineral Concentrate (Stream)")</f>
        <v>Heavy Mineral Concentrate (Stream)</v>
      </c>
      <c r="D934" s="1" t="str">
        <f>HYPERLINK("http://geochem.nrcan.gc.ca/cdogs/content/kwd/kwd080045_e.htm", "Grain Mount: 1.00 – 2.00 mm")</f>
        <v>Grain Mount: 1.00 – 2.00 mm</v>
      </c>
      <c r="E934" s="1" t="str">
        <f>HYPERLINK("http://geochem.nrcan.gc.ca/cdogs/content/dgp/dgp00002_e.htm", "Total")</f>
        <v>Total</v>
      </c>
      <c r="F934" s="1" t="str">
        <f>HYPERLINK("http://geochem.nrcan.gc.ca/cdogs/content/agp/agp02002_e.htm", "As2O3 | NONE | ELECTR PRB")</f>
        <v>As2O3 | NONE | ELECTR PRB</v>
      </c>
      <c r="G934" s="1" t="str">
        <f>HYPERLINK("http://geochem.nrcan.gc.ca/cdogs/content/mth/mth01348_e.htm", "1348")</f>
        <v>1348</v>
      </c>
      <c r="H934" s="1" t="str">
        <f>HYPERLINK("http://geochem.nrcan.gc.ca/cdogs/content/bdl/bdl210009_e.htm", "210009")</f>
        <v>210009</v>
      </c>
      <c r="I934" s="1" t="str">
        <f>HYPERLINK("http://geochem.nrcan.gc.ca/cdogs/content/prj/prj210166_e.htm", "210166")</f>
        <v>210166</v>
      </c>
      <c r="J934" s="1" t="str">
        <f>HYPERLINK("http://geochem.nrcan.gc.ca/cdogs/content/svy/svy210248_e.htm", "210248")</f>
        <v>210248</v>
      </c>
      <c r="L934" t="s">
        <v>20</v>
      </c>
      <c r="O934" t="s">
        <v>3022</v>
      </c>
      <c r="P934" t="s">
        <v>3023</v>
      </c>
      <c r="Q934" t="s">
        <v>3024</v>
      </c>
      <c r="R934" t="s">
        <v>3025</v>
      </c>
      <c r="T934" t="s">
        <v>25</v>
      </c>
    </row>
    <row r="935" spans="1:20" x14ac:dyDescent="0.25">
      <c r="A935">
        <v>56.803760699999998</v>
      </c>
      <c r="B935">
        <v>-116.0081016</v>
      </c>
      <c r="C935" s="1" t="str">
        <f>HYPERLINK("http://geochem.nrcan.gc.ca/cdogs/content/kwd/kwd020039_e.htm", "Heavy Mineral Concentrate (Stream)")</f>
        <v>Heavy Mineral Concentrate (Stream)</v>
      </c>
      <c r="D935" s="1" t="str">
        <f>HYPERLINK("http://geochem.nrcan.gc.ca/cdogs/content/kwd/kwd080045_e.htm", "Grain Mount: 1.00 – 2.00 mm")</f>
        <v>Grain Mount: 1.00 – 2.00 mm</v>
      </c>
      <c r="E935" s="1" t="str">
        <f>HYPERLINK("http://geochem.nrcan.gc.ca/cdogs/content/dgp/dgp00002_e.htm", "Total")</f>
        <v>Total</v>
      </c>
      <c r="F935" s="1" t="str">
        <f>HYPERLINK("http://geochem.nrcan.gc.ca/cdogs/content/agp/agp02002_e.htm", "As2O3 | NONE | ELECTR PRB")</f>
        <v>As2O3 | NONE | ELECTR PRB</v>
      </c>
      <c r="G935" s="1" t="str">
        <f>HYPERLINK("http://geochem.nrcan.gc.ca/cdogs/content/mth/mth01348_e.htm", "1348")</f>
        <v>1348</v>
      </c>
      <c r="H935" s="1" t="str">
        <f>HYPERLINK("http://geochem.nrcan.gc.ca/cdogs/content/bdl/bdl210009_e.htm", "210009")</f>
        <v>210009</v>
      </c>
      <c r="I935" s="1" t="str">
        <f>HYPERLINK("http://geochem.nrcan.gc.ca/cdogs/content/prj/prj210166_e.htm", "210166")</f>
        <v>210166</v>
      </c>
      <c r="J935" s="1" t="str">
        <f>HYPERLINK("http://geochem.nrcan.gc.ca/cdogs/content/svy/svy210248_e.htm", "210248")</f>
        <v>210248</v>
      </c>
      <c r="L935" t="s">
        <v>3026</v>
      </c>
      <c r="M935">
        <v>0.27900000000000003</v>
      </c>
      <c r="N935" t="s">
        <v>3026</v>
      </c>
      <c r="O935" t="s">
        <v>3022</v>
      </c>
      <c r="P935" t="s">
        <v>3027</v>
      </c>
      <c r="Q935" t="s">
        <v>3028</v>
      </c>
      <c r="R935" t="s">
        <v>3029</v>
      </c>
      <c r="T935" t="s">
        <v>25</v>
      </c>
    </row>
    <row r="936" spans="1:20" x14ac:dyDescent="0.25">
      <c r="A936">
        <v>56.803760699999998</v>
      </c>
      <c r="B936">
        <v>-116.0081016</v>
      </c>
      <c r="C936" s="1" t="str">
        <f>HYPERLINK("http://geochem.nrcan.gc.ca/cdogs/content/kwd/kwd020039_e.htm", "Heavy Mineral Concentrate (Stream)")</f>
        <v>Heavy Mineral Concentrate (Stream)</v>
      </c>
      <c r="D936" s="1" t="str">
        <f>HYPERLINK("http://geochem.nrcan.gc.ca/cdogs/content/kwd/kwd080045_e.htm", "Grain Mount: 1.00 – 2.00 mm")</f>
        <v>Grain Mount: 1.00 – 2.00 mm</v>
      </c>
      <c r="E936" s="1" t="str">
        <f>HYPERLINK("http://geochem.nrcan.gc.ca/cdogs/content/dgp/dgp00002_e.htm", "Total")</f>
        <v>Total</v>
      </c>
      <c r="F936" s="1" t="str">
        <f>HYPERLINK("http://geochem.nrcan.gc.ca/cdogs/content/agp/agp02002_e.htm", "As2O3 | NONE | ELECTR PRB")</f>
        <v>As2O3 | NONE | ELECTR PRB</v>
      </c>
      <c r="G936" s="1" t="str">
        <f>HYPERLINK("http://geochem.nrcan.gc.ca/cdogs/content/mth/mth01348_e.htm", "1348")</f>
        <v>1348</v>
      </c>
      <c r="H936" s="1" t="str">
        <f>HYPERLINK("http://geochem.nrcan.gc.ca/cdogs/content/bdl/bdl210009_e.htm", "210009")</f>
        <v>210009</v>
      </c>
      <c r="I936" s="1" t="str">
        <f>HYPERLINK("http://geochem.nrcan.gc.ca/cdogs/content/prj/prj210166_e.htm", "210166")</f>
        <v>210166</v>
      </c>
      <c r="J936" s="1" t="str">
        <f>HYPERLINK("http://geochem.nrcan.gc.ca/cdogs/content/svy/svy210248_e.htm", "210248")</f>
        <v>210248</v>
      </c>
      <c r="L936" t="s">
        <v>20</v>
      </c>
      <c r="O936" t="s">
        <v>3022</v>
      </c>
      <c r="P936" t="s">
        <v>3030</v>
      </c>
      <c r="Q936" t="s">
        <v>3031</v>
      </c>
      <c r="R936" t="s">
        <v>3032</v>
      </c>
      <c r="T936" t="s">
        <v>25</v>
      </c>
    </row>
    <row r="937" spans="1:20" x14ac:dyDescent="0.25">
      <c r="A937">
        <v>57.128767799999999</v>
      </c>
      <c r="B937">
        <v>-116.0888326</v>
      </c>
      <c r="C937" s="1" t="str">
        <f>HYPERLINK("http://geochem.nrcan.gc.ca/cdogs/content/kwd/kwd020039_e.htm", "Heavy Mineral Concentrate (Stream)")</f>
        <v>Heavy Mineral Concentrate (Stream)</v>
      </c>
      <c r="D937" s="1" t="str">
        <f>HYPERLINK("http://geochem.nrcan.gc.ca/cdogs/content/kwd/kwd080045_e.htm", "Grain Mount: 1.00 – 2.00 mm")</f>
        <v>Grain Mount: 1.00 – 2.00 mm</v>
      </c>
      <c r="E937" s="1" t="str">
        <f>HYPERLINK("http://geochem.nrcan.gc.ca/cdogs/content/dgp/dgp00002_e.htm", "Total")</f>
        <v>Total</v>
      </c>
      <c r="F937" s="1" t="str">
        <f>HYPERLINK("http://geochem.nrcan.gc.ca/cdogs/content/agp/agp02002_e.htm", "As2O3 | NONE | ELECTR PRB")</f>
        <v>As2O3 | NONE | ELECTR PRB</v>
      </c>
      <c r="G937" s="1" t="str">
        <f>HYPERLINK("http://geochem.nrcan.gc.ca/cdogs/content/mth/mth01348_e.htm", "1348")</f>
        <v>1348</v>
      </c>
      <c r="H937" s="1" t="str">
        <f>HYPERLINK("http://geochem.nrcan.gc.ca/cdogs/content/bdl/bdl210009_e.htm", "210009")</f>
        <v>210009</v>
      </c>
      <c r="I937" s="1" t="str">
        <f>HYPERLINK("http://geochem.nrcan.gc.ca/cdogs/content/prj/prj210166_e.htm", "210166")</f>
        <v>210166</v>
      </c>
      <c r="J937" s="1" t="str">
        <f>HYPERLINK("http://geochem.nrcan.gc.ca/cdogs/content/svy/svy210248_e.htm", "210248")</f>
        <v>210248</v>
      </c>
      <c r="L937" t="s">
        <v>20</v>
      </c>
      <c r="O937" t="s">
        <v>3033</v>
      </c>
      <c r="P937" t="s">
        <v>3034</v>
      </c>
      <c r="Q937" t="s">
        <v>3035</v>
      </c>
      <c r="R937" t="s">
        <v>3036</v>
      </c>
      <c r="T937" t="s">
        <v>25</v>
      </c>
    </row>
    <row r="938" spans="1:20" x14ac:dyDescent="0.25">
      <c r="A938">
        <v>57.008747399999997</v>
      </c>
      <c r="B938">
        <v>-115.73935640000001</v>
      </c>
      <c r="C938" s="1" t="str">
        <f>HYPERLINK("http://geochem.nrcan.gc.ca/cdogs/content/kwd/kwd020039_e.htm", "Heavy Mineral Concentrate (Stream)")</f>
        <v>Heavy Mineral Concentrate (Stream)</v>
      </c>
      <c r="D938" s="1" t="str">
        <f>HYPERLINK("http://geochem.nrcan.gc.ca/cdogs/content/kwd/kwd080045_e.htm", "Grain Mount: 1.00 – 2.00 mm")</f>
        <v>Grain Mount: 1.00 – 2.00 mm</v>
      </c>
      <c r="E938" s="1" t="str">
        <f>HYPERLINK("http://geochem.nrcan.gc.ca/cdogs/content/dgp/dgp00002_e.htm", "Total")</f>
        <v>Total</v>
      </c>
      <c r="F938" s="1" t="str">
        <f>HYPERLINK("http://geochem.nrcan.gc.ca/cdogs/content/agp/agp02002_e.htm", "As2O3 | NONE | ELECTR PRB")</f>
        <v>As2O3 | NONE | ELECTR PRB</v>
      </c>
      <c r="G938" s="1" t="str">
        <f>HYPERLINK("http://geochem.nrcan.gc.ca/cdogs/content/mth/mth01348_e.htm", "1348")</f>
        <v>1348</v>
      </c>
      <c r="H938" s="1" t="str">
        <f>HYPERLINK("http://geochem.nrcan.gc.ca/cdogs/content/bdl/bdl210009_e.htm", "210009")</f>
        <v>210009</v>
      </c>
      <c r="I938" s="1" t="str">
        <f>HYPERLINK("http://geochem.nrcan.gc.ca/cdogs/content/prj/prj210166_e.htm", "210166")</f>
        <v>210166</v>
      </c>
      <c r="J938" s="1" t="str">
        <f>HYPERLINK("http://geochem.nrcan.gc.ca/cdogs/content/svy/svy210248_e.htm", "210248")</f>
        <v>210248</v>
      </c>
      <c r="L938" t="s">
        <v>20</v>
      </c>
      <c r="O938" t="s">
        <v>3037</v>
      </c>
      <c r="P938" t="s">
        <v>3038</v>
      </c>
      <c r="Q938" t="s">
        <v>3039</v>
      </c>
      <c r="R938" t="s">
        <v>3040</v>
      </c>
      <c r="T938" t="s">
        <v>25</v>
      </c>
    </row>
    <row r="939" spans="1:20" x14ac:dyDescent="0.25">
      <c r="A939">
        <v>57.393137299999999</v>
      </c>
      <c r="B939">
        <v>-115.3997856</v>
      </c>
      <c r="C939" s="1" t="str">
        <f>HYPERLINK("http://geochem.nrcan.gc.ca/cdogs/content/kwd/kwd020039_e.htm", "Heavy Mineral Concentrate (Stream)")</f>
        <v>Heavy Mineral Concentrate (Stream)</v>
      </c>
      <c r="D939" s="1" t="str">
        <f>HYPERLINK("http://geochem.nrcan.gc.ca/cdogs/content/kwd/kwd080045_e.htm", "Grain Mount: 1.00 – 2.00 mm")</f>
        <v>Grain Mount: 1.00 – 2.00 mm</v>
      </c>
      <c r="E939" s="1" t="str">
        <f>HYPERLINK("http://geochem.nrcan.gc.ca/cdogs/content/dgp/dgp00002_e.htm", "Total")</f>
        <v>Total</v>
      </c>
      <c r="F939" s="1" t="str">
        <f>HYPERLINK("http://geochem.nrcan.gc.ca/cdogs/content/agp/agp02002_e.htm", "As2O3 | NONE | ELECTR PRB")</f>
        <v>As2O3 | NONE | ELECTR PRB</v>
      </c>
      <c r="G939" s="1" t="str">
        <f>HYPERLINK("http://geochem.nrcan.gc.ca/cdogs/content/mth/mth01348_e.htm", "1348")</f>
        <v>1348</v>
      </c>
      <c r="H939" s="1" t="str">
        <f>HYPERLINK("http://geochem.nrcan.gc.ca/cdogs/content/bdl/bdl210009_e.htm", "210009")</f>
        <v>210009</v>
      </c>
      <c r="I939" s="1" t="str">
        <f>HYPERLINK("http://geochem.nrcan.gc.ca/cdogs/content/prj/prj210166_e.htm", "210166")</f>
        <v>210166</v>
      </c>
      <c r="J939" s="1" t="str">
        <f>HYPERLINK("http://geochem.nrcan.gc.ca/cdogs/content/svy/svy210248_e.htm", "210248")</f>
        <v>210248</v>
      </c>
      <c r="L939" t="s">
        <v>20</v>
      </c>
      <c r="O939" t="s">
        <v>3041</v>
      </c>
      <c r="P939" t="s">
        <v>3042</v>
      </c>
      <c r="Q939" t="s">
        <v>3043</v>
      </c>
      <c r="R939" t="s">
        <v>3044</v>
      </c>
      <c r="T939" t="s">
        <v>25</v>
      </c>
    </row>
    <row r="940" spans="1:20" x14ac:dyDescent="0.25">
      <c r="A940">
        <v>57.290451099999999</v>
      </c>
      <c r="B940">
        <v>-115.3568703</v>
      </c>
      <c r="C940" s="1" t="str">
        <f>HYPERLINK("http://geochem.nrcan.gc.ca/cdogs/content/kwd/kwd020039_e.htm", "Heavy Mineral Concentrate (Stream)")</f>
        <v>Heavy Mineral Concentrate (Stream)</v>
      </c>
      <c r="D940" s="1" t="str">
        <f>HYPERLINK("http://geochem.nrcan.gc.ca/cdogs/content/kwd/kwd080045_e.htm", "Grain Mount: 1.00 – 2.00 mm")</f>
        <v>Grain Mount: 1.00 – 2.00 mm</v>
      </c>
      <c r="E940" s="1" t="str">
        <f>HYPERLINK("http://geochem.nrcan.gc.ca/cdogs/content/dgp/dgp00002_e.htm", "Total")</f>
        <v>Total</v>
      </c>
      <c r="F940" s="1" t="str">
        <f>HYPERLINK("http://geochem.nrcan.gc.ca/cdogs/content/agp/agp02002_e.htm", "As2O3 | NONE | ELECTR PRB")</f>
        <v>As2O3 | NONE | ELECTR PRB</v>
      </c>
      <c r="G940" s="1" t="str">
        <f>HYPERLINK("http://geochem.nrcan.gc.ca/cdogs/content/mth/mth01348_e.htm", "1348")</f>
        <v>1348</v>
      </c>
      <c r="H940" s="1" t="str">
        <f>HYPERLINK("http://geochem.nrcan.gc.ca/cdogs/content/bdl/bdl210009_e.htm", "210009")</f>
        <v>210009</v>
      </c>
      <c r="I940" s="1" t="str">
        <f>HYPERLINK("http://geochem.nrcan.gc.ca/cdogs/content/prj/prj210166_e.htm", "210166")</f>
        <v>210166</v>
      </c>
      <c r="J940" s="1" t="str">
        <f>HYPERLINK("http://geochem.nrcan.gc.ca/cdogs/content/svy/svy210248_e.htm", "210248")</f>
        <v>210248</v>
      </c>
      <c r="L940" t="s">
        <v>20</v>
      </c>
      <c r="O940" t="s">
        <v>3045</v>
      </c>
      <c r="P940" t="s">
        <v>3046</v>
      </c>
      <c r="Q940" t="s">
        <v>3047</v>
      </c>
      <c r="R940" t="s">
        <v>3048</v>
      </c>
      <c r="T940" t="s">
        <v>25</v>
      </c>
    </row>
    <row r="941" spans="1:20" x14ac:dyDescent="0.25">
      <c r="A941">
        <v>57.285363500000003</v>
      </c>
      <c r="B941">
        <v>-115.2294538</v>
      </c>
      <c r="C941" s="1" t="str">
        <f>HYPERLINK("http://geochem.nrcan.gc.ca/cdogs/content/kwd/kwd020039_e.htm", "Heavy Mineral Concentrate (Stream)")</f>
        <v>Heavy Mineral Concentrate (Stream)</v>
      </c>
      <c r="D941" s="1" t="str">
        <f>HYPERLINK("http://geochem.nrcan.gc.ca/cdogs/content/kwd/kwd080045_e.htm", "Grain Mount: 1.00 – 2.00 mm")</f>
        <v>Grain Mount: 1.00 – 2.00 mm</v>
      </c>
      <c r="E941" s="1" t="str">
        <f>HYPERLINK("http://geochem.nrcan.gc.ca/cdogs/content/dgp/dgp00002_e.htm", "Total")</f>
        <v>Total</v>
      </c>
      <c r="F941" s="1" t="str">
        <f>HYPERLINK("http://geochem.nrcan.gc.ca/cdogs/content/agp/agp02002_e.htm", "As2O3 | NONE | ELECTR PRB")</f>
        <v>As2O3 | NONE | ELECTR PRB</v>
      </c>
      <c r="G941" s="1" t="str">
        <f>HYPERLINK("http://geochem.nrcan.gc.ca/cdogs/content/mth/mth01348_e.htm", "1348")</f>
        <v>1348</v>
      </c>
      <c r="H941" s="1" t="str">
        <f>HYPERLINK("http://geochem.nrcan.gc.ca/cdogs/content/bdl/bdl210009_e.htm", "210009")</f>
        <v>210009</v>
      </c>
      <c r="I941" s="1" t="str">
        <f>HYPERLINK("http://geochem.nrcan.gc.ca/cdogs/content/prj/prj210166_e.htm", "210166")</f>
        <v>210166</v>
      </c>
      <c r="J941" s="1" t="str">
        <f>HYPERLINK("http://geochem.nrcan.gc.ca/cdogs/content/svy/svy210248_e.htm", "210248")</f>
        <v>210248</v>
      </c>
      <c r="L941" t="s">
        <v>20</v>
      </c>
      <c r="O941" t="s">
        <v>3049</v>
      </c>
      <c r="P941" t="s">
        <v>3050</v>
      </c>
      <c r="Q941" t="s">
        <v>3051</v>
      </c>
      <c r="R941" t="s">
        <v>3052</v>
      </c>
      <c r="T941" t="s">
        <v>25</v>
      </c>
    </row>
    <row r="942" spans="1:20" x14ac:dyDescent="0.25">
      <c r="A942">
        <v>57.072504100000003</v>
      </c>
      <c r="B942">
        <v>-115.06885509999999</v>
      </c>
      <c r="C942" s="1" t="str">
        <f>HYPERLINK("http://geochem.nrcan.gc.ca/cdogs/content/kwd/kwd020039_e.htm", "Heavy Mineral Concentrate (Stream)")</f>
        <v>Heavy Mineral Concentrate (Stream)</v>
      </c>
      <c r="D942" s="1" t="str">
        <f>HYPERLINK("http://geochem.nrcan.gc.ca/cdogs/content/kwd/kwd080045_e.htm", "Grain Mount: 1.00 – 2.00 mm")</f>
        <v>Grain Mount: 1.00 – 2.00 mm</v>
      </c>
      <c r="E942" s="1" t="str">
        <f>HYPERLINK("http://geochem.nrcan.gc.ca/cdogs/content/dgp/dgp00002_e.htm", "Total")</f>
        <v>Total</v>
      </c>
      <c r="F942" s="1" t="str">
        <f>HYPERLINK("http://geochem.nrcan.gc.ca/cdogs/content/agp/agp02002_e.htm", "As2O3 | NONE | ELECTR PRB")</f>
        <v>As2O3 | NONE | ELECTR PRB</v>
      </c>
      <c r="G942" s="1" t="str">
        <f>HYPERLINK("http://geochem.nrcan.gc.ca/cdogs/content/mth/mth01348_e.htm", "1348")</f>
        <v>1348</v>
      </c>
      <c r="H942" s="1" t="str">
        <f>HYPERLINK("http://geochem.nrcan.gc.ca/cdogs/content/bdl/bdl210009_e.htm", "210009")</f>
        <v>210009</v>
      </c>
      <c r="I942" s="1" t="str">
        <f>HYPERLINK("http://geochem.nrcan.gc.ca/cdogs/content/prj/prj210166_e.htm", "210166")</f>
        <v>210166</v>
      </c>
      <c r="J942" s="1" t="str">
        <f>HYPERLINK("http://geochem.nrcan.gc.ca/cdogs/content/svy/svy210248_e.htm", "210248")</f>
        <v>210248</v>
      </c>
      <c r="L942" t="s">
        <v>20</v>
      </c>
      <c r="O942" t="s">
        <v>3053</v>
      </c>
      <c r="P942" t="s">
        <v>3054</v>
      </c>
      <c r="Q942" t="s">
        <v>3055</v>
      </c>
      <c r="R942" t="s">
        <v>3056</v>
      </c>
      <c r="T942" t="s">
        <v>25</v>
      </c>
    </row>
    <row r="943" spans="1:20" x14ac:dyDescent="0.25">
      <c r="A943">
        <v>56.570568399999999</v>
      </c>
      <c r="B943">
        <v>-115.8741608</v>
      </c>
      <c r="C943" s="1" t="str">
        <f>HYPERLINK("http://geochem.nrcan.gc.ca/cdogs/content/kwd/kwd020039_e.htm", "Heavy Mineral Concentrate (Stream)")</f>
        <v>Heavy Mineral Concentrate (Stream)</v>
      </c>
      <c r="D943" s="1" t="str">
        <f>HYPERLINK("http://geochem.nrcan.gc.ca/cdogs/content/kwd/kwd080044_e.htm", "Grain Mount: 0.50 – 1.00 mm")</f>
        <v>Grain Mount: 0.50 – 1.00 mm</v>
      </c>
      <c r="E943" s="1" t="str">
        <f>HYPERLINK("http://geochem.nrcan.gc.ca/cdogs/content/dgp/dgp00002_e.htm", "Total")</f>
        <v>Total</v>
      </c>
      <c r="F943" s="1" t="str">
        <f>HYPERLINK("http://geochem.nrcan.gc.ca/cdogs/content/agp/agp02002_e.htm", "As2O3 | NONE | ELECTR PRB")</f>
        <v>As2O3 | NONE | ELECTR PRB</v>
      </c>
      <c r="G943" s="1" t="str">
        <f>HYPERLINK("http://geochem.nrcan.gc.ca/cdogs/content/mth/mth01348_e.htm", "1348")</f>
        <v>1348</v>
      </c>
      <c r="H943" s="1" t="str">
        <f>HYPERLINK("http://geochem.nrcan.gc.ca/cdogs/content/bdl/bdl210009_e.htm", "210009")</f>
        <v>210009</v>
      </c>
      <c r="I943" s="1" t="str">
        <f>HYPERLINK("http://geochem.nrcan.gc.ca/cdogs/content/prj/prj210166_e.htm", "210166")</f>
        <v>210166</v>
      </c>
      <c r="J943" s="1" t="str">
        <f>HYPERLINK("http://geochem.nrcan.gc.ca/cdogs/content/svy/svy210248_e.htm", "210248")</f>
        <v>210248</v>
      </c>
      <c r="L943" t="s">
        <v>326</v>
      </c>
      <c r="M943">
        <v>6.3E-2</v>
      </c>
      <c r="N943" t="s">
        <v>326</v>
      </c>
      <c r="O943" t="s">
        <v>3057</v>
      </c>
      <c r="P943" t="s">
        <v>3058</v>
      </c>
      <c r="Q943" t="s">
        <v>3059</v>
      </c>
      <c r="R943" t="s">
        <v>3060</v>
      </c>
      <c r="T943" t="s">
        <v>25</v>
      </c>
    </row>
    <row r="944" spans="1:20" x14ac:dyDescent="0.25">
      <c r="A944">
        <v>56.570568399999999</v>
      </c>
      <c r="B944">
        <v>-115.8741608</v>
      </c>
      <c r="C944" s="1" t="str">
        <f>HYPERLINK("http://geochem.nrcan.gc.ca/cdogs/content/kwd/kwd020039_e.htm", "Heavy Mineral Concentrate (Stream)")</f>
        <v>Heavy Mineral Concentrate (Stream)</v>
      </c>
      <c r="D944" s="1" t="str">
        <f>HYPERLINK("http://geochem.nrcan.gc.ca/cdogs/content/kwd/kwd080044_e.htm", "Grain Mount: 0.50 – 1.00 mm")</f>
        <v>Grain Mount: 0.50 – 1.00 mm</v>
      </c>
      <c r="E944" s="1" t="str">
        <f>HYPERLINK("http://geochem.nrcan.gc.ca/cdogs/content/dgp/dgp00002_e.htm", "Total")</f>
        <v>Total</v>
      </c>
      <c r="F944" s="1" t="str">
        <f>HYPERLINK("http://geochem.nrcan.gc.ca/cdogs/content/agp/agp02002_e.htm", "As2O3 | NONE | ELECTR PRB")</f>
        <v>As2O3 | NONE | ELECTR PRB</v>
      </c>
      <c r="G944" s="1" t="str">
        <f>HYPERLINK("http://geochem.nrcan.gc.ca/cdogs/content/mth/mth01348_e.htm", "1348")</f>
        <v>1348</v>
      </c>
      <c r="H944" s="1" t="str">
        <f>HYPERLINK("http://geochem.nrcan.gc.ca/cdogs/content/bdl/bdl210009_e.htm", "210009")</f>
        <v>210009</v>
      </c>
      <c r="I944" s="1" t="str">
        <f>HYPERLINK("http://geochem.nrcan.gc.ca/cdogs/content/prj/prj210166_e.htm", "210166")</f>
        <v>210166</v>
      </c>
      <c r="J944" s="1" t="str">
        <f>HYPERLINK("http://geochem.nrcan.gc.ca/cdogs/content/svy/svy210248_e.htm", "210248")</f>
        <v>210248</v>
      </c>
      <c r="L944" t="s">
        <v>1918</v>
      </c>
      <c r="M944">
        <v>2.1000000000000001E-2</v>
      </c>
      <c r="N944" t="s">
        <v>1918</v>
      </c>
      <c r="O944" t="s">
        <v>3057</v>
      </c>
      <c r="P944" t="s">
        <v>3061</v>
      </c>
      <c r="Q944" t="s">
        <v>3062</v>
      </c>
      <c r="R944" t="s">
        <v>3063</v>
      </c>
      <c r="T944" t="s">
        <v>25</v>
      </c>
    </row>
    <row r="945" spans="1:20" x14ac:dyDescent="0.25">
      <c r="A945">
        <v>56.570568399999999</v>
      </c>
      <c r="B945">
        <v>-115.8741608</v>
      </c>
      <c r="C945" s="1" t="str">
        <f>HYPERLINK("http://geochem.nrcan.gc.ca/cdogs/content/kwd/kwd020039_e.htm", "Heavy Mineral Concentrate (Stream)")</f>
        <v>Heavy Mineral Concentrate (Stream)</v>
      </c>
      <c r="D945" s="1" t="str">
        <f>HYPERLINK("http://geochem.nrcan.gc.ca/cdogs/content/kwd/kwd080044_e.htm", "Grain Mount: 0.50 – 1.00 mm")</f>
        <v>Grain Mount: 0.50 – 1.00 mm</v>
      </c>
      <c r="E945" s="1" t="str">
        <f>HYPERLINK("http://geochem.nrcan.gc.ca/cdogs/content/dgp/dgp00002_e.htm", "Total")</f>
        <v>Total</v>
      </c>
      <c r="F945" s="1" t="str">
        <f>HYPERLINK("http://geochem.nrcan.gc.ca/cdogs/content/agp/agp02002_e.htm", "As2O3 | NONE | ELECTR PRB")</f>
        <v>As2O3 | NONE | ELECTR PRB</v>
      </c>
      <c r="G945" s="1" t="str">
        <f>HYPERLINK("http://geochem.nrcan.gc.ca/cdogs/content/mth/mth01348_e.htm", "1348")</f>
        <v>1348</v>
      </c>
      <c r="H945" s="1" t="str">
        <f>HYPERLINK("http://geochem.nrcan.gc.ca/cdogs/content/bdl/bdl210009_e.htm", "210009")</f>
        <v>210009</v>
      </c>
      <c r="I945" s="1" t="str">
        <f>HYPERLINK("http://geochem.nrcan.gc.ca/cdogs/content/prj/prj210166_e.htm", "210166")</f>
        <v>210166</v>
      </c>
      <c r="J945" s="1" t="str">
        <f>HYPERLINK("http://geochem.nrcan.gc.ca/cdogs/content/svy/svy210248_e.htm", "210248")</f>
        <v>210248</v>
      </c>
      <c r="L945" t="s">
        <v>305</v>
      </c>
      <c r="M945">
        <v>5.8999999999999997E-2</v>
      </c>
      <c r="N945" t="s">
        <v>305</v>
      </c>
      <c r="O945" t="s">
        <v>3057</v>
      </c>
      <c r="P945" t="s">
        <v>3064</v>
      </c>
      <c r="Q945" t="s">
        <v>3065</v>
      </c>
      <c r="R945" t="s">
        <v>3066</v>
      </c>
      <c r="T945" t="s">
        <v>25</v>
      </c>
    </row>
    <row r="946" spans="1:20" x14ac:dyDescent="0.25">
      <c r="A946">
        <v>56.570568399999999</v>
      </c>
      <c r="B946">
        <v>-115.8741608</v>
      </c>
      <c r="C946" s="1" t="str">
        <f>HYPERLINK("http://geochem.nrcan.gc.ca/cdogs/content/kwd/kwd020039_e.htm", "Heavy Mineral Concentrate (Stream)")</f>
        <v>Heavy Mineral Concentrate (Stream)</v>
      </c>
      <c r="D946" s="1" t="str">
        <f>HYPERLINK("http://geochem.nrcan.gc.ca/cdogs/content/kwd/kwd080044_e.htm", "Grain Mount: 0.50 – 1.00 mm")</f>
        <v>Grain Mount: 0.50 – 1.00 mm</v>
      </c>
      <c r="E946" s="1" t="str">
        <f>HYPERLINK("http://geochem.nrcan.gc.ca/cdogs/content/dgp/dgp00002_e.htm", "Total")</f>
        <v>Total</v>
      </c>
      <c r="F946" s="1" t="str">
        <f>HYPERLINK("http://geochem.nrcan.gc.ca/cdogs/content/agp/agp02002_e.htm", "As2O3 | NONE | ELECTR PRB")</f>
        <v>As2O3 | NONE | ELECTR PRB</v>
      </c>
      <c r="G946" s="1" t="str">
        <f>HYPERLINK("http://geochem.nrcan.gc.ca/cdogs/content/mth/mth01348_e.htm", "1348")</f>
        <v>1348</v>
      </c>
      <c r="H946" s="1" t="str">
        <f>HYPERLINK("http://geochem.nrcan.gc.ca/cdogs/content/bdl/bdl210009_e.htm", "210009")</f>
        <v>210009</v>
      </c>
      <c r="I946" s="1" t="str">
        <f>HYPERLINK("http://geochem.nrcan.gc.ca/cdogs/content/prj/prj210166_e.htm", "210166")</f>
        <v>210166</v>
      </c>
      <c r="J946" s="1" t="str">
        <f>HYPERLINK("http://geochem.nrcan.gc.ca/cdogs/content/svy/svy210248_e.htm", "210248")</f>
        <v>210248</v>
      </c>
      <c r="L946" t="s">
        <v>820</v>
      </c>
      <c r="M946">
        <v>0.13800000000000001</v>
      </c>
      <c r="N946" t="s">
        <v>820</v>
      </c>
      <c r="O946" t="s">
        <v>3057</v>
      </c>
      <c r="P946" t="s">
        <v>3067</v>
      </c>
      <c r="Q946" t="s">
        <v>3068</v>
      </c>
      <c r="R946" t="s">
        <v>3069</v>
      </c>
      <c r="T946" t="s">
        <v>25</v>
      </c>
    </row>
    <row r="947" spans="1:20" x14ac:dyDescent="0.25">
      <c r="A947">
        <v>56.848648699999998</v>
      </c>
      <c r="B947">
        <v>-115.86493590000001</v>
      </c>
      <c r="C947" s="1" t="str">
        <f>HYPERLINK("http://geochem.nrcan.gc.ca/cdogs/content/kwd/kwd020039_e.htm", "Heavy Mineral Concentrate (Stream)")</f>
        <v>Heavy Mineral Concentrate (Stream)</v>
      </c>
      <c r="D947" s="1" t="str">
        <f>HYPERLINK("http://geochem.nrcan.gc.ca/cdogs/content/kwd/kwd080044_e.htm", "Grain Mount: 0.50 – 1.00 mm")</f>
        <v>Grain Mount: 0.50 – 1.00 mm</v>
      </c>
      <c r="E947" s="1" t="str">
        <f>HYPERLINK("http://geochem.nrcan.gc.ca/cdogs/content/dgp/dgp00002_e.htm", "Total")</f>
        <v>Total</v>
      </c>
      <c r="F947" s="1" t="str">
        <f>HYPERLINK("http://geochem.nrcan.gc.ca/cdogs/content/agp/agp02002_e.htm", "As2O3 | NONE | ELECTR PRB")</f>
        <v>As2O3 | NONE | ELECTR PRB</v>
      </c>
      <c r="G947" s="1" t="str">
        <f>HYPERLINK("http://geochem.nrcan.gc.ca/cdogs/content/mth/mth01348_e.htm", "1348")</f>
        <v>1348</v>
      </c>
      <c r="H947" s="1" t="str">
        <f>HYPERLINK("http://geochem.nrcan.gc.ca/cdogs/content/bdl/bdl210009_e.htm", "210009")</f>
        <v>210009</v>
      </c>
      <c r="I947" s="1" t="str">
        <f>HYPERLINK("http://geochem.nrcan.gc.ca/cdogs/content/prj/prj210166_e.htm", "210166")</f>
        <v>210166</v>
      </c>
      <c r="J947" s="1" t="str">
        <f>HYPERLINK("http://geochem.nrcan.gc.ca/cdogs/content/svy/svy210248_e.htm", "210248")</f>
        <v>210248</v>
      </c>
      <c r="L947" t="s">
        <v>20</v>
      </c>
      <c r="O947" t="s">
        <v>2894</v>
      </c>
      <c r="P947" t="s">
        <v>3070</v>
      </c>
      <c r="Q947" t="s">
        <v>3071</v>
      </c>
      <c r="R947" t="s">
        <v>3072</v>
      </c>
      <c r="T947" t="s">
        <v>25</v>
      </c>
    </row>
    <row r="948" spans="1:20" x14ac:dyDescent="0.25">
      <c r="A948">
        <v>56.848648699999998</v>
      </c>
      <c r="B948">
        <v>-115.86493590000001</v>
      </c>
      <c r="C948" s="1" t="str">
        <f>HYPERLINK("http://geochem.nrcan.gc.ca/cdogs/content/kwd/kwd020039_e.htm", "Heavy Mineral Concentrate (Stream)")</f>
        <v>Heavy Mineral Concentrate (Stream)</v>
      </c>
      <c r="D948" s="1" t="str">
        <f>HYPERLINK("http://geochem.nrcan.gc.ca/cdogs/content/kwd/kwd080044_e.htm", "Grain Mount: 0.50 – 1.00 mm")</f>
        <v>Grain Mount: 0.50 – 1.00 mm</v>
      </c>
      <c r="E948" s="1" t="str">
        <f>HYPERLINK("http://geochem.nrcan.gc.ca/cdogs/content/dgp/dgp00002_e.htm", "Total")</f>
        <v>Total</v>
      </c>
      <c r="F948" s="1" t="str">
        <f>HYPERLINK("http://geochem.nrcan.gc.ca/cdogs/content/agp/agp02002_e.htm", "As2O3 | NONE | ELECTR PRB")</f>
        <v>As2O3 | NONE | ELECTR PRB</v>
      </c>
      <c r="G948" s="1" t="str">
        <f>HYPERLINK("http://geochem.nrcan.gc.ca/cdogs/content/mth/mth01348_e.htm", "1348")</f>
        <v>1348</v>
      </c>
      <c r="H948" s="1" t="str">
        <f>HYPERLINK("http://geochem.nrcan.gc.ca/cdogs/content/bdl/bdl210009_e.htm", "210009")</f>
        <v>210009</v>
      </c>
      <c r="I948" s="1" t="str">
        <f>HYPERLINK("http://geochem.nrcan.gc.ca/cdogs/content/prj/prj210166_e.htm", "210166")</f>
        <v>210166</v>
      </c>
      <c r="J948" s="1" t="str">
        <f>HYPERLINK("http://geochem.nrcan.gc.ca/cdogs/content/svy/svy210248_e.htm", "210248")</f>
        <v>210248</v>
      </c>
      <c r="L948" t="s">
        <v>20</v>
      </c>
      <c r="O948" t="s">
        <v>2894</v>
      </c>
      <c r="P948" t="s">
        <v>3073</v>
      </c>
      <c r="Q948" t="s">
        <v>3074</v>
      </c>
      <c r="R948" t="s">
        <v>3075</v>
      </c>
      <c r="T948" t="s">
        <v>25</v>
      </c>
    </row>
    <row r="949" spans="1:20" x14ac:dyDescent="0.25">
      <c r="A949">
        <v>56.848648699999998</v>
      </c>
      <c r="B949">
        <v>-115.86493590000001</v>
      </c>
      <c r="C949" s="1" t="str">
        <f>HYPERLINK("http://geochem.nrcan.gc.ca/cdogs/content/kwd/kwd020039_e.htm", "Heavy Mineral Concentrate (Stream)")</f>
        <v>Heavy Mineral Concentrate (Stream)</v>
      </c>
      <c r="D949" s="1" t="str">
        <f>HYPERLINK("http://geochem.nrcan.gc.ca/cdogs/content/kwd/kwd080044_e.htm", "Grain Mount: 0.50 – 1.00 mm")</f>
        <v>Grain Mount: 0.50 – 1.00 mm</v>
      </c>
      <c r="E949" s="1" t="str">
        <f>HYPERLINK("http://geochem.nrcan.gc.ca/cdogs/content/dgp/dgp00002_e.htm", "Total")</f>
        <v>Total</v>
      </c>
      <c r="F949" s="1" t="str">
        <f>HYPERLINK("http://geochem.nrcan.gc.ca/cdogs/content/agp/agp02002_e.htm", "As2O3 | NONE | ELECTR PRB")</f>
        <v>As2O3 | NONE | ELECTR PRB</v>
      </c>
      <c r="G949" s="1" t="str">
        <f>HYPERLINK("http://geochem.nrcan.gc.ca/cdogs/content/mth/mth01348_e.htm", "1348")</f>
        <v>1348</v>
      </c>
      <c r="H949" s="1" t="str">
        <f>HYPERLINK("http://geochem.nrcan.gc.ca/cdogs/content/bdl/bdl210009_e.htm", "210009")</f>
        <v>210009</v>
      </c>
      <c r="I949" s="1" t="str">
        <f>HYPERLINK("http://geochem.nrcan.gc.ca/cdogs/content/prj/prj210166_e.htm", "210166")</f>
        <v>210166</v>
      </c>
      <c r="J949" s="1" t="str">
        <f>HYPERLINK("http://geochem.nrcan.gc.ca/cdogs/content/svy/svy210248_e.htm", "210248")</f>
        <v>210248</v>
      </c>
      <c r="L949" t="s">
        <v>20</v>
      </c>
      <c r="O949" t="s">
        <v>2894</v>
      </c>
      <c r="P949" t="s">
        <v>3076</v>
      </c>
      <c r="Q949" t="s">
        <v>3077</v>
      </c>
      <c r="R949" t="s">
        <v>3078</v>
      </c>
      <c r="T949" t="s">
        <v>25</v>
      </c>
    </row>
    <row r="950" spans="1:20" x14ac:dyDescent="0.25">
      <c r="A950">
        <v>56.848648699999998</v>
      </c>
      <c r="B950">
        <v>-115.86493590000001</v>
      </c>
      <c r="C950" s="1" t="str">
        <f>HYPERLINK("http://geochem.nrcan.gc.ca/cdogs/content/kwd/kwd020039_e.htm", "Heavy Mineral Concentrate (Stream)")</f>
        <v>Heavy Mineral Concentrate (Stream)</v>
      </c>
      <c r="D950" s="1" t="str">
        <f>HYPERLINK("http://geochem.nrcan.gc.ca/cdogs/content/kwd/kwd080044_e.htm", "Grain Mount: 0.50 – 1.00 mm")</f>
        <v>Grain Mount: 0.50 – 1.00 mm</v>
      </c>
      <c r="E950" s="1" t="str">
        <f>HYPERLINK("http://geochem.nrcan.gc.ca/cdogs/content/dgp/dgp00002_e.htm", "Total")</f>
        <v>Total</v>
      </c>
      <c r="F950" s="1" t="str">
        <f>HYPERLINK("http://geochem.nrcan.gc.ca/cdogs/content/agp/agp02002_e.htm", "As2O3 | NONE | ELECTR PRB")</f>
        <v>As2O3 | NONE | ELECTR PRB</v>
      </c>
      <c r="G950" s="1" t="str">
        <f>HYPERLINK("http://geochem.nrcan.gc.ca/cdogs/content/mth/mth01348_e.htm", "1348")</f>
        <v>1348</v>
      </c>
      <c r="H950" s="1" t="str">
        <f>HYPERLINK("http://geochem.nrcan.gc.ca/cdogs/content/bdl/bdl210009_e.htm", "210009")</f>
        <v>210009</v>
      </c>
      <c r="I950" s="1" t="str">
        <f>HYPERLINK("http://geochem.nrcan.gc.ca/cdogs/content/prj/prj210166_e.htm", "210166")</f>
        <v>210166</v>
      </c>
      <c r="J950" s="1" t="str">
        <f>HYPERLINK("http://geochem.nrcan.gc.ca/cdogs/content/svy/svy210248_e.htm", "210248")</f>
        <v>210248</v>
      </c>
      <c r="L950" t="s">
        <v>20</v>
      </c>
      <c r="O950" t="s">
        <v>2894</v>
      </c>
      <c r="P950" t="s">
        <v>3079</v>
      </c>
      <c r="Q950" t="s">
        <v>3080</v>
      </c>
      <c r="R950" t="s">
        <v>3081</v>
      </c>
      <c r="T950" t="s">
        <v>25</v>
      </c>
    </row>
    <row r="951" spans="1:20" x14ac:dyDescent="0.25">
      <c r="A951">
        <v>56.848648699999998</v>
      </c>
      <c r="B951">
        <v>-115.86493590000001</v>
      </c>
      <c r="C951" s="1" t="str">
        <f>HYPERLINK("http://geochem.nrcan.gc.ca/cdogs/content/kwd/kwd020039_e.htm", "Heavy Mineral Concentrate (Stream)")</f>
        <v>Heavy Mineral Concentrate (Stream)</v>
      </c>
      <c r="D951" s="1" t="str">
        <f>HYPERLINK("http://geochem.nrcan.gc.ca/cdogs/content/kwd/kwd080044_e.htm", "Grain Mount: 0.50 – 1.00 mm")</f>
        <v>Grain Mount: 0.50 – 1.00 mm</v>
      </c>
      <c r="E951" s="1" t="str">
        <f>HYPERLINK("http://geochem.nrcan.gc.ca/cdogs/content/dgp/dgp00002_e.htm", "Total")</f>
        <v>Total</v>
      </c>
      <c r="F951" s="1" t="str">
        <f>HYPERLINK("http://geochem.nrcan.gc.ca/cdogs/content/agp/agp02002_e.htm", "As2O3 | NONE | ELECTR PRB")</f>
        <v>As2O3 | NONE | ELECTR PRB</v>
      </c>
      <c r="G951" s="1" t="str">
        <f>HYPERLINK("http://geochem.nrcan.gc.ca/cdogs/content/mth/mth01348_e.htm", "1348")</f>
        <v>1348</v>
      </c>
      <c r="H951" s="1" t="str">
        <f>HYPERLINK("http://geochem.nrcan.gc.ca/cdogs/content/bdl/bdl210009_e.htm", "210009")</f>
        <v>210009</v>
      </c>
      <c r="I951" s="1" t="str">
        <f>HYPERLINK("http://geochem.nrcan.gc.ca/cdogs/content/prj/prj210166_e.htm", "210166")</f>
        <v>210166</v>
      </c>
      <c r="J951" s="1" t="str">
        <f>HYPERLINK("http://geochem.nrcan.gc.ca/cdogs/content/svy/svy210248_e.htm", "210248")</f>
        <v>210248</v>
      </c>
      <c r="L951" t="s">
        <v>20</v>
      </c>
      <c r="O951" t="s">
        <v>2894</v>
      </c>
      <c r="P951" t="s">
        <v>3082</v>
      </c>
      <c r="Q951" t="s">
        <v>3083</v>
      </c>
      <c r="R951" t="s">
        <v>3084</v>
      </c>
      <c r="T951" t="s">
        <v>25</v>
      </c>
    </row>
    <row r="952" spans="1:20" x14ac:dyDescent="0.25">
      <c r="A952">
        <v>56.848648699999998</v>
      </c>
      <c r="B952">
        <v>-115.86493590000001</v>
      </c>
      <c r="C952" s="1" t="str">
        <f>HYPERLINK("http://geochem.nrcan.gc.ca/cdogs/content/kwd/kwd020039_e.htm", "Heavy Mineral Concentrate (Stream)")</f>
        <v>Heavy Mineral Concentrate (Stream)</v>
      </c>
      <c r="D952" s="1" t="str">
        <f>HYPERLINK("http://geochem.nrcan.gc.ca/cdogs/content/kwd/kwd080044_e.htm", "Grain Mount: 0.50 – 1.00 mm")</f>
        <v>Grain Mount: 0.50 – 1.00 mm</v>
      </c>
      <c r="E952" s="1" t="str">
        <f>HYPERLINK("http://geochem.nrcan.gc.ca/cdogs/content/dgp/dgp00002_e.htm", "Total")</f>
        <v>Total</v>
      </c>
      <c r="F952" s="1" t="str">
        <f>HYPERLINK("http://geochem.nrcan.gc.ca/cdogs/content/agp/agp02002_e.htm", "As2O3 | NONE | ELECTR PRB")</f>
        <v>As2O3 | NONE | ELECTR PRB</v>
      </c>
      <c r="G952" s="1" t="str">
        <f>HYPERLINK("http://geochem.nrcan.gc.ca/cdogs/content/mth/mth01348_e.htm", "1348")</f>
        <v>1348</v>
      </c>
      <c r="H952" s="1" t="str">
        <f>HYPERLINK("http://geochem.nrcan.gc.ca/cdogs/content/bdl/bdl210009_e.htm", "210009")</f>
        <v>210009</v>
      </c>
      <c r="I952" s="1" t="str">
        <f>HYPERLINK("http://geochem.nrcan.gc.ca/cdogs/content/prj/prj210166_e.htm", "210166")</f>
        <v>210166</v>
      </c>
      <c r="J952" s="1" t="str">
        <f>HYPERLINK("http://geochem.nrcan.gc.ca/cdogs/content/svy/svy210248_e.htm", "210248")</f>
        <v>210248</v>
      </c>
      <c r="L952" t="s">
        <v>20</v>
      </c>
      <c r="O952" t="s">
        <v>2894</v>
      </c>
      <c r="P952" t="s">
        <v>3085</v>
      </c>
      <c r="Q952" t="s">
        <v>3086</v>
      </c>
      <c r="R952" t="s">
        <v>3087</v>
      </c>
      <c r="T952" t="s">
        <v>25</v>
      </c>
    </row>
    <row r="953" spans="1:20" x14ac:dyDescent="0.25">
      <c r="A953">
        <v>56.848648699999998</v>
      </c>
      <c r="B953">
        <v>-115.86493590000001</v>
      </c>
      <c r="C953" s="1" t="str">
        <f>HYPERLINK("http://geochem.nrcan.gc.ca/cdogs/content/kwd/kwd020039_e.htm", "Heavy Mineral Concentrate (Stream)")</f>
        <v>Heavy Mineral Concentrate (Stream)</v>
      </c>
      <c r="D953" s="1" t="str">
        <f>HYPERLINK("http://geochem.nrcan.gc.ca/cdogs/content/kwd/kwd080044_e.htm", "Grain Mount: 0.50 – 1.00 mm")</f>
        <v>Grain Mount: 0.50 – 1.00 mm</v>
      </c>
      <c r="E953" s="1" t="str">
        <f>HYPERLINK("http://geochem.nrcan.gc.ca/cdogs/content/dgp/dgp00002_e.htm", "Total")</f>
        <v>Total</v>
      </c>
      <c r="F953" s="1" t="str">
        <f>HYPERLINK("http://geochem.nrcan.gc.ca/cdogs/content/agp/agp02002_e.htm", "As2O3 | NONE | ELECTR PRB")</f>
        <v>As2O3 | NONE | ELECTR PRB</v>
      </c>
      <c r="G953" s="1" t="str">
        <f>HYPERLINK("http://geochem.nrcan.gc.ca/cdogs/content/mth/mth01348_e.htm", "1348")</f>
        <v>1348</v>
      </c>
      <c r="H953" s="1" t="str">
        <f>HYPERLINK("http://geochem.nrcan.gc.ca/cdogs/content/bdl/bdl210009_e.htm", "210009")</f>
        <v>210009</v>
      </c>
      <c r="I953" s="1" t="str">
        <f>HYPERLINK("http://geochem.nrcan.gc.ca/cdogs/content/prj/prj210166_e.htm", "210166")</f>
        <v>210166</v>
      </c>
      <c r="J953" s="1" t="str">
        <f>HYPERLINK("http://geochem.nrcan.gc.ca/cdogs/content/svy/svy210248_e.htm", "210248")</f>
        <v>210248</v>
      </c>
      <c r="L953" t="s">
        <v>20</v>
      </c>
      <c r="O953" t="s">
        <v>2894</v>
      </c>
      <c r="P953" t="s">
        <v>3088</v>
      </c>
      <c r="Q953" t="s">
        <v>3089</v>
      </c>
      <c r="R953" t="s">
        <v>3090</v>
      </c>
      <c r="T953" t="s">
        <v>25</v>
      </c>
    </row>
    <row r="954" spans="1:20" x14ac:dyDescent="0.25">
      <c r="A954">
        <v>56.848648699999998</v>
      </c>
      <c r="B954">
        <v>-115.86493590000001</v>
      </c>
      <c r="C954" s="1" t="str">
        <f>HYPERLINK("http://geochem.nrcan.gc.ca/cdogs/content/kwd/kwd020039_e.htm", "Heavy Mineral Concentrate (Stream)")</f>
        <v>Heavy Mineral Concentrate (Stream)</v>
      </c>
      <c r="D954" s="1" t="str">
        <f>HYPERLINK("http://geochem.nrcan.gc.ca/cdogs/content/kwd/kwd080044_e.htm", "Grain Mount: 0.50 – 1.00 mm")</f>
        <v>Grain Mount: 0.50 – 1.00 mm</v>
      </c>
      <c r="E954" s="1" t="str">
        <f>HYPERLINK("http://geochem.nrcan.gc.ca/cdogs/content/dgp/dgp00002_e.htm", "Total")</f>
        <v>Total</v>
      </c>
      <c r="F954" s="1" t="str">
        <f>HYPERLINK("http://geochem.nrcan.gc.ca/cdogs/content/agp/agp02002_e.htm", "As2O3 | NONE | ELECTR PRB")</f>
        <v>As2O3 | NONE | ELECTR PRB</v>
      </c>
      <c r="G954" s="1" t="str">
        <f>HYPERLINK("http://geochem.nrcan.gc.ca/cdogs/content/mth/mth01348_e.htm", "1348")</f>
        <v>1348</v>
      </c>
      <c r="H954" s="1" t="str">
        <f>HYPERLINK("http://geochem.nrcan.gc.ca/cdogs/content/bdl/bdl210009_e.htm", "210009")</f>
        <v>210009</v>
      </c>
      <c r="I954" s="1" t="str">
        <f>HYPERLINK("http://geochem.nrcan.gc.ca/cdogs/content/prj/prj210166_e.htm", "210166")</f>
        <v>210166</v>
      </c>
      <c r="J954" s="1" t="str">
        <f>HYPERLINK("http://geochem.nrcan.gc.ca/cdogs/content/svy/svy210248_e.htm", "210248")</f>
        <v>210248</v>
      </c>
      <c r="L954" t="s">
        <v>20</v>
      </c>
      <c r="O954" t="s">
        <v>2894</v>
      </c>
      <c r="P954" t="s">
        <v>3091</v>
      </c>
      <c r="Q954" t="s">
        <v>3092</v>
      </c>
      <c r="R954" t="s">
        <v>3093</v>
      </c>
      <c r="T954" t="s">
        <v>25</v>
      </c>
    </row>
    <row r="955" spans="1:20" x14ac:dyDescent="0.25">
      <c r="A955">
        <v>56.848648699999998</v>
      </c>
      <c r="B955">
        <v>-115.86493590000001</v>
      </c>
      <c r="C955" s="1" t="str">
        <f>HYPERLINK("http://geochem.nrcan.gc.ca/cdogs/content/kwd/kwd020039_e.htm", "Heavy Mineral Concentrate (Stream)")</f>
        <v>Heavy Mineral Concentrate (Stream)</v>
      </c>
      <c r="D955" s="1" t="str">
        <f>HYPERLINK("http://geochem.nrcan.gc.ca/cdogs/content/kwd/kwd080044_e.htm", "Grain Mount: 0.50 – 1.00 mm")</f>
        <v>Grain Mount: 0.50 – 1.00 mm</v>
      </c>
      <c r="E955" s="1" t="str">
        <f>HYPERLINK("http://geochem.nrcan.gc.ca/cdogs/content/dgp/dgp00002_e.htm", "Total")</f>
        <v>Total</v>
      </c>
      <c r="F955" s="1" t="str">
        <f>HYPERLINK("http://geochem.nrcan.gc.ca/cdogs/content/agp/agp02002_e.htm", "As2O3 | NONE | ELECTR PRB")</f>
        <v>As2O3 | NONE | ELECTR PRB</v>
      </c>
      <c r="G955" s="1" t="str">
        <f>HYPERLINK("http://geochem.nrcan.gc.ca/cdogs/content/mth/mth01348_e.htm", "1348")</f>
        <v>1348</v>
      </c>
      <c r="H955" s="1" t="str">
        <f>HYPERLINK("http://geochem.nrcan.gc.ca/cdogs/content/bdl/bdl210009_e.htm", "210009")</f>
        <v>210009</v>
      </c>
      <c r="I955" s="1" t="str">
        <f>HYPERLINK("http://geochem.nrcan.gc.ca/cdogs/content/prj/prj210166_e.htm", "210166")</f>
        <v>210166</v>
      </c>
      <c r="J955" s="1" t="str">
        <f>HYPERLINK("http://geochem.nrcan.gc.ca/cdogs/content/svy/svy210248_e.htm", "210248")</f>
        <v>210248</v>
      </c>
      <c r="L955" t="s">
        <v>20</v>
      </c>
      <c r="O955" t="s">
        <v>2894</v>
      </c>
      <c r="P955" t="s">
        <v>3094</v>
      </c>
      <c r="Q955" t="s">
        <v>3095</v>
      </c>
      <c r="R955" t="s">
        <v>3096</v>
      </c>
      <c r="T955" t="s">
        <v>25</v>
      </c>
    </row>
    <row r="956" spans="1:20" x14ac:dyDescent="0.25">
      <c r="A956">
        <v>56.848648699999998</v>
      </c>
      <c r="B956">
        <v>-115.86493590000001</v>
      </c>
      <c r="C956" s="1" t="str">
        <f>HYPERLINK("http://geochem.nrcan.gc.ca/cdogs/content/kwd/kwd020039_e.htm", "Heavy Mineral Concentrate (Stream)")</f>
        <v>Heavy Mineral Concentrate (Stream)</v>
      </c>
      <c r="D956" s="1" t="str">
        <f>HYPERLINK("http://geochem.nrcan.gc.ca/cdogs/content/kwd/kwd080044_e.htm", "Grain Mount: 0.50 – 1.00 mm")</f>
        <v>Grain Mount: 0.50 – 1.00 mm</v>
      </c>
      <c r="E956" s="1" t="str">
        <f>HYPERLINK("http://geochem.nrcan.gc.ca/cdogs/content/dgp/dgp00002_e.htm", "Total")</f>
        <v>Total</v>
      </c>
      <c r="F956" s="1" t="str">
        <f>HYPERLINK("http://geochem.nrcan.gc.ca/cdogs/content/agp/agp02002_e.htm", "As2O3 | NONE | ELECTR PRB")</f>
        <v>As2O3 | NONE | ELECTR PRB</v>
      </c>
      <c r="G956" s="1" t="str">
        <f>HYPERLINK("http://geochem.nrcan.gc.ca/cdogs/content/mth/mth01348_e.htm", "1348")</f>
        <v>1348</v>
      </c>
      <c r="H956" s="1" t="str">
        <f>HYPERLINK("http://geochem.nrcan.gc.ca/cdogs/content/bdl/bdl210009_e.htm", "210009")</f>
        <v>210009</v>
      </c>
      <c r="I956" s="1" t="str">
        <f>HYPERLINK("http://geochem.nrcan.gc.ca/cdogs/content/prj/prj210166_e.htm", "210166")</f>
        <v>210166</v>
      </c>
      <c r="J956" s="1" t="str">
        <f>HYPERLINK("http://geochem.nrcan.gc.ca/cdogs/content/svy/svy210248_e.htm", "210248")</f>
        <v>210248</v>
      </c>
      <c r="L956" t="s">
        <v>3097</v>
      </c>
      <c r="M956">
        <v>0.17799999999999999</v>
      </c>
      <c r="N956" t="s">
        <v>3097</v>
      </c>
      <c r="O956" t="s">
        <v>2894</v>
      </c>
      <c r="P956" t="s">
        <v>3098</v>
      </c>
      <c r="Q956" t="s">
        <v>3099</v>
      </c>
      <c r="R956" t="s">
        <v>3100</v>
      </c>
      <c r="T956" t="s">
        <v>25</v>
      </c>
    </row>
    <row r="957" spans="1:20" x14ac:dyDescent="0.25">
      <c r="A957">
        <v>56.848648699999998</v>
      </c>
      <c r="B957">
        <v>-115.86493590000001</v>
      </c>
      <c r="C957" s="1" t="str">
        <f>HYPERLINK("http://geochem.nrcan.gc.ca/cdogs/content/kwd/kwd020039_e.htm", "Heavy Mineral Concentrate (Stream)")</f>
        <v>Heavy Mineral Concentrate (Stream)</v>
      </c>
      <c r="D957" s="1" t="str">
        <f>HYPERLINK("http://geochem.nrcan.gc.ca/cdogs/content/kwd/kwd080044_e.htm", "Grain Mount: 0.50 – 1.00 mm")</f>
        <v>Grain Mount: 0.50 – 1.00 mm</v>
      </c>
      <c r="E957" s="1" t="str">
        <f>HYPERLINK("http://geochem.nrcan.gc.ca/cdogs/content/dgp/dgp00002_e.htm", "Total")</f>
        <v>Total</v>
      </c>
      <c r="F957" s="1" t="str">
        <f>HYPERLINK("http://geochem.nrcan.gc.ca/cdogs/content/agp/agp02002_e.htm", "As2O3 | NONE | ELECTR PRB")</f>
        <v>As2O3 | NONE | ELECTR PRB</v>
      </c>
      <c r="G957" s="1" t="str">
        <f>HYPERLINK("http://geochem.nrcan.gc.ca/cdogs/content/mth/mth01348_e.htm", "1348")</f>
        <v>1348</v>
      </c>
      <c r="H957" s="1" t="str">
        <f>HYPERLINK("http://geochem.nrcan.gc.ca/cdogs/content/bdl/bdl210009_e.htm", "210009")</f>
        <v>210009</v>
      </c>
      <c r="I957" s="1" t="str">
        <f>HYPERLINK("http://geochem.nrcan.gc.ca/cdogs/content/prj/prj210166_e.htm", "210166")</f>
        <v>210166</v>
      </c>
      <c r="J957" s="1" t="str">
        <f>HYPERLINK("http://geochem.nrcan.gc.ca/cdogs/content/svy/svy210248_e.htm", "210248")</f>
        <v>210248</v>
      </c>
      <c r="L957" t="s">
        <v>2173</v>
      </c>
      <c r="M957">
        <v>0.156</v>
      </c>
      <c r="N957" t="s">
        <v>2173</v>
      </c>
      <c r="O957" t="s">
        <v>2894</v>
      </c>
      <c r="P957" t="s">
        <v>3101</v>
      </c>
      <c r="Q957" t="s">
        <v>3102</v>
      </c>
      <c r="R957" t="s">
        <v>3103</v>
      </c>
      <c r="T957" t="s">
        <v>25</v>
      </c>
    </row>
    <row r="958" spans="1:20" x14ac:dyDescent="0.25">
      <c r="A958">
        <v>56.848648699999998</v>
      </c>
      <c r="B958">
        <v>-115.86493590000001</v>
      </c>
      <c r="C958" s="1" t="str">
        <f>HYPERLINK("http://geochem.nrcan.gc.ca/cdogs/content/kwd/kwd020039_e.htm", "Heavy Mineral Concentrate (Stream)")</f>
        <v>Heavy Mineral Concentrate (Stream)</v>
      </c>
      <c r="D958" s="1" t="str">
        <f>HYPERLINK("http://geochem.nrcan.gc.ca/cdogs/content/kwd/kwd080044_e.htm", "Grain Mount: 0.50 – 1.00 mm")</f>
        <v>Grain Mount: 0.50 – 1.00 mm</v>
      </c>
      <c r="E958" s="1" t="str">
        <f>HYPERLINK("http://geochem.nrcan.gc.ca/cdogs/content/dgp/dgp00002_e.htm", "Total")</f>
        <v>Total</v>
      </c>
      <c r="F958" s="1" t="str">
        <f>HYPERLINK("http://geochem.nrcan.gc.ca/cdogs/content/agp/agp02002_e.htm", "As2O3 | NONE | ELECTR PRB")</f>
        <v>As2O3 | NONE | ELECTR PRB</v>
      </c>
      <c r="G958" s="1" t="str">
        <f>HYPERLINK("http://geochem.nrcan.gc.ca/cdogs/content/mth/mth01348_e.htm", "1348")</f>
        <v>1348</v>
      </c>
      <c r="H958" s="1" t="str">
        <f>HYPERLINK("http://geochem.nrcan.gc.ca/cdogs/content/bdl/bdl210009_e.htm", "210009")</f>
        <v>210009</v>
      </c>
      <c r="I958" s="1" t="str">
        <f>HYPERLINK("http://geochem.nrcan.gc.ca/cdogs/content/prj/prj210166_e.htm", "210166")</f>
        <v>210166</v>
      </c>
      <c r="J958" s="1" t="str">
        <f>HYPERLINK("http://geochem.nrcan.gc.ca/cdogs/content/svy/svy210248_e.htm", "210248")</f>
        <v>210248</v>
      </c>
      <c r="L958" t="s">
        <v>2225</v>
      </c>
      <c r="M958">
        <v>6.0999999999999999E-2</v>
      </c>
      <c r="N958" t="s">
        <v>2225</v>
      </c>
      <c r="O958" t="s">
        <v>2894</v>
      </c>
      <c r="P958" t="s">
        <v>3104</v>
      </c>
      <c r="Q958" t="s">
        <v>3105</v>
      </c>
      <c r="R958" t="s">
        <v>3106</v>
      </c>
      <c r="T958" t="s">
        <v>25</v>
      </c>
    </row>
    <row r="959" spans="1:20" x14ac:dyDescent="0.25">
      <c r="A959">
        <v>56.848648699999998</v>
      </c>
      <c r="B959">
        <v>-115.86493590000001</v>
      </c>
      <c r="C959" s="1" t="str">
        <f>HYPERLINK("http://geochem.nrcan.gc.ca/cdogs/content/kwd/kwd020039_e.htm", "Heavy Mineral Concentrate (Stream)")</f>
        <v>Heavy Mineral Concentrate (Stream)</v>
      </c>
      <c r="D959" s="1" t="str">
        <f>HYPERLINK("http://geochem.nrcan.gc.ca/cdogs/content/kwd/kwd080044_e.htm", "Grain Mount: 0.50 – 1.00 mm")</f>
        <v>Grain Mount: 0.50 – 1.00 mm</v>
      </c>
      <c r="E959" s="1" t="str">
        <f>HYPERLINK("http://geochem.nrcan.gc.ca/cdogs/content/dgp/dgp00002_e.htm", "Total")</f>
        <v>Total</v>
      </c>
      <c r="F959" s="1" t="str">
        <f>HYPERLINK("http://geochem.nrcan.gc.ca/cdogs/content/agp/agp02002_e.htm", "As2O3 | NONE | ELECTR PRB")</f>
        <v>As2O3 | NONE | ELECTR PRB</v>
      </c>
      <c r="G959" s="1" t="str">
        <f>HYPERLINK("http://geochem.nrcan.gc.ca/cdogs/content/mth/mth01348_e.htm", "1348")</f>
        <v>1348</v>
      </c>
      <c r="H959" s="1" t="str">
        <f>HYPERLINK("http://geochem.nrcan.gc.ca/cdogs/content/bdl/bdl210009_e.htm", "210009")</f>
        <v>210009</v>
      </c>
      <c r="I959" s="1" t="str">
        <f>HYPERLINK("http://geochem.nrcan.gc.ca/cdogs/content/prj/prj210166_e.htm", "210166")</f>
        <v>210166</v>
      </c>
      <c r="J959" s="1" t="str">
        <f>HYPERLINK("http://geochem.nrcan.gc.ca/cdogs/content/svy/svy210248_e.htm", "210248")</f>
        <v>210248</v>
      </c>
      <c r="L959" t="s">
        <v>850</v>
      </c>
      <c r="M959">
        <v>0.21099999999999999</v>
      </c>
      <c r="N959" t="s">
        <v>850</v>
      </c>
      <c r="O959" t="s">
        <v>2894</v>
      </c>
      <c r="P959" t="s">
        <v>3107</v>
      </c>
      <c r="Q959" t="s">
        <v>3108</v>
      </c>
      <c r="R959" t="s">
        <v>3109</v>
      </c>
      <c r="T959" t="s">
        <v>25</v>
      </c>
    </row>
    <row r="960" spans="1:20" x14ac:dyDescent="0.25">
      <c r="A960">
        <v>56.848648699999998</v>
      </c>
      <c r="B960">
        <v>-115.86493590000001</v>
      </c>
      <c r="C960" s="1" t="str">
        <f>HYPERLINK("http://geochem.nrcan.gc.ca/cdogs/content/kwd/kwd020039_e.htm", "Heavy Mineral Concentrate (Stream)")</f>
        <v>Heavy Mineral Concentrate (Stream)</v>
      </c>
      <c r="D960" s="1" t="str">
        <f>HYPERLINK("http://geochem.nrcan.gc.ca/cdogs/content/kwd/kwd080044_e.htm", "Grain Mount: 0.50 – 1.00 mm")</f>
        <v>Grain Mount: 0.50 – 1.00 mm</v>
      </c>
      <c r="E960" s="1" t="str">
        <f>HYPERLINK("http://geochem.nrcan.gc.ca/cdogs/content/dgp/dgp00002_e.htm", "Total")</f>
        <v>Total</v>
      </c>
      <c r="F960" s="1" t="str">
        <f>HYPERLINK("http://geochem.nrcan.gc.ca/cdogs/content/agp/agp02002_e.htm", "As2O3 | NONE | ELECTR PRB")</f>
        <v>As2O3 | NONE | ELECTR PRB</v>
      </c>
      <c r="G960" s="1" t="str">
        <f>HYPERLINK("http://geochem.nrcan.gc.ca/cdogs/content/mth/mth01348_e.htm", "1348")</f>
        <v>1348</v>
      </c>
      <c r="H960" s="1" t="str">
        <f>HYPERLINK("http://geochem.nrcan.gc.ca/cdogs/content/bdl/bdl210009_e.htm", "210009")</f>
        <v>210009</v>
      </c>
      <c r="I960" s="1" t="str">
        <f>HYPERLINK("http://geochem.nrcan.gc.ca/cdogs/content/prj/prj210166_e.htm", "210166")</f>
        <v>210166</v>
      </c>
      <c r="J960" s="1" t="str">
        <f>HYPERLINK("http://geochem.nrcan.gc.ca/cdogs/content/svy/svy210248_e.htm", "210248")</f>
        <v>210248</v>
      </c>
      <c r="L960" t="s">
        <v>319</v>
      </c>
      <c r="M960">
        <v>7.4999999999999997E-2</v>
      </c>
      <c r="N960" t="s">
        <v>319</v>
      </c>
      <c r="O960" t="s">
        <v>2894</v>
      </c>
      <c r="P960" t="s">
        <v>3110</v>
      </c>
      <c r="Q960" t="s">
        <v>3111</v>
      </c>
      <c r="R960" t="s">
        <v>3112</v>
      </c>
      <c r="T960" t="s">
        <v>25</v>
      </c>
    </row>
    <row r="961" spans="1:20" x14ac:dyDescent="0.25">
      <c r="A961">
        <v>56.848648699999998</v>
      </c>
      <c r="B961">
        <v>-115.86493590000001</v>
      </c>
      <c r="C961" s="1" t="str">
        <f>HYPERLINK("http://geochem.nrcan.gc.ca/cdogs/content/kwd/kwd020039_e.htm", "Heavy Mineral Concentrate (Stream)")</f>
        <v>Heavy Mineral Concentrate (Stream)</v>
      </c>
      <c r="D961" s="1" t="str">
        <f>HYPERLINK("http://geochem.nrcan.gc.ca/cdogs/content/kwd/kwd080044_e.htm", "Grain Mount: 0.50 – 1.00 mm")</f>
        <v>Grain Mount: 0.50 – 1.00 mm</v>
      </c>
      <c r="E961" s="1" t="str">
        <f>HYPERLINK("http://geochem.nrcan.gc.ca/cdogs/content/dgp/dgp00002_e.htm", "Total")</f>
        <v>Total</v>
      </c>
      <c r="F961" s="1" t="str">
        <f>HYPERLINK("http://geochem.nrcan.gc.ca/cdogs/content/agp/agp02002_e.htm", "As2O3 | NONE | ELECTR PRB")</f>
        <v>As2O3 | NONE | ELECTR PRB</v>
      </c>
      <c r="G961" s="1" t="str">
        <f>HYPERLINK("http://geochem.nrcan.gc.ca/cdogs/content/mth/mth01348_e.htm", "1348")</f>
        <v>1348</v>
      </c>
      <c r="H961" s="1" t="str">
        <f>HYPERLINK("http://geochem.nrcan.gc.ca/cdogs/content/bdl/bdl210009_e.htm", "210009")</f>
        <v>210009</v>
      </c>
      <c r="I961" s="1" t="str">
        <f>HYPERLINK("http://geochem.nrcan.gc.ca/cdogs/content/prj/prj210166_e.htm", "210166")</f>
        <v>210166</v>
      </c>
      <c r="J961" s="1" t="str">
        <f>HYPERLINK("http://geochem.nrcan.gc.ca/cdogs/content/svy/svy210248_e.htm", "210248")</f>
        <v>210248</v>
      </c>
      <c r="L961" t="s">
        <v>3113</v>
      </c>
      <c r="M961">
        <v>0.24399999999999999</v>
      </c>
      <c r="N961" t="s">
        <v>3113</v>
      </c>
      <c r="O961" t="s">
        <v>2894</v>
      </c>
      <c r="P961" t="s">
        <v>3114</v>
      </c>
      <c r="Q961" t="s">
        <v>3115</v>
      </c>
      <c r="R961" t="s">
        <v>3116</v>
      </c>
      <c r="T961" t="s">
        <v>25</v>
      </c>
    </row>
    <row r="962" spans="1:20" x14ac:dyDescent="0.25">
      <c r="A962">
        <v>56.848648699999998</v>
      </c>
      <c r="B962">
        <v>-115.86493590000001</v>
      </c>
      <c r="C962" s="1" t="str">
        <f>HYPERLINK("http://geochem.nrcan.gc.ca/cdogs/content/kwd/kwd020039_e.htm", "Heavy Mineral Concentrate (Stream)")</f>
        <v>Heavy Mineral Concentrate (Stream)</v>
      </c>
      <c r="D962" s="1" t="str">
        <f>HYPERLINK("http://geochem.nrcan.gc.ca/cdogs/content/kwd/kwd080044_e.htm", "Grain Mount: 0.50 – 1.00 mm")</f>
        <v>Grain Mount: 0.50 – 1.00 mm</v>
      </c>
      <c r="E962" s="1" t="str">
        <f>HYPERLINK("http://geochem.nrcan.gc.ca/cdogs/content/dgp/dgp00002_e.htm", "Total")</f>
        <v>Total</v>
      </c>
      <c r="F962" s="1" t="str">
        <f>HYPERLINK("http://geochem.nrcan.gc.ca/cdogs/content/agp/agp02002_e.htm", "As2O3 | NONE | ELECTR PRB")</f>
        <v>As2O3 | NONE | ELECTR PRB</v>
      </c>
      <c r="G962" s="1" t="str">
        <f>HYPERLINK("http://geochem.nrcan.gc.ca/cdogs/content/mth/mth01348_e.htm", "1348")</f>
        <v>1348</v>
      </c>
      <c r="H962" s="1" t="str">
        <f>HYPERLINK("http://geochem.nrcan.gc.ca/cdogs/content/bdl/bdl210009_e.htm", "210009")</f>
        <v>210009</v>
      </c>
      <c r="I962" s="1" t="str">
        <f>HYPERLINK("http://geochem.nrcan.gc.ca/cdogs/content/prj/prj210166_e.htm", "210166")</f>
        <v>210166</v>
      </c>
      <c r="J962" s="1" t="str">
        <f>HYPERLINK("http://geochem.nrcan.gc.ca/cdogs/content/svy/svy210248_e.htm", "210248")</f>
        <v>210248</v>
      </c>
      <c r="L962" t="s">
        <v>3117</v>
      </c>
      <c r="M962">
        <v>0.104</v>
      </c>
      <c r="N962" t="s">
        <v>3117</v>
      </c>
      <c r="O962" t="s">
        <v>2894</v>
      </c>
      <c r="P962" t="s">
        <v>3118</v>
      </c>
      <c r="Q962" t="s">
        <v>3119</v>
      </c>
      <c r="R962" t="s">
        <v>3120</v>
      </c>
      <c r="T962" t="s">
        <v>25</v>
      </c>
    </row>
    <row r="963" spans="1:20" x14ac:dyDescent="0.25">
      <c r="A963">
        <v>56.848648699999998</v>
      </c>
      <c r="B963">
        <v>-115.86493590000001</v>
      </c>
      <c r="C963" s="1" t="str">
        <f>HYPERLINK("http://geochem.nrcan.gc.ca/cdogs/content/kwd/kwd020039_e.htm", "Heavy Mineral Concentrate (Stream)")</f>
        <v>Heavy Mineral Concentrate (Stream)</v>
      </c>
      <c r="D963" s="1" t="str">
        <f>HYPERLINK("http://geochem.nrcan.gc.ca/cdogs/content/kwd/kwd080044_e.htm", "Grain Mount: 0.50 – 1.00 mm")</f>
        <v>Grain Mount: 0.50 – 1.00 mm</v>
      </c>
      <c r="E963" s="1" t="str">
        <f>HYPERLINK("http://geochem.nrcan.gc.ca/cdogs/content/dgp/dgp00002_e.htm", "Total")</f>
        <v>Total</v>
      </c>
      <c r="F963" s="1" t="str">
        <f>HYPERLINK("http://geochem.nrcan.gc.ca/cdogs/content/agp/agp02002_e.htm", "As2O3 | NONE | ELECTR PRB")</f>
        <v>As2O3 | NONE | ELECTR PRB</v>
      </c>
      <c r="G963" s="1" t="str">
        <f>HYPERLINK("http://geochem.nrcan.gc.ca/cdogs/content/mth/mth01348_e.htm", "1348")</f>
        <v>1348</v>
      </c>
      <c r="H963" s="1" t="str">
        <f>HYPERLINK("http://geochem.nrcan.gc.ca/cdogs/content/bdl/bdl210009_e.htm", "210009")</f>
        <v>210009</v>
      </c>
      <c r="I963" s="1" t="str">
        <f>HYPERLINK("http://geochem.nrcan.gc.ca/cdogs/content/prj/prj210166_e.htm", "210166")</f>
        <v>210166</v>
      </c>
      <c r="J963" s="1" t="str">
        <f>HYPERLINK("http://geochem.nrcan.gc.ca/cdogs/content/svy/svy210248_e.htm", "210248")</f>
        <v>210248</v>
      </c>
      <c r="L963" t="s">
        <v>20</v>
      </c>
      <c r="O963" t="s">
        <v>2894</v>
      </c>
      <c r="P963" t="s">
        <v>3121</v>
      </c>
      <c r="Q963" t="s">
        <v>3122</v>
      </c>
      <c r="R963" t="s">
        <v>3123</v>
      </c>
      <c r="T963" t="s">
        <v>25</v>
      </c>
    </row>
    <row r="964" spans="1:20" x14ac:dyDescent="0.25">
      <c r="A964">
        <v>56.848648699999998</v>
      </c>
      <c r="B964">
        <v>-115.86493590000001</v>
      </c>
      <c r="C964" s="1" t="str">
        <f>HYPERLINK("http://geochem.nrcan.gc.ca/cdogs/content/kwd/kwd020039_e.htm", "Heavy Mineral Concentrate (Stream)")</f>
        <v>Heavy Mineral Concentrate (Stream)</v>
      </c>
      <c r="D964" s="1" t="str">
        <f>HYPERLINK("http://geochem.nrcan.gc.ca/cdogs/content/kwd/kwd080044_e.htm", "Grain Mount: 0.50 – 1.00 mm")</f>
        <v>Grain Mount: 0.50 – 1.00 mm</v>
      </c>
      <c r="E964" s="1" t="str">
        <f>HYPERLINK("http://geochem.nrcan.gc.ca/cdogs/content/dgp/dgp00002_e.htm", "Total")</f>
        <v>Total</v>
      </c>
      <c r="F964" s="1" t="str">
        <f>HYPERLINK("http://geochem.nrcan.gc.ca/cdogs/content/agp/agp02002_e.htm", "As2O3 | NONE | ELECTR PRB")</f>
        <v>As2O3 | NONE | ELECTR PRB</v>
      </c>
      <c r="G964" s="1" t="str">
        <f>HYPERLINK("http://geochem.nrcan.gc.ca/cdogs/content/mth/mth01348_e.htm", "1348")</f>
        <v>1348</v>
      </c>
      <c r="H964" s="1" t="str">
        <f>HYPERLINK("http://geochem.nrcan.gc.ca/cdogs/content/bdl/bdl210009_e.htm", "210009")</f>
        <v>210009</v>
      </c>
      <c r="I964" s="1" t="str">
        <f>HYPERLINK("http://geochem.nrcan.gc.ca/cdogs/content/prj/prj210166_e.htm", "210166")</f>
        <v>210166</v>
      </c>
      <c r="J964" s="1" t="str">
        <f>HYPERLINK("http://geochem.nrcan.gc.ca/cdogs/content/svy/svy210248_e.htm", "210248")</f>
        <v>210248</v>
      </c>
      <c r="L964" t="s">
        <v>20</v>
      </c>
      <c r="O964" t="s">
        <v>2894</v>
      </c>
      <c r="P964" t="s">
        <v>3124</v>
      </c>
      <c r="Q964" t="s">
        <v>3125</v>
      </c>
      <c r="R964" t="s">
        <v>3126</v>
      </c>
      <c r="T964" t="s">
        <v>25</v>
      </c>
    </row>
    <row r="965" spans="1:20" x14ac:dyDescent="0.25">
      <c r="A965">
        <v>56.848648699999998</v>
      </c>
      <c r="B965">
        <v>-115.86493590000001</v>
      </c>
      <c r="C965" s="1" t="str">
        <f>HYPERLINK("http://geochem.nrcan.gc.ca/cdogs/content/kwd/kwd020039_e.htm", "Heavy Mineral Concentrate (Stream)")</f>
        <v>Heavy Mineral Concentrate (Stream)</v>
      </c>
      <c r="D965" s="1" t="str">
        <f>HYPERLINK("http://geochem.nrcan.gc.ca/cdogs/content/kwd/kwd080044_e.htm", "Grain Mount: 0.50 – 1.00 mm")</f>
        <v>Grain Mount: 0.50 – 1.00 mm</v>
      </c>
      <c r="E965" s="1" t="str">
        <f>HYPERLINK("http://geochem.nrcan.gc.ca/cdogs/content/dgp/dgp00002_e.htm", "Total")</f>
        <v>Total</v>
      </c>
      <c r="F965" s="1" t="str">
        <f>HYPERLINK("http://geochem.nrcan.gc.ca/cdogs/content/agp/agp02002_e.htm", "As2O3 | NONE | ELECTR PRB")</f>
        <v>As2O3 | NONE | ELECTR PRB</v>
      </c>
      <c r="G965" s="1" t="str">
        <f>HYPERLINK("http://geochem.nrcan.gc.ca/cdogs/content/mth/mth01348_e.htm", "1348")</f>
        <v>1348</v>
      </c>
      <c r="H965" s="1" t="str">
        <f>HYPERLINK("http://geochem.nrcan.gc.ca/cdogs/content/bdl/bdl210009_e.htm", "210009")</f>
        <v>210009</v>
      </c>
      <c r="I965" s="1" t="str">
        <f>HYPERLINK("http://geochem.nrcan.gc.ca/cdogs/content/prj/prj210166_e.htm", "210166")</f>
        <v>210166</v>
      </c>
      <c r="J965" s="1" t="str">
        <f>HYPERLINK("http://geochem.nrcan.gc.ca/cdogs/content/svy/svy210248_e.htm", "210248")</f>
        <v>210248</v>
      </c>
      <c r="L965" t="s">
        <v>20</v>
      </c>
      <c r="O965" t="s">
        <v>2894</v>
      </c>
      <c r="P965" t="s">
        <v>3127</v>
      </c>
      <c r="Q965" t="s">
        <v>3128</v>
      </c>
      <c r="R965" t="s">
        <v>3129</v>
      </c>
      <c r="T965" t="s">
        <v>25</v>
      </c>
    </row>
    <row r="966" spans="1:20" x14ac:dyDescent="0.25">
      <c r="A966">
        <v>56.848648699999998</v>
      </c>
      <c r="B966">
        <v>-115.86493590000001</v>
      </c>
      <c r="C966" s="1" t="str">
        <f>HYPERLINK("http://geochem.nrcan.gc.ca/cdogs/content/kwd/kwd020039_e.htm", "Heavy Mineral Concentrate (Stream)")</f>
        <v>Heavy Mineral Concentrate (Stream)</v>
      </c>
      <c r="D966" s="1" t="str">
        <f>HYPERLINK("http://geochem.nrcan.gc.ca/cdogs/content/kwd/kwd080044_e.htm", "Grain Mount: 0.50 – 1.00 mm")</f>
        <v>Grain Mount: 0.50 – 1.00 mm</v>
      </c>
      <c r="E966" s="1" t="str">
        <f>HYPERLINK("http://geochem.nrcan.gc.ca/cdogs/content/dgp/dgp00002_e.htm", "Total")</f>
        <v>Total</v>
      </c>
      <c r="F966" s="1" t="str">
        <f>HYPERLINK("http://geochem.nrcan.gc.ca/cdogs/content/agp/agp02002_e.htm", "As2O3 | NONE | ELECTR PRB")</f>
        <v>As2O3 | NONE | ELECTR PRB</v>
      </c>
      <c r="G966" s="1" t="str">
        <f>HYPERLINK("http://geochem.nrcan.gc.ca/cdogs/content/mth/mth01348_e.htm", "1348")</f>
        <v>1348</v>
      </c>
      <c r="H966" s="1" t="str">
        <f>HYPERLINK("http://geochem.nrcan.gc.ca/cdogs/content/bdl/bdl210009_e.htm", "210009")</f>
        <v>210009</v>
      </c>
      <c r="I966" s="1" t="str">
        <f>HYPERLINK("http://geochem.nrcan.gc.ca/cdogs/content/prj/prj210166_e.htm", "210166")</f>
        <v>210166</v>
      </c>
      <c r="J966" s="1" t="str">
        <f>HYPERLINK("http://geochem.nrcan.gc.ca/cdogs/content/svy/svy210248_e.htm", "210248")</f>
        <v>210248</v>
      </c>
      <c r="L966" t="s">
        <v>20</v>
      </c>
      <c r="O966" t="s">
        <v>2894</v>
      </c>
      <c r="P966" t="s">
        <v>3130</v>
      </c>
      <c r="Q966" t="s">
        <v>3131</v>
      </c>
      <c r="R966" t="s">
        <v>3132</v>
      </c>
      <c r="T966" t="s">
        <v>25</v>
      </c>
    </row>
    <row r="967" spans="1:20" x14ac:dyDescent="0.25">
      <c r="A967">
        <v>56.848648699999998</v>
      </c>
      <c r="B967">
        <v>-115.86493590000001</v>
      </c>
      <c r="C967" s="1" t="str">
        <f>HYPERLINK("http://geochem.nrcan.gc.ca/cdogs/content/kwd/kwd020039_e.htm", "Heavy Mineral Concentrate (Stream)")</f>
        <v>Heavy Mineral Concentrate (Stream)</v>
      </c>
      <c r="D967" s="1" t="str">
        <f>HYPERLINK("http://geochem.nrcan.gc.ca/cdogs/content/kwd/kwd080044_e.htm", "Grain Mount: 0.50 – 1.00 mm")</f>
        <v>Grain Mount: 0.50 – 1.00 mm</v>
      </c>
      <c r="E967" s="1" t="str">
        <f>HYPERLINK("http://geochem.nrcan.gc.ca/cdogs/content/dgp/dgp00002_e.htm", "Total")</f>
        <v>Total</v>
      </c>
      <c r="F967" s="1" t="str">
        <f>HYPERLINK("http://geochem.nrcan.gc.ca/cdogs/content/agp/agp02002_e.htm", "As2O3 | NONE | ELECTR PRB")</f>
        <v>As2O3 | NONE | ELECTR PRB</v>
      </c>
      <c r="G967" s="1" t="str">
        <f>HYPERLINK("http://geochem.nrcan.gc.ca/cdogs/content/mth/mth01348_e.htm", "1348")</f>
        <v>1348</v>
      </c>
      <c r="H967" s="1" t="str">
        <f>HYPERLINK("http://geochem.nrcan.gc.ca/cdogs/content/bdl/bdl210009_e.htm", "210009")</f>
        <v>210009</v>
      </c>
      <c r="I967" s="1" t="str">
        <f>HYPERLINK("http://geochem.nrcan.gc.ca/cdogs/content/prj/prj210166_e.htm", "210166")</f>
        <v>210166</v>
      </c>
      <c r="J967" s="1" t="str">
        <f>HYPERLINK("http://geochem.nrcan.gc.ca/cdogs/content/svy/svy210248_e.htm", "210248")</f>
        <v>210248</v>
      </c>
      <c r="L967" t="s">
        <v>20</v>
      </c>
      <c r="O967" t="s">
        <v>2894</v>
      </c>
      <c r="P967" t="s">
        <v>3133</v>
      </c>
      <c r="Q967" t="s">
        <v>3134</v>
      </c>
      <c r="R967" t="s">
        <v>3135</v>
      </c>
      <c r="T967" t="s">
        <v>25</v>
      </c>
    </row>
    <row r="968" spans="1:20" x14ac:dyDescent="0.25">
      <c r="A968">
        <v>56.848648699999998</v>
      </c>
      <c r="B968">
        <v>-115.86493590000001</v>
      </c>
      <c r="C968" s="1" t="str">
        <f>HYPERLINK("http://geochem.nrcan.gc.ca/cdogs/content/kwd/kwd020039_e.htm", "Heavy Mineral Concentrate (Stream)")</f>
        <v>Heavy Mineral Concentrate (Stream)</v>
      </c>
      <c r="D968" s="1" t="str">
        <f>HYPERLINK("http://geochem.nrcan.gc.ca/cdogs/content/kwd/kwd080044_e.htm", "Grain Mount: 0.50 – 1.00 mm")</f>
        <v>Grain Mount: 0.50 – 1.00 mm</v>
      </c>
      <c r="E968" s="1" t="str">
        <f>HYPERLINK("http://geochem.nrcan.gc.ca/cdogs/content/dgp/dgp00002_e.htm", "Total")</f>
        <v>Total</v>
      </c>
      <c r="F968" s="1" t="str">
        <f>HYPERLINK("http://geochem.nrcan.gc.ca/cdogs/content/agp/agp02002_e.htm", "As2O3 | NONE | ELECTR PRB")</f>
        <v>As2O3 | NONE | ELECTR PRB</v>
      </c>
      <c r="G968" s="1" t="str">
        <f>HYPERLINK("http://geochem.nrcan.gc.ca/cdogs/content/mth/mth01348_e.htm", "1348")</f>
        <v>1348</v>
      </c>
      <c r="H968" s="1" t="str">
        <f>HYPERLINK("http://geochem.nrcan.gc.ca/cdogs/content/bdl/bdl210009_e.htm", "210009")</f>
        <v>210009</v>
      </c>
      <c r="I968" s="1" t="str">
        <f>HYPERLINK("http://geochem.nrcan.gc.ca/cdogs/content/prj/prj210166_e.htm", "210166")</f>
        <v>210166</v>
      </c>
      <c r="J968" s="1" t="str">
        <f>HYPERLINK("http://geochem.nrcan.gc.ca/cdogs/content/svy/svy210248_e.htm", "210248")</f>
        <v>210248</v>
      </c>
      <c r="L968" t="s">
        <v>253</v>
      </c>
      <c r="M968">
        <v>0.121</v>
      </c>
      <c r="N968" t="s">
        <v>253</v>
      </c>
      <c r="O968" t="s">
        <v>2894</v>
      </c>
      <c r="P968" t="s">
        <v>3136</v>
      </c>
      <c r="Q968" t="s">
        <v>3137</v>
      </c>
      <c r="R968" t="s">
        <v>3138</v>
      </c>
      <c r="T968" t="s">
        <v>25</v>
      </c>
    </row>
    <row r="969" spans="1:20" x14ac:dyDescent="0.25">
      <c r="A969">
        <v>56.848648699999998</v>
      </c>
      <c r="B969">
        <v>-115.86493590000001</v>
      </c>
      <c r="C969" s="1" t="str">
        <f>HYPERLINK("http://geochem.nrcan.gc.ca/cdogs/content/kwd/kwd020039_e.htm", "Heavy Mineral Concentrate (Stream)")</f>
        <v>Heavy Mineral Concentrate (Stream)</v>
      </c>
      <c r="D969" s="1" t="str">
        <f>HYPERLINK("http://geochem.nrcan.gc.ca/cdogs/content/kwd/kwd080044_e.htm", "Grain Mount: 0.50 – 1.00 mm")</f>
        <v>Grain Mount: 0.50 – 1.00 mm</v>
      </c>
      <c r="E969" s="1" t="str">
        <f>HYPERLINK("http://geochem.nrcan.gc.ca/cdogs/content/dgp/dgp00002_e.htm", "Total")</f>
        <v>Total</v>
      </c>
      <c r="F969" s="1" t="str">
        <f>HYPERLINK("http://geochem.nrcan.gc.ca/cdogs/content/agp/agp02002_e.htm", "As2O3 | NONE | ELECTR PRB")</f>
        <v>As2O3 | NONE | ELECTR PRB</v>
      </c>
      <c r="G969" s="1" t="str">
        <f>HYPERLINK("http://geochem.nrcan.gc.ca/cdogs/content/mth/mth01348_e.htm", "1348")</f>
        <v>1348</v>
      </c>
      <c r="H969" s="1" t="str">
        <f>HYPERLINK("http://geochem.nrcan.gc.ca/cdogs/content/bdl/bdl210009_e.htm", "210009")</f>
        <v>210009</v>
      </c>
      <c r="I969" s="1" t="str">
        <f>HYPERLINK("http://geochem.nrcan.gc.ca/cdogs/content/prj/prj210166_e.htm", "210166")</f>
        <v>210166</v>
      </c>
      <c r="J969" s="1" t="str">
        <f>HYPERLINK("http://geochem.nrcan.gc.ca/cdogs/content/svy/svy210248_e.htm", "210248")</f>
        <v>210248</v>
      </c>
      <c r="L969" t="s">
        <v>3139</v>
      </c>
      <c r="M969">
        <v>0.253</v>
      </c>
      <c r="N969" t="s">
        <v>3139</v>
      </c>
      <c r="O969" t="s">
        <v>2894</v>
      </c>
      <c r="P969" t="s">
        <v>3140</v>
      </c>
      <c r="Q969" t="s">
        <v>3141</v>
      </c>
      <c r="R969" t="s">
        <v>3142</v>
      </c>
      <c r="T969" t="s">
        <v>25</v>
      </c>
    </row>
    <row r="970" spans="1:20" x14ac:dyDescent="0.25">
      <c r="A970">
        <v>56.848648699999998</v>
      </c>
      <c r="B970">
        <v>-115.86493590000001</v>
      </c>
      <c r="C970" s="1" t="str">
        <f>HYPERLINK("http://geochem.nrcan.gc.ca/cdogs/content/kwd/kwd020039_e.htm", "Heavy Mineral Concentrate (Stream)")</f>
        <v>Heavy Mineral Concentrate (Stream)</v>
      </c>
      <c r="D970" s="1" t="str">
        <f>HYPERLINK("http://geochem.nrcan.gc.ca/cdogs/content/kwd/kwd080044_e.htm", "Grain Mount: 0.50 – 1.00 mm")</f>
        <v>Grain Mount: 0.50 – 1.00 mm</v>
      </c>
      <c r="E970" s="1" t="str">
        <f>HYPERLINK("http://geochem.nrcan.gc.ca/cdogs/content/dgp/dgp00002_e.htm", "Total")</f>
        <v>Total</v>
      </c>
      <c r="F970" s="1" t="str">
        <f>HYPERLINK("http://geochem.nrcan.gc.ca/cdogs/content/agp/agp02002_e.htm", "As2O3 | NONE | ELECTR PRB")</f>
        <v>As2O3 | NONE | ELECTR PRB</v>
      </c>
      <c r="G970" s="1" t="str">
        <f>HYPERLINK("http://geochem.nrcan.gc.ca/cdogs/content/mth/mth01348_e.htm", "1348")</f>
        <v>1348</v>
      </c>
      <c r="H970" s="1" t="str">
        <f>HYPERLINK("http://geochem.nrcan.gc.ca/cdogs/content/bdl/bdl210009_e.htm", "210009")</f>
        <v>210009</v>
      </c>
      <c r="I970" s="1" t="str">
        <f>HYPERLINK("http://geochem.nrcan.gc.ca/cdogs/content/prj/prj210166_e.htm", "210166")</f>
        <v>210166</v>
      </c>
      <c r="J970" s="1" t="str">
        <f>HYPERLINK("http://geochem.nrcan.gc.ca/cdogs/content/svy/svy210248_e.htm", "210248")</f>
        <v>210248</v>
      </c>
      <c r="L970" t="s">
        <v>38</v>
      </c>
      <c r="M970">
        <v>0.151</v>
      </c>
      <c r="N970" t="s">
        <v>38</v>
      </c>
      <c r="O970" t="s">
        <v>2894</v>
      </c>
      <c r="P970" t="s">
        <v>3143</v>
      </c>
      <c r="Q970" t="s">
        <v>3144</v>
      </c>
      <c r="R970" t="s">
        <v>3145</v>
      </c>
      <c r="T970" t="s">
        <v>25</v>
      </c>
    </row>
    <row r="971" spans="1:20" x14ac:dyDescent="0.25">
      <c r="A971">
        <v>56.848648699999998</v>
      </c>
      <c r="B971">
        <v>-115.86493590000001</v>
      </c>
      <c r="C971" s="1" t="str">
        <f>HYPERLINK("http://geochem.nrcan.gc.ca/cdogs/content/kwd/kwd020039_e.htm", "Heavy Mineral Concentrate (Stream)")</f>
        <v>Heavy Mineral Concentrate (Stream)</v>
      </c>
      <c r="D971" s="1" t="str">
        <f>HYPERLINK("http://geochem.nrcan.gc.ca/cdogs/content/kwd/kwd080044_e.htm", "Grain Mount: 0.50 – 1.00 mm")</f>
        <v>Grain Mount: 0.50 – 1.00 mm</v>
      </c>
      <c r="E971" s="1" t="str">
        <f>HYPERLINK("http://geochem.nrcan.gc.ca/cdogs/content/dgp/dgp00002_e.htm", "Total")</f>
        <v>Total</v>
      </c>
      <c r="F971" s="1" t="str">
        <f>HYPERLINK("http://geochem.nrcan.gc.ca/cdogs/content/agp/agp02002_e.htm", "As2O3 | NONE | ELECTR PRB")</f>
        <v>As2O3 | NONE | ELECTR PRB</v>
      </c>
      <c r="G971" s="1" t="str">
        <f>HYPERLINK("http://geochem.nrcan.gc.ca/cdogs/content/mth/mth01348_e.htm", "1348")</f>
        <v>1348</v>
      </c>
      <c r="H971" s="1" t="str">
        <f>HYPERLINK("http://geochem.nrcan.gc.ca/cdogs/content/bdl/bdl210009_e.htm", "210009")</f>
        <v>210009</v>
      </c>
      <c r="I971" s="1" t="str">
        <f>HYPERLINK("http://geochem.nrcan.gc.ca/cdogs/content/prj/prj210166_e.htm", "210166")</f>
        <v>210166</v>
      </c>
      <c r="J971" s="1" t="str">
        <f>HYPERLINK("http://geochem.nrcan.gc.ca/cdogs/content/svy/svy210248_e.htm", "210248")</f>
        <v>210248</v>
      </c>
      <c r="L971" t="s">
        <v>276</v>
      </c>
      <c r="M971">
        <v>-1E-3</v>
      </c>
      <c r="N971" t="s">
        <v>277</v>
      </c>
      <c r="O971" t="s">
        <v>2894</v>
      </c>
      <c r="P971" t="s">
        <v>3146</v>
      </c>
      <c r="Q971" t="s">
        <v>3147</v>
      </c>
      <c r="R971" t="s">
        <v>3148</v>
      </c>
      <c r="T971" t="s">
        <v>25</v>
      </c>
    </row>
    <row r="972" spans="1:20" x14ac:dyDescent="0.25">
      <c r="A972">
        <v>56.848648699999998</v>
      </c>
      <c r="B972">
        <v>-115.86493590000001</v>
      </c>
      <c r="C972" s="1" t="str">
        <f>HYPERLINK("http://geochem.nrcan.gc.ca/cdogs/content/kwd/kwd020039_e.htm", "Heavy Mineral Concentrate (Stream)")</f>
        <v>Heavy Mineral Concentrate (Stream)</v>
      </c>
      <c r="D972" s="1" t="str">
        <f>HYPERLINK("http://geochem.nrcan.gc.ca/cdogs/content/kwd/kwd080044_e.htm", "Grain Mount: 0.50 – 1.00 mm")</f>
        <v>Grain Mount: 0.50 – 1.00 mm</v>
      </c>
      <c r="E972" s="1" t="str">
        <f>HYPERLINK("http://geochem.nrcan.gc.ca/cdogs/content/dgp/dgp00002_e.htm", "Total")</f>
        <v>Total</v>
      </c>
      <c r="F972" s="1" t="str">
        <f>HYPERLINK("http://geochem.nrcan.gc.ca/cdogs/content/agp/agp02002_e.htm", "As2O3 | NONE | ELECTR PRB")</f>
        <v>As2O3 | NONE | ELECTR PRB</v>
      </c>
      <c r="G972" s="1" t="str">
        <f>HYPERLINK("http://geochem.nrcan.gc.ca/cdogs/content/mth/mth01348_e.htm", "1348")</f>
        <v>1348</v>
      </c>
      <c r="H972" s="1" t="str">
        <f>HYPERLINK("http://geochem.nrcan.gc.ca/cdogs/content/bdl/bdl210009_e.htm", "210009")</f>
        <v>210009</v>
      </c>
      <c r="I972" s="1" t="str">
        <f>HYPERLINK("http://geochem.nrcan.gc.ca/cdogs/content/prj/prj210166_e.htm", "210166")</f>
        <v>210166</v>
      </c>
      <c r="J972" s="1" t="str">
        <f>HYPERLINK("http://geochem.nrcan.gc.ca/cdogs/content/svy/svy210248_e.htm", "210248")</f>
        <v>210248</v>
      </c>
      <c r="L972" t="s">
        <v>3149</v>
      </c>
      <c r="M972">
        <v>7.1999999999999995E-2</v>
      </c>
      <c r="N972" t="s">
        <v>3149</v>
      </c>
      <c r="O972" t="s">
        <v>2894</v>
      </c>
      <c r="P972" t="s">
        <v>3150</v>
      </c>
      <c r="Q972" t="s">
        <v>3151</v>
      </c>
      <c r="R972" t="s">
        <v>3152</v>
      </c>
      <c r="T972" t="s">
        <v>25</v>
      </c>
    </row>
    <row r="973" spans="1:20" x14ac:dyDescent="0.25">
      <c r="A973">
        <v>56.848648699999998</v>
      </c>
      <c r="B973">
        <v>-115.86493590000001</v>
      </c>
      <c r="C973" s="1" t="str">
        <f>HYPERLINK("http://geochem.nrcan.gc.ca/cdogs/content/kwd/kwd020039_e.htm", "Heavy Mineral Concentrate (Stream)")</f>
        <v>Heavy Mineral Concentrate (Stream)</v>
      </c>
      <c r="D973" s="1" t="str">
        <f>HYPERLINK("http://geochem.nrcan.gc.ca/cdogs/content/kwd/kwd080044_e.htm", "Grain Mount: 0.50 – 1.00 mm")</f>
        <v>Grain Mount: 0.50 – 1.00 mm</v>
      </c>
      <c r="E973" s="1" t="str">
        <f>HYPERLINK("http://geochem.nrcan.gc.ca/cdogs/content/dgp/dgp00002_e.htm", "Total")</f>
        <v>Total</v>
      </c>
      <c r="F973" s="1" t="str">
        <f>HYPERLINK("http://geochem.nrcan.gc.ca/cdogs/content/agp/agp02002_e.htm", "As2O3 | NONE | ELECTR PRB")</f>
        <v>As2O3 | NONE | ELECTR PRB</v>
      </c>
      <c r="G973" s="1" t="str">
        <f>HYPERLINK("http://geochem.nrcan.gc.ca/cdogs/content/mth/mth01348_e.htm", "1348")</f>
        <v>1348</v>
      </c>
      <c r="H973" s="1" t="str">
        <f>HYPERLINK("http://geochem.nrcan.gc.ca/cdogs/content/bdl/bdl210009_e.htm", "210009")</f>
        <v>210009</v>
      </c>
      <c r="I973" s="1" t="str">
        <f>HYPERLINK("http://geochem.nrcan.gc.ca/cdogs/content/prj/prj210166_e.htm", "210166")</f>
        <v>210166</v>
      </c>
      <c r="J973" s="1" t="str">
        <f>HYPERLINK("http://geochem.nrcan.gc.ca/cdogs/content/svy/svy210248_e.htm", "210248")</f>
        <v>210248</v>
      </c>
      <c r="L973" t="s">
        <v>640</v>
      </c>
      <c r="M973">
        <v>0.11</v>
      </c>
      <c r="N973" t="s">
        <v>640</v>
      </c>
      <c r="O973" t="s">
        <v>2894</v>
      </c>
      <c r="P973" t="s">
        <v>3153</v>
      </c>
      <c r="Q973" t="s">
        <v>3154</v>
      </c>
      <c r="R973" t="s">
        <v>3155</v>
      </c>
      <c r="T973" t="s">
        <v>25</v>
      </c>
    </row>
    <row r="974" spans="1:20" x14ac:dyDescent="0.25">
      <c r="A974">
        <v>56.848648699999998</v>
      </c>
      <c r="B974">
        <v>-115.86493590000001</v>
      </c>
      <c r="C974" s="1" t="str">
        <f>HYPERLINK("http://geochem.nrcan.gc.ca/cdogs/content/kwd/kwd020039_e.htm", "Heavy Mineral Concentrate (Stream)")</f>
        <v>Heavy Mineral Concentrate (Stream)</v>
      </c>
      <c r="D974" s="1" t="str">
        <f>HYPERLINK("http://geochem.nrcan.gc.ca/cdogs/content/kwd/kwd080044_e.htm", "Grain Mount: 0.50 – 1.00 mm")</f>
        <v>Grain Mount: 0.50 – 1.00 mm</v>
      </c>
      <c r="E974" s="1" t="str">
        <f>HYPERLINK("http://geochem.nrcan.gc.ca/cdogs/content/dgp/dgp00002_e.htm", "Total")</f>
        <v>Total</v>
      </c>
      <c r="F974" s="1" t="str">
        <f>HYPERLINK("http://geochem.nrcan.gc.ca/cdogs/content/agp/agp02002_e.htm", "As2O3 | NONE | ELECTR PRB")</f>
        <v>As2O3 | NONE | ELECTR PRB</v>
      </c>
      <c r="G974" s="1" t="str">
        <f>HYPERLINK("http://geochem.nrcan.gc.ca/cdogs/content/mth/mth01348_e.htm", "1348")</f>
        <v>1348</v>
      </c>
      <c r="H974" s="1" t="str">
        <f>HYPERLINK("http://geochem.nrcan.gc.ca/cdogs/content/bdl/bdl210009_e.htm", "210009")</f>
        <v>210009</v>
      </c>
      <c r="I974" s="1" t="str">
        <f>HYPERLINK("http://geochem.nrcan.gc.ca/cdogs/content/prj/prj210166_e.htm", "210166")</f>
        <v>210166</v>
      </c>
      <c r="J974" s="1" t="str">
        <f>HYPERLINK("http://geochem.nrcan.gc.ca/cdogs/content/svy/svy210248_e.htm", "210248")</f>
        <v>210248</v>
      </c>
      <c r="L974" t="s">
        <v>816</v>
      </c>
      <c r="M974">
        <v>8.8999999999999996E-2</v>
      </c>
      <c r="N974" t="s">
        <v>816</v>
      </c>
      <c r="O974" t="s">
        <v>2894</v>
      </c>
      <c r="P974" t="s">
        <v>3156</v>
      </c>
      <c r="Q974" t="s">
        <v>3157</v>
      </c>
      <c r="R974" t="s">
        <v>3158</v>
      </c>
      <c r="T974" t="s">
        <v>25</v>
      </c>
    </row>
    <row r="975" spans="1:20" x14ac:dyDescent="0.25">
      <c r="A975">
        <v>56.848648699999998</v>
      </c>
      <c r="B975">
        <v>-115.86493590000001</v>
      </c>
      <c r="C975" s="1" t="str">
        <f>HYPERLINK("http://geochem.nrcan.gc.ca/cdogs/content/kwd/kwd020039_e.htm", "Heavy Mineral Concentrate (Stream)")</f>
        <v>Heavy Mineral Concentrate (Stream)</v>
      </c>
      <c r="D975" s="1" t="str">
        <f>HYPERLINK("http://geochem.nrcan.gc.ca/cdogs/content/kwd/kwd080044_e.htm", "Grain Mount: 0.50 – 1.00 mm")</f>
        <v>Grain Mount: 0.50 – 1.00 mm</v>
      </c>
      <c r="E975" s="1" t="str">
        <f>HYPERLINK("http://geochem.nrcan.gc.ca/cdogs/content/dgp/dgp00002_e.htm", "Total")</f>
        <v>Total</v>
      </c>
      <c r="F975" s="1" t="str">
        <f>HYPERLINK("http://geochem.nrcan.gc.ca/cdogs/content/agp/agp02002_e.htm", "As2O3 | NONE | ELECTR PRB")</f>
        <v>As2O3 | NONE | ELECTR PRB</v>
      </c>
      <c r="G975" s="1" t="str">
        <f>HYPERLINK("http://geochem.nrcan.gc.ca/cdogs/content/mth/mth01348_e.htm", "1348")</f>
        <v>1348</v>
      </c>
      <c r="H975" s="1" t="str">
        <f>HYPERLINK("http://geochem.nrcan.gc.ca/cdogs/content/bdl/bdl210009_e.htm", "210009")</f>
        <v>210009</v>
      </c>
      <c r="I975" s="1" t="str">
        <f>HYPERLINK("http://geochem.nrcan.gc.ca/cdogs/content/prj/prj210166_e.htm", "210166")</f>
        <v>210166</v>
      </c>
      <c r="J975" s="1" t="str">
        <f>HYPERLINK("http://geochem.nrcan.gc.ca/cdogs/content/svy/svy210248_e.htm", "210248")</f>
        <v>210248</v>
      </c>
      <c r="L975" t="s">
        <v>20</v>
      </c>
      <c r="O975" t="s">
        <v>2894</v>
      </c>
      <c r="P975" t="s">
        <v>3159</v>
      </c>
      <c r="Q975" t="s">
        <v>3160</v>
      </c>
      <c r="R975" t="s">
        <v>3161</v>
      </c>
      <c r="T975" t="s">
        <v>25</v>
      </c>
    </row>
    <row r="976" spans="1:20" x14ac:dyDescent="0.25">
      <c r="A976">
        <v>56.848648699999998</v>
      </c>
      <c r="B976">
        <v>-115.86493590000001</v>
      </c>
      <c r="C976" s="1" t="str">
        <f>HYPERLINK("http://geochem.nrcan.gc.ca/cdogs/content/kwd/kwd020039_e.htm", "Heavy Mineral Concentrate (Stream)")</f>
        <v>Heavy Mineral Concentrate (Stream)</v>
      </c>
      <c r="D976" s="1" t="str">
        <f>HYPERLINK("http://geochem.nrcan.gc.ca/cdogs/content/kwd/kwd080044_e.htm", "Grain Mount: 0.50 – 1.00 mm")</f>
        <v>Grain Mount: 0.50 – 1.00 mm</v>
      </c>
      <c r="E976" s="1" t="str">
        <f>HYPERLINK("http://geochem.nrcan.gc.ca/cdogs/content/dgp/dgp00002_e.htm", "Total")</f>
        <v>Total</v>
      </c>
      <c r="F976" s="1" t="str">
        <f>HYPERLINK("http://geochem.nrcan.gc.ca/cdogs/content/agp/agp02002_e.htm", "As2O3 | NONE | ELECTR PRB")</f>
        <v>As2O3 | NONE | ELECTR PRB</v>
      </c>
      <c r="G976" s="1" t="str">
        <f>HYPERLINK("http://geochem.nrcan.gc.ca/cdogs/content/mth/mth01348_e.htm", "1348")</f>
        <v>1348</v>
      </c>
      <c r="H976" s="1" t="str">
        <f>HYPERLINK("http://geochem.nrcan.gc.ca/cdogs/content/bdl/bdl210009_e.htm", "210009")</f>
        <v>210009</v>
      </c>
      <c r="I976" s="1" t="str">
        <f>HYPERLINK("http://geochem.nrcan.gc.ca/cdogs/content/prj/prj210166_e.htm", "210166")</f>
        <v>210166</v>
      </c>
      <c r="J976" s="1" t="str">
        <f>HYPERLINK("http://geochem.nrcan.gc.ca/cdogs/content/svy/svy210248_e.htm", "210248")</f>
        <v>210248</v>
      </c>
      <c r="L976" t="s">
        <v>20</v>
      </c>
      <c r="O976" t="s">
        <v>2894</v>
      </c>
      <c r="P976" t="s">
        <v>3162</v>
      </c>
      <c r="Q976" t="s">
        <v>3163</v>
      </c>
      <c r="R976" t="s">
        <v>3164</v>
      </c>
      <c r="T976" t="s">
        <v>25</v>
      </c>
    </row>
    <row r="977" spans="1:20" x14ac:dyDescent="0.25">
      <c r="A977">
        <v>56.848648699999998</v>
      </c>
      <c r="B977">
        <v>-115.86493590000001</v>
      </c>
      <c r="C977" s="1" t="str">
        <f>HYPERLINK("http://geochem.nrcan.gc.ca/cdogs/content/kwd/kwd020039_e.htm", "Heavy Mineral Concentrate (Stream)")</f>
        <v>Heavy Mineral Concentrate (Stream)</v>
      </c>
      <c r="D977" s="1" t="str">
        <f>HYPERLINK("http://geochem.nrcan.gc.ca/cdogs/content/kwd/kwd080044_e.htm", "Grain Mount: 0.50 – 1.00 mm")</f>
        <v>Grain Mount: 0.50 – 1.00 mm</v>
      </c>
      <c r="E977" s="1" t="str">
        <f>HYPERLINK("http://geochem.nrcan.gc.ca/cdogs/content/dgp/dgp00002_e.htm", "Total")</f>
        <v>Total</v>
      </c>
      <c r="F977" s="1" t="str">
        <f>HYPERLINK("http://geochem.nrcan.gc.ca/cdogs/content/agp/agp02002_e.htm", "As2O3 | NONE | ELECTR PRB")</f>
        <v>As2O3 | NONE | ELECTR PRB</v>
      </c>
      <c r="G977" s="1" t="str">
        <f>HYPERLINK("http://geochem.nrcan.gc.ca/cdogs/content/mth/mth01348_e.htm", "1348")</f>
        <v>1348</v>
      </c>
      <c r="H977" s="1" t="str">
        <f>HYPERLINK("http://geochem.nrcan.gc.ca/cdogs/content/bdl/bdl210009_e.htm", "210009")</f>
        <v>210009</v>
      </c>
      <c r="I977" s="1" t="str">
        <f>HYPERLINK("http://geochem.nrcan.gc.ca/cdogs/content/prj/prj210166_e.htm", "210166")</f>
        <v>210166</v>
      </c>
      <c r="J977" s="1" t="str">
        <f>HYPERLINK("http://geochem.nrcan.gc.ca/cdogs/content/svy/svy210248_e.htm", "210248")</f>
        <v>210248</v>
      </c>
      <c r="L977" t="s">
        <v>20</v>
      </c>
      <c r="O977" t="s">
        <v>2894</v>
      </c>
      <c r="P977" t="s">
        <v>3165</v>
      </c>
      <c r="Q977" t="s">
        <v>3166</v>
      </c>
      <c r="R977" t="s">
        <v>3167</v>
      </c>
      <c r="T977" t="s">
        <v>25</v>
      </c>
    </row>
    <row r="978" spans="1:20" x14ac:dyDescent="0.25">
      <c r="A978">
        <v>56.848648699999998</v>
      </c>
      <c r="B978">
        <v>-115.86493590000001</v>
      </c>
      <c r="C978" s="1" t="str">
        <f>HYPERLINK("http://geochem.nrcan.gc.ca/cdogs/content/kwd/kwd020039_e.htm", "Heavy Mineral Concentrate (Stream)")</f>
        <v>Heavy Mineral Concentrate (Stream)</v>
      </c>
      <c r="D978" s="1" t="str">
        <f>HYPERLINK("http://geochem.nrcan.gc.ca/cdogs/content/kwd/kwd080044_e.htm", "Grain Mount: 0.50 – 1.00 mm")</f>
        <v>Grain Mount: 0.50 – 1.00 mm</v>
      </c>
      <c r="E978" s="1" t="str">
        <f>HYPERLINK("http://geochem.nrcan.gc.ca/cdogs/content/dgp/dgp00002_e.htm", "Total")</f>
        <v>Total</v>
      </c>
      <c r="F978" s="1" t="str">
        <f>HYPERLINK("http://geochem.nrcan.gc.ca/cdogs/content/agp/agp02002_e.htm", "As2O3 | NONE | ELECTR PRB")</f>
        <v>As2O3 | NONE | ELECTR PRB</v>
      </c>
      <c r="G978" s="1" t="str">
        <f>HYPERLINK("http://geochem.nrcan.gc.ca/cdogs/content/mth/mth01348_e.htm", "1348")</f>
        <v>1348</v>
      </c>
      <c r="H978" s="1" t="str">
        <f>HYPERLINK("http://geochem.nrcan.gc.ca/cdogs/content/bdl/bdl210009_e.htm", "210009")</f>
        <v>210009</v>
      </c>
      <c r="I978" s="1" t="str">
        <f>HYPERLINK("http://geochem.nrcan.gc.ca/cdogs/content/prj/prj210166_e.htm", "210166")</f>
        <v>210166</v>
      </c>
      <c r="J978" s="1" t="str">
        <f>HYPERLINK("http://geochem.nrcan.gc.ca/cdogs/content/svy/svy210248_e.htm", "210248")</f>
        <v>210248</v>
      </c>
      <c r="L978" t="s">
        <v>20</v>
      </c>
      <c r="O978" t="s">
        <v>2894</v>
      </c>
      <c r="P978" t="s">
        <v>3168</v>
      </c>
      <c r="Q978" t="s">
        <v>3169</v>
      </c>
      <c r="R978" t="s">
        <v>3170</v>
      </c>
      <c r="T978" t="s">
        <v>25</v>
      </c>
    </row>
    <row r="979" spans="1:20" x14ac:dyDescent="0.25">
      <c r="A979">
        <v>56.848648699999998</v>
      </c>
      <c r="B979">
        <v>-115.86493590000001</v>
      </c>
      <c r="C979" s="1" t="str">
        <f>HYPERLINK("http://geochem.nrcan.gc.ca/cdogs/content/kwd/kwd020039_e.htm", "Heavy Mineral Concentrate (Stream)")</f>
        <v>Heavy Mineral Concentrate (Stream)</v>
      </c>
      <c r="D979" s="1" t="str">
        <f>HYPERLINK("http://geochem.nrcan.gc.ca/cdogs/content/kwd/kwd080044_e.htm", "Grain Mount: 0.50 – 1.00 mm")</f>
        <v>Grain Mount: 0.50 – 1.00 mm</v>
      </c>
      <c r="E979" s="1" t="str">
        <f>HYPERLINK("http://geochem.nrcan.gc.ca/cdogs/content/dgp/dgp00002_e.htm", "Total")</f>
        <v>Total</v>
      </c>
      <c r="F979" s="1" t="str">
        <f>HYPERLINK("http://geochem.nrcan.gc.ca/cdogs/content/agp/agp02002_e.htm", "As2O3 | NONE | ELECTR PRB")</f>
        <v>As2O3 | NONE | ELECTR PRB</v>
      </c>
      <c r="G979" s="1" t="str">
        <f>HYPERLINK("http://geochem.nrcan.gc.ca/cdogs/content/mth/mth01348_e.htm", "1348")</f>
        <v>1348</v>
      </c>
      <c r="H979" s="1" t="str">
        <f>HYPERLINK("http://geochem.nrcan.gc.ca/cdogs/content/bdl/bdl210009_e.htm", "210009")</f>
        <v>210009</v>
      </c>
      <c r="I979" s="1" t="str">
        <f>HYPERLINK("http://geochem.nrcan.gc.ca/cdogs/content/prj/prj210166_e.htm", "210166")</f>
        <v>210166</v>
      </c>
      <c r="J979" s="1" t="str">
        <f>HYPERLINK("http://geochem.nrcan.gc.ca/cdogs/content/svy/svy210248_e.htm", "210248")</f>
        <v>210248</v>
      </c>
      <c r="L979" t="s">
        <v>20</v>
      </c>
      <c r="O979" t="s">
        <v>2894</v>
      </c>
      <c r="P979" t="s">
        <v>3171</v>
      </c>
      <c r="Q979" t="s">
        <v>3172</v>
      </c>
      <c r="R979" t="s">
        <v>3173</v>
      </c>
      <c r="T979" t="s">
        <v>25</v>
      </c>
    </row>
    <row r="980" spans="1:20" x14ac:dyDescent="0.25">
      <c r="A980">
        <v>56.848648699999998</v>
      </c>
      <c r="B980">
        <v>-115.86493590000001</v>
      </c>
      <c r="C980" s="1" t="str">
        <f>HYPERLINK("http://geochem.nrcan.gc.ca/cdogs/content/kwd/kwd020039_e.htm", "Heavy Mineral Concentrate (Stream)")</f>
        <v>Heavy Mineral Concentrate (Stream)</v>
      </c>
      <c r="D980" s="1" t="str">
        <f>HYPERLINK("http://geochem.nrcan.gc.ca/cdogs/content/kwd/kwd080044_e.htm", "Grain Mount: 0.50 – 1.00 mm")</f>
        <v>Grain Mount: 0.50 – 1.00 mm</v>
      </c>
      <c r="E980" s="1" t="str">
        <f>HYPERLINK("http://geochem.nrcan.gc.ca/cdogs/content/dgp/dgp00002_e.htm", "Total")</f>
        <v>Total</v>
      </c>
      <c r="F980" s="1" t="str">
        <f>HYPERLINK("http://geochem.nrcan.gc.ca/cdogs/content/agp/agp02002_e.htm", "As2O3 | NONE | ELECTR PRB")</f>
        <v>As2O3 | NONE | ELECTR PRB</v>
      </c>
      <c r="G980" s="1" t="str">
        <f>HYPERLINK("http://geochem.nrcan.gc.ca/cdogs/content/mth/mth01348_e.htm", "1348")</f>
        <v>1348</v>
      </c>
      <c r="H980" s="1" t="str">
        <f>HYPERLINK("http://geochem.nrcan.gc.ca/cdogs/content/bdl/bdl210009_e.htm", "210009")</f>
        <v>210009</v>
      </c>
      <c r="I980" s="1" t="str">
        <f>HYPERLINK("http://geochem.nrcan.gc.ca/cdogs/content/prj/prj210166_e.htm", "210166")</f>
        <v>210166</v>
      </c>
      <c r="J980" s="1" t="str">
        <f>HYPERLINK("http://geochem.nrcan.gc.ca/cdogs/content/svy/svy210248_e.htm", "210248")</f>
        <v>210248</v>
      </c>
      <c r="L980" t="s">
        <v>20</v>
      </c>
      <c r="O980" t="s">
        <v>2894</v>
      </c>
      <c r="P980" t="s">
        <v>3174</v>
      </c>
      <c r="Q980" t="s">
        <v>3175</v>
      </c>
      <c r="R980" t="s">
        <v>3176</v>
      </c>
      <c r="T980" t="s">
        <v>25</v>
      </c>
    </row>
    <row r="981" spans="1:20" x14ac:dyDescent="0.25">
      <c r="A981">
        <v>56.848648699999998</v>
      </c>
      <c r="B981">
        <v>-115.86493590000001</v>
      </c>
      <c r="C981" s="1" t="str">
        <f>HYPERLINK("http://geochem.nrcan.gc.ca/cdogs/content/kwd/kwd020039_e.htm", "Heavy Mineral Concentrate (Stream)")</f>
        <v>Heavy Mineral Concentrate (Stream)</v>
      </c>
      <c r="D981" s="1" t="str">
        <f>HYPERLINK("http://geochem.nrcan.gc.ca/cdogs/content/kwd/kwd080044_e.htm", "Grain Mount: 0.50 – 1.00 mm")</f>
        <v>Grain Mount: 0.50 – 1.00 mm</v>
      </c>
      <c r="E981" s="1" t="str">
        <f>HYPERLINK("http://geochem.nrcan.gc.ca/cdogs/content/dgp/dgp00002_e.htm", "Total")</f>
        <v>Total</v>
      </c>
      <c r="F981" s="1" t="str">
        <f>HYPERLINK("http://geochem.nrcan.gc.ca/cdogs/content/agp/agp02002_e.htm", "As2O3 | NONE | ELECTR PRB")</f>
        <v>As2O3 | NONE | ELECTR PRB</v>
      </c>
      <c r="G981" s="1" t="str">
        <f>HYPERLINK("http://geochem.nrcan.gc.ca/cdogs/content/mth/mth01348_e.htm", "1348")</f>
        <v>1348</v>
      </c>
      <c r="H981" s="1" t="str">
        <f>HYPERLINK("http://geochem.nrcan.gc.ca/cdogs/content/bdl/bdl210009_e.htm", "210009")</f>
        <v>210009</v>
      </c>
      <c r="I981" s="1" t="str">
        <f>HYPERLINK("http://geochem.nrcan.gc.ca/cdogs/content/prj/prj210166_e.htm", "210166")</f>
        <v>210166</v>
      </c>
      <c r="J981" s="1" t="str">
        <f>HYPERLINK("http://geochem.nrcan.gc.ca/cdogs/content/svy/svy210248_e.htm", "210248")</f>
        <v>210248</v>
      </c>
      <c r="L981" t="s">
        <v>20</v>
      </c>
      <c r="O981" t="s">
        <v>2894</v>
      </c>
      <c r="P981" t="s">
        <v>3177</v>
      </c>
      <c r="Q981" t="s">
        <v>3178</v>
      </c>
      <c r="R981" t="s">
        <v>3179</v>
      </c>
      <c r="T981" t="s">
        <v>25</v>
      </c>
    </row>
    <row r="982" spans="1:20" x14ac:dyDescent="0.25">
      <c r="A982">
        <v>56.848648699999998</v>
      </c>
      <c r="B982">
        <v>-115.86493590000001</v>
      </c>
      <c r="C982" s="1" t="str">
        <f>HYPERLINK("http://geochem.nrcan.gc.ca/cdogs/content/kwd/kwd020039_e.htm", "Heavy Mineral Concentrate (Stream)")</f>
        <v>Heavy Mineral Concentrate (Stream)</v>
      </c>
      <c r="D982" s="1" t="str">
        <f>HYPERLINK("http://geochem.nrcan.gc.ca/cdogs/content/kwd/kwd080044_e.htm", "Grain Mount: 0.50 – 1.00 mm")</f>
        <v>Grain Mount: 0.50 – 1.00 mm</v>
      </c>
      <c r="E982" s="1" t="str">
        <f>HYPERLINK("http://geochem.nrcan.gc.ca/cdogs/content/dgp/dgp00002_e.htm", "Total")</f>
        <v>Total</v>
      </c>
      <c r="F982" s="1" t="str">
        <f>HYPERLINK("http://geochem.nrcan.gc.ca/cdogs/content/agp/agp02002_e.htm", "As2O3 | NONE | ELECTR PRB")</f>
        <v>As2O3 | NONE | ELECTR PRB</v>
      </c>
      <c r="G982" s="1" t="str">
        <f>HYPERLINK("http://geochem.nrcan.gc.ca/cdogs/content/mth/mth01348_e.htm", "1348")</f>
        <v>1348</v>
      </c>
      <c r="H982" s="1" t="str">
        <f>HYPERLINK("http://geochem.nrcan.gc.ca/cdogs/content/bdl/bdl210009_e.htm", "210009")</f>
        <v>210009</v>
      </c>
      <c r="I982" s="1" t="str">
        <f>HYPERLINK("http://geochem.nrcan.gc.ca/cdogs/content/prj/prj210166_e.htm", "210166")</f>
        <v>210166</v>
      </c>
      <c r="J982" s="1" t="str">
        <f>HYPERLINK("http://geochem.nrcan.gc.ca/cdogs/content/svy/svy210248_e.htm", "210248")</f>
        <v>210248</v>
      </c>
      <c r="L982" t="s">
        <v>20</v>
      </c>
      <c r="O982" t="s">
        <v>2894</v>
      </c>
      <c r="P982" t="s">
        <v>3180</v>
      </c>
      <c r="Q982" t="s">
        <v>3181</v>
      </c>
      <c r="R982" t="s">
        <v>3182</v>
      </c>
      <c r="T982" t="s">
        <v>25</v>
      </c>
    </row>
    <row r="983" spans="1:20" x14ac:dyDescent="0.25">
      <c r="A983">
        <v>56.848648699999998</v>
      </c>
      <c r="B983">
        <v>-115.86493590000001</v>
      </c>
      <c r="C983" s="1" t="str">
        <f>HYPERLINK("http://geochem.nrcan.gc.ca/cdogs/content/kwd/kwd020039_e.htm", "Heavy Mineral Concentrate (Stream)")</f>
        <v>Heavy Mineral Concentrate (Stream)</v>
      </c>
      <c r="D983" s="1" t="str">
        <f>HYPERLINK("http://geochem.nrcan.gc.ca/cdogs/content/kwd/kwd080044_e.htm", "Grain Mount: 0.50 – 1.00 mm")</f>
        <v>Grain Mount: 0.50 – 1.00 mm</v>
      </c>
      <c r="E983" s="1" t="str">
        <f>HYPERLINK("http://geochem.nrcan.gc.ca/cdogs/content/dgp/dgp00002_e.htm", "Total")</f>
        <v>Total</v>
      </c>
      <c r="F983" s="1" t="str">
        <f>HYPERLINK("http://geochem.nrcan.gc.ca/cdogs/content/agp/agp02002_e.htm", "As2O3 | NONE | ELECTR PRB")</f>
        <v>As2O3 | NONE | ELECTR PRB</v>
      </c>
      <c r="G983" s="1" t="str">
        <f>HYPERLINK("http://geochem.nrcan.gc.ca/cdogs/content/mth/mth01348_e.htm", "1348")</f>
        <v>1348</v>
      </c>
      <c r="H983" s="1" t="str">
        <f>HYPERLINK("http://geochem.nrcan.gc.ca/cdogs/content/bdl/bdl210009_e.htm", "210009")</f>
        <v>210009</v>
      </c>
      <c r="I983" s="1" t="str">
        <f>HYPERLINK("http://geochem.nrcan.gc.ca/cdogs/content/prj/prj210166_e.htm", "210166")</f>
        <v>210166</v>
      </c>
      <c r="J983" s="1" t="str">
        <f>HYPERLINK("http://geochem.nrcan.gc.ca/cdogs/content/svy/svy210248_e.htm", "210248")</f>
        <v>210248</v>
      </c>
      <c r="L983" t="s">
        <v>20</v>
      </c>
      <c r="O983" t="s">
        <v>2894</v>
      </c>
      <c r="P983" t="s">
        <v>3183</v>
      </c>
      <c r="Q983" t="s">
        <v>3184</v>
      </c>
      <c r="R983" t="s">
        <v>3185</v>
      </c>
      <c r="T983" t="s">
        <v>25</v>
      </c>
    </row>
    <row r="984" spans="1:20" x14ac:dyDescent="0.25">
      <c r="A984">
        <v>56.904477399999998</v>
      </c>
      <c r="B984">
        <v>-115.69688960000001</v>
      </c>
      <c r="C984" s="1" t="str">
        <f>HYPERLINK("http://geochem.nrcan.gc.ca/cdogs/content/kwd/kwd020039_e.htm", "Heavy Mineral Concentrate (Stream)")</f>
        <v>Heavy Mineral Concentrate (Stream)</v>
      </c>
      <c r="D984" s="1" t="str">
        <f>HYPERLINK("http://geochem.nrcan.gc.ca/cdogs/content/kwd/kwd080044_e.htm", "Grain Mount: 0.50 – 1.00 mm")</f>
        <v>Grain Mount: 0.50 – 1.00 mm</v>
      </c>
      <c r="E984" s="1" t="str">
        <f>HYPERLINK("http://geochem.nrcan.gc.ca/cdogs/content/dgp/dgp00002_e.htm", "Total")</f>
        <v>Total</v>
      </c>
      <c r="F984" s="1" t="str">
        <f>HYPERLINK("http://geochem.nrcan.gc.ca/cdogs/content/agp/agp02002_e.htm", "As2O3 | NONE | ELECTR PRB")</f>
        <v>As2O3 | NONE | ELECTR PRB</v>
      </c>
      <c r="G984" s="1" t="str">
        <f>HYPERLINK("http://geochem.nrcan.gc.ca/cdogs/content/mth/mth01348_e.htm", "1348")</f>
        <v>1348</v>
      </c>
      <c r="H984" s="1" t="str">
        <f>HYPERLINK("http://geochem.nrcan.gc.ca/cdogs/content/bdl/bdl210009_e.htm", "210009")</f>
        <v>210009</v>
      </c>
      <c r="I984" s="1" t="str">
        <f>HYPERLINK("http://geochem.nrcan.gc.ca/cdogs/content/prj/prj210166_e.htm", "210166")</f>
        <v>210166</v>
      </c>
      <c r="J984" s="1" t="str">
        <f>HYPERLINK("http://geochem.nrcan.gc.ca/cdogs/content/svy/svy210248_e.htm", "210248")</f>
        <v>210248</v>
      </c>
      <c r="L984" t="s">
        <v>20</v>
      </c>
      <c r="O984" t="s">
        <v>2904</v>
      </c>
      <c r="P984" t="s">
        <v>3186</v>
      </c>
      <c r="Q984" t="s">
        <v>3187</v>
      </c>
      <c r="R984" t="s">
        <v>3188</v>
      </c>
      <c r="T984" t="s">
        <v>25</v>
      </c>
    </row>
    <row r="985" spans="1:20" x14ac:dyDescent="0.25">
      <c r="A985">
        <v>56.904477399999998</v>
      </c>
      <c r="B985">
        <v>-115.69688960000001</v>
      </c>
      <c r="C985" s="1" t="str">
        <f>HYPERLINK("http://geochem.nrcan.gc.ca/cdogs/content/kwd/kwd020039_e.htm", "Heavy Mineral Concentrate (Stream)")</f>
        <v>Heavy Mineral Concentrate (Stream)</v>
      </c>
      <c r="D985" s="1" t="str">
        <f>HYPERLINK("http://geochem.nrcan.gc.ca/cdogs/content/kwd/kwd080044_e.htm", "Grain Mount: 0.50 – 1.00 mm")</f>
        <v>Grain Mount: 0.50 – 1.00 mm</v>
      </c>
      <c r="E985" s="1" t="str">
        <f>HYPERLINK("http://geochem.nrcan.gc.ca/cdogs/content/dgp/dgp00002_e.htm", "Total")</f>
        <v>Total</v>
      </c>
      <c r="F985" s="1" t="str">
        <f>HYPERLINK("http://geochem.nrcan.gc.ca/cdogs/content/agp/agp02002_e.htm", "As2O3 | NONE | ELECTR PRB")</f>
        <v>As2O3 | NONE | ELECTR PRB</v>
      </c>
      <c r="G985" s="1" t="str">
        <f>HYPERLINK("http://geochem.nrcan.gc.ca/cdogs/content/mth/mth01348_e.htm", "1348")</f>
        <v>1348</v>
      </c>
      <c r="H985" s="1" t="str">
        <f>HYPERLINK("http://geochem.nrcan.gc.ca/cdogs/content/bdl/bdl210009_e.htm", "210009")</f>
        <v>210009</v>
      </c>
      <c r="I985" s="1" t="str">
        <f>HYPERLINK("http://geochem.nrcan.gc.ca/cdogs/content/prj/prj210166_e.htm", "210166")</f>
        <v>210166</v>
      </c>
      <c r="J985" s="1" t="str">
        <f>HYPERLINK("http://geochem.nrcan.gc.ca/cdogs/content/svy/svy210248_e.htm", "210248")</f>
        <v>210248</v>
      </c>
      <c r="L985" t="s">
        <v>20</v>
      </c>
      <c r="O985" t="s">
        <v>2904</v>
      </c>
      <c r="P985" t="s">
        <v>3189</v>
      </c>
      <c r="Q985" t="s">
        <v>3190</v>
      </c>
      <c r="R985" t="s">
        <v>3191</v>
      </c>
      <c r="T985" t="s">
        <v>25</v>
      </c>
    </row>
    <row r="986" spans="1:20" x14ac:dyDescent="0.25">
      <c r="A986">
        <v>56.904477399999998</v>
      </c>
      <c r="B986">
        <v>-115.69688960000001</v>
      </c>
      <c r="C986" s="1" t="str">
        <f>HYPERLINK("http://geochem.nrcan.gc.ca/cdogs/content/kwd/kwd020039_e.htm", "Heavy Mineral Concentrate (Stream)")</f>
        <v>Heavy Mineral Concentrate (Stream)</v>
      </c>
      <c r="D986" s="1" t="str">
        <f>HYPERLINK("http://geochem.nrcan.gc.ca/cdogs/content/kwd/kwd080044_e.htm", "Grain Mount: 0.50 – 1.00 mm")</f>
        <v>Grain Mount: 0.50 – 1.00 mm</v>
      </c>
      <c r="E986" s="1" t="str">
        <f>HYPERLINK("http://geochem.nrcan.gc.ca/cdogs/content/dgp/dgp00002_e.htm", "Total")</f>
        <v>Total</v>
      </c>
      <c r="F986" s="1" t="str">
        <f>HYPERLINK("http://geochem.nrcan.gc.ca/cdogs/content/agp/agp02002_e.htm", "As2O3 | NONE | ELECTR PRB")</f>
        <v>As2O3 | NONE | ELECTR PRB</v>
      </c>
      <c r="G986" s="1" t="str">
        <f>HYPERLINK("http://geochem.nrcan.gc.ca/cdogs/content/mth/mth01348_e.htm", "1348")</f>
        <v>1348</v>
      </c>
      <c r="H986" s="1" t="str">
        <f>HYPERLINK("http://geochem.nrcan.gc.ca/cdogs/content/bdl/bdl210009_e.htm", "210009")</f>
        <v>210009</v>
      </c>
      <c r="I986" s="1" t="str">
        <f>HYPERLINK("http://geochem.nrcan.gc.ca/cdogs/content/prj/prj210166_e.htm", "210166")</f>
        <v>210166</v>
      </c>
      <c r="J986" s="1" t="str">
        <f>HYPERLINK("http://geochem.nrcan.gc.ca/cdogs/content/svy/svy210248_e.htm", "210248")</f>
        <v>210248</v>
      </c>
      <c r="L986" t="s">
        <v>20</v>
      </c>
      <c r="O986" t="s">
        <v>2904</v>
      </c>
      <c r="P986" t="s">
        <v>3192</v>
      </c>
      <c r="Q986" t="s">
        <v>3193</v>
      </c>
      <c r="R986" t="s">
        <v>3194</v>
      </c>
      <c r="T986" t="s">
        <v>25</v>
      </c>
    </row>
    <row r="987" spans="1:20" x14ac:dyDescent="0.25">
      <c r="A987">
        <v>56.904477399999998</v>
      </c>
      <c r="B987">
        <v>-115.69688960000001</v>
      </c>
      <c r="C987" s="1" t="str">
        <f>HYPERLINK("http://geochem.nrcan.gc.ca/cdogs/content/kwd/kwd020039_e.htm", "Heavy Mineral Concentrate (Stream)")</f>
        <v>Heavy Mineral Concentrate (Stream)</v>
      </c>
      <c r="D987" s="1" t="str">
        <f>HYPERLINK("http://geochem.nrcan.gc.ca/cdogs/content/kwd/kwd080044_e.htm", "Grain Mount: 0.50 – 1.00 mm")</f>
        <v>Grain Mount: 0.50 – 1.00 mm</v>
      </c>
      <c r="E987" s="1" t="str">
        <f>HYPERLINK("http://geochem.nrcan.gc.ca/cdogs/content/dgp/dgp00002_e.htm", "Total")</f>
        <v>Total</v>
      </c>
      <c r="F987" s="1" t="str">
        <f>HYPERLINK("http://geochem.nrcan.gc.ca/cdogs/content/agp/agp02002_e.htm", "As2O3 | NONE | ELECTR PRB")</f>
        <v>As2O3 | NONE | ELECTR PRB</v>
      </c>
      <c r="G987" s="1" t="str">
        <f>HYPERLINK("http://geochem.nrcan.gc.ca/cdogs/content/mth/mth01348_e.htm", "1348")</f>
        <v>1348</v>
      </c>
      <c r="H987" s="1" t="str">
        <f>HYPERLINK("http://geochem.nrcan.gc.ca/cdogs/content/bdl/bdl210009_e.htm", "210009")</f>
        <v>210009</v>
      </c>
      <c r="I987" s="1" t="str">
        <f>HYPERLINK("http://geochem.nrcan.gc.ca/cdogs/content/prj/prj210166_e.htm", "210166")</f>
        <v>210166</v>
      </c>
      <c r="J987" s="1" t="str">
        <f>HYPERLINK("http://geochem.nrcan.gc.ca/cdogs/content/svy/svy210248_e.htm", "210248")</f>
        <v>210248</v>
      </c>
      <c r="L987" t="s">
        <v>20</v>
      </c>
      <c r="O987" t="s">
        <v>2904</v>
      </c>
      <c r="P987" t="s">
        <v>3195</v>
      </c>
      <c r="Q987" t="s">
        <v>3196</v>
      </c>
      <c r="R987" t="s">
        <v>3197</v>
      </c>
      <c r="T987" t="s">
        <v>25</v>
      </c>
    </row>
    <row r="988" spans="1:20" x14ac:dyDescent="0.25">
      <c r="A988">
        <v>56.904477399999998</v>
      </c>
      <c r="B988">
        <v>-115.69688960000001</v>
      </c>
      <c r="C988" s="1" t="str">
        <f>HYPERLINK("http://geochem.nrcan.gc.ca/cdogs/content/kwd/kwd020039_e.htm", "Heavy Mineral Concentrate (Stream)")</f>
        <v>Heavy Mineral Concentrate (Stream)</v>
      </c>
      <c r="D988" s="1" t="str">
        <f>HYPERLINK("http://geochem.nrcan.gc.ca/cdogs/content/kwd/kwd080044_e.htm", "Grain Mount: 0.50 – 1.00 mm")</f>
        <v>Grain Mount: 0.50 – 1.00 mm</v>
      </c>
      <c r="E988" s="1" t="str">
        <f>HYPERLINK("http://geochem.nrcan.gc.ca/cdogs/content/dgp/dgp00002_e.htm", "Total")</f>
        <v>Total</v>
      </c>
      <c r="F988" s="1" t="str">
        <f>HYPERLINK("http://geochem.nrcan.gc.ca/cdogs/content/agp/agp02002_e.htm", "As2O3 | NONE | ELECTR PRB")</f>
        <v>As2O3 | NONE | ELECTR PRB</v>
      </c>
      <c r="G988" s="1" t="str">
        <f>HYPERLINK("http://geochem.nrcan.gc.ca/cdogs/content/mth/mth01348_e.htm", "1348")</f>
        <v>1348</v>
      </c>
      <c r="H988" s="1" t="str">
        <f>HYPERLINK("http://geochem.nrcan.gc.ca/cdogs/content/bdl/bdl210009_e.htm", "210009")</f>
        <v>210009</v>
      </c>
      <c r="I988" s="1" t="str">
        <f>HYPERLINK("http://geochem.nrcan.gc.ca/cdogs/content/prj/prj210166_e.htm", "210166")</f>
        <v>210166</v>
      </c>
      <c r="J988" s="1" t="str">
        <f>HYPERLINK("http://geochem.nrcan.gc.ca/cdogs/content/svy/svy210248_e.htm", "210248")</f>
        <v>210248</v>
      </c>
      <c r="L988" t="s">
        <v>20</v>
      </c>
      <c r="O988" t="s">
        <v>2904</v>
      </c>
      <c r="P988" t="s">
        <v>3198</v>
      </c>
      <c r="Q988" t="s">
        <v>3199</v>
      </c>
      <c r="R988" t="s">
        <v>3200</v>
      </c>
      <c r="T988" t="s">
        <v>25</v>
      </c>
    </row>
    <row r="989" spans="1:20" x14ac:dyDescent="0.25">
      <c r="A989">
        <v>56.904477399999998</v>
      </c>
      <c r="B989">
        <v>-115.69688960000001</v>
      </c>
      <c r="C989" s="1" t="str">
        <f>HYPERLINK("http://geochem.nrcan.gc.ca/cdogs/content/kwd/kwd020039_e.htm", "Heavy Mineral Concentrate (Stream)")</f>
        <v>Heavy Mineral Concentrate (Stream)</v>
      </c>
      <c r="D989" s="1" t="str">
        <f>HYPERLINK("http://geochem.nrcan.gc.ca/cdogs/content/kwd/kwd080044_e.htm", "Grain Mount: 0.50 – 1.00 mm")</f>
        <v>Grain Mount: 0.50 – 1.00 mm</v>
      </c>
      <c r="E989" s="1" t="str">
        <f>HYPERLINK("http://geochem.nrcan.gc.ca/cdogs/content/dgp/dgp00002_e.htm", "Total")</f>
        <v>Total</v>
      </c>
      <c r="F989" s="1" t="str">
        <f>HYPERLINK("http://geochem.nrcan.gc.ca/cdogs/content/agp/agp02002_e.htm", "As2O3 | NONE | ELECTR PRB")</f>
        <v>As2O3 | NONE | ELECTR PRB</v>
      </c>
      <c r="G989" s="1" t="str">
        <f>HYPERLINK("http://geochem.nrcan.gc.ca/cdogs/content/mth/mth01348_e.htm", "1348")</f>
        <v>1348</v>
      </c>
      <c r="H989" s="1" t="str">
        <f>HYPERLINK("http://geochem.nrcan.gc.ca/cdogs/content/bdl/bdl210009_e.htm", "210009")</f>
        <v>210009</v>
      </c>
      <c r="I989" s="1" t="str">
        <f>HYPERLINK("http://geochem.nrcan.gc.ca/cdogs/content/prj/prj210166_e.htm", "210166")</f>
        <v>210166</v>
      </c>
      <c r="J989" s="1" t="str">
        <f>HYPERLINK("http://geochem.nrcan.gc.ca/cdogs/content/svy/svy210248_e.htm", "210248")</f>
        <v>210248</v>
      </c>
      <c r="L989" t="s">
        <v>20</v>
      </c>
      <c r="O989" t="s">
        <v>2904</v>
      </c>
      <c r="P989" t="s">
        <v>3201</v>
      </c>
      <c r="Q989" t="s">
        <v>3202</v>
      </c>
      <c r="R989" t="s">
        <v>3203</v>
      </c>
      <c r="T989" t="s">
        <v>25</v>
      </c>
    </row>
    <row r="990" spans="1:20" x14ac:dyDescent="0.25">
      <c r="A990">
        <v>56.904477399999998</v>
      </c>
      <c r="B990">
        <v>-115.69688960000001</v>
      </c>
      <c r="C990" s="1" t="str">
        <f>HYPERLINK("http://geochem.nrcan.gc.ca/cdogs/content/kwd/kwd020039_e.htm", "Heavy Mineral Concentrate (Stream)")</f>
        <v>Heavy Mineral Concentrate (Stream)</v>
      </c>
      <c r="D990" s="1" t="str">
        <f>HYPERLINK("http://geochem.nrcan.gc.ca/cdogs/content/kwd/kwd080044_e.htm", "Grain Mount: 0.50 – 1.00 mm")</f>
        <v>Grain Mount: 0.50 – 1.00 mm</v>
      </c>
      <c r="E990" s="1" t="str">
        <f>HYPERLINK("http://geochem.nrcan.gc.ca/cdogs/content/dgp/dgp00002_e.htm", "Total")</f>
        <v>Total</v>
      </c>
      <c r="F990" s="1" t="str">
        <f>HYPERLINK("http://geochem.nrcan.gc.ca/cdogs/content/agp/agp02002_e.htm", "As2O3 | NONE | ELECTR PRB")</f>
        <v>As2O3 | NONE | ELECTR PRB</v>
      </c>
      <c r="G990" s="1" t="str">
        <f>HYPERLINK("http://geochem.nrcan.gc.ca/cdogs/content/mth/mth01348_e.htm", "1348")</f>
        <v>1348</v>
      </c>
      <c r="H990" s="1" t="str">
        <f>HYPERLINK("http://geochem.nrcan.gc.ca/cdogs/content/bdl/bdl210009_e.htm", "210009")</f>
        <v>210009</v>
      </c>
      <c r="I990" s="1" t="str">
        <f>HYPERLINK("http://geochem.nrcan.gc.ca/cdogs/content/prj/prj210166_e.htm", "210166")</f>
        <v>210166</v>
      </c>
      <c r="J990" s="1" t="str">
        <f>HYPERLINK("http://geochem.nrcan.gc.ca/cdogs/content/svy/svy210248_e.htm", "210248")</f>
        <v>210248</v>
      </c>
      <c r="L990" t="s">
        <v>20</v>
      </c>
      <c r="O990" t="s">
        <v>2904</v>
      </c>
      <c r="P990" t="s">
        <v>3204</v>
      </c>
      <c r="Q990" t="s">
        <v>3205</v>
      </c>
      <c r="R990" t="s">
        <v>3206</v>
      </c>
      <c r="T990" t="s">
        <v>25</v>
      </c>
    </row>
    <row r="991" spans="1:20" x14ac:dyDescent="0.25">
      <c r="A991">
        <v>56.904477399999998</v>
      </c>
      <c r="B991">
        <v>-115.69688960000001</v>
      </c>
      <c r="C991" s="1" t="str">
        <f>HYPERLINK("http://geochem.nrcan.gc.ca/cdogs/content/kwd/kwd020039_e.htm", "Heavy Mineral Concentrate (Stream)")</f>
        <v>Heavy Mineral Concentrate (Stream)</v>
      </c>
      <c r="D991" s="1" t="str">
        <f>HYPERLINK("http://geochem.nrcan.gc.ca/cdogs/content/kwd/kwd080044_e.htm", "Grain Mount: 0.50 – 1.00 mm")</f>
        <v>Grain Mount: 0.50 – 1.00 mm</v>
      </c>
      <c r="E991" s="1" t="str">
        <f>HYPERLINK("http://geochem.nrcan.gc.ca/cdogs/content/dgp/dgp00002_e.htm", "Total")</f>
        <v>Total</v>
      </c>
      <c r="F991" s="1" t="str">
        <f>HYPERLINK("http://geochem.nrcan.gc.ca/cdogs/content/agp/agp02002_e.htm", "As2O3 | NONE | ELECTR PRB")</f>
        <v>As2O3 | NONE | ELECTR PRB</v>
      </c>
      <c r="G991" s="1" t="str">
        <f>HYPERLINK("http://geochem.nrcan.gc.ca/cdogs/content/mth/mth01348_e.htm", "1348")</f>
        <v>1348</v>
      </c>
      <c r="H991" s="1" t="str">
        <f>HYPERLINK("http://geochem.nrcan.gc.ca/cdogs/content/bdl/bdl210009_e.htm", "210009")</f>
        <v>210009</v>
      </c>
      <c r="I991" s="1" t="str">
        <f>HYPERLINK("http://geochem.nrcan.gc.ca/cdogs/content/prj/prj210166_e.htm", "210166")</f>
        <v>210166</v>
      </c>
      <c r="J991" s="1" t="str">
        <f>HYPERLINK("http://geochem.nrcan.gc.ca/cdogs/content/svy/svy210248_e.htm", "210248")</f>
        <v>210248</v>
      </c>
      <c r="L991" t="s">
        <v>20</v>
      </c>
      <c r="O991" t="s">
        <v>2904</v>
      </c>
      <c r="P991" t="s">
        <v>3207</v>
      </c>
      <c r="Q991" t="s">
        <v>3208</v>
      </c>
      <c r="R991" t="s">
        <v>3209</v>
      </c>
      <c r="T991" t="s">
        <v>25</v>
      </c>
    </row>
    <row r="992" spans="1:20" x14ac:dyDescent="0.25">
      <c r="A992">
        <v>56.904477399999998</v>
      </c>
      <c r="B992">
        <v>-115.69688960000001</v>
      </c>
      <c r="C992" s="1" t="str">
        <f>HYPERLINK("http://geochem.nrcan.gc.ca/cdogs/content/kwd/kwd020039_e.htm", "Heavy Mineral Concentrate (Stream)")</f>
        <v>Heavy Mineral Concentrate (Stream)</v>
      </c>
      <c r="D992" s="1" t="str">
        <f>HYPERLINK("http://geochem.nrcan.gc.ca/cdogs/content/kwd/kwd080044_e.htm", "Grain Mount: 0.50 – 1.00 mm")</f>
        <v>Grain Mount: 0.50 – 1.00 mm</v>
      </c>
      <c r="E992" s="1" t="str">
        <f>HYPERLINK("http://geochem.nrcan.gc.ca/cdogs/content/dgp/dgp00002_e.htm", "Total")</f>
        <v>Total</v>
      </c>
      <c r="F992" s="1" t="str">
        <f>HYPERLINK("http://geochem.nrcan.gc.ca/cdogs/content/agp/agp02002_e.htm", "As2O3 | NONE | ELECTR PRB")</f>
        <v>As2O3 | NONE | ELECTR PRB</v>
      </c>
      <c r="G992" s="1" t="str">
        <f>HYPERLINK("http://geochem.nrcan.gc.ca/cdogs/content/mth/mth01348_e.htm", "1348")</f>
        <v>1348</v>
      </c>
      <c r="H992" s="1" t="str">
        <f>HYPERLINK("http://geochem.nrcan.gc.ca/cdogs/content/bdl/bdl210009_e.htm", "210009")</f>
        <v>210009</v>
      </c>
      <c r="I992" s="1" t="str">
        <f>HYPERLINK("http://geochem.nrcan.gc.ca/cdogs/content/prj/prj210166_e.htm", "210166")</f>
        <v>210166</v>
      </c>
      <c r="J992" s="1" t="str">
        <f>HYPERLINK("http://geochem.nrcan.gc.ca/cdogs/content/svy/svy210248_e.htm", "210248")</f>
        <v>210248</v>
      </c>
      <c r="L992" t="s">
        <v>20</v>
      </c>
      <c r="O992" t="s">
        <v>2904</v>
      </c>
      <c r="P992" t="s">
        <v>3210</v>
      </c>
      <c r="Q992" t="s">
        <v>3211</v>
      </c>
      <c r="R992" t="s">
        <v>3212</v>
      </c>
      <c r="T992" t="s">
        <v>25</v>
      </c>
    </row>
    <row r="993" spans="1:20" x14ac:dyDescent="0.25">
      <c r="A993">
        <v>56.904477399999998</v>
      </c>
      <c r="B993">
        <v>-115.69688960000001</v>
      </c>
      <c r="C993" s="1" t="str">
        <f>HYPERLINK("http://geochem.nrcan.gc.ca/cdogs/content/kwd/kwd020039_e.htm", "Heavy Mineral Concentrate (Stream)")</f>
        <v>Heavy Mineral Concentrate (Stream)</v>
      </c>
      <c r="D993" s="1" t="str">
        <f>HYPERLINK("http://geochem.nrcan.gc.ca/cdogs/content/kwd/kwd080044_e.htm", "Grain Mount: 0.50 – 1.00 mm")</f>
        <v>Grain Mount: 0.50 – 1.00 mm</v>
      </c>
      <c r="E993" s="1" t="str">
        <f>HYPERLINK("http://geochem.nrcan.gc.ca/cdogs/content/dgp/dgp00002_e.htm", "Total")</f>
        <v>Total</v>
      </c>
      <c r="F993" s="1" t="str">
        <f>HYPERLINK("http://geochem.nrcan.gc.ca/cdogs/content/agp/agp02002_e.htm", "As2O3 | NONE | ELECTR PRB")</f>
        <v>As2O3 | NONE | ELECTR PRB</v>
      </c>
      <c r="G993" s="1" t="str">
        <f>HYPERLINK("http://geochem.nrcan.gc.ca/cdogs/content/mth/mth01348_e.htm", "1348")</f>
        <v>1348</v>
      </c>
      <c r="H993" s="1" t="str">
        <f>HYPERLINK("http://geochem.nrcan.gc.ca/cdogs/content/bdl/bdl210009_e.htm", "210009")</f>
        <v>210009</v>
      </c>
      <c r="I993" s="1" t="str">
        <f>HYPERLINK("http://geochem.nrcan.gc.ca/cdogs/content/prj/prj210166_e.htm", "210166")</f>
        <v>210166</v>
      </c>
      <c r="J993" s="1" t="str">
        <f>HYPERLINK("http://geochem.nrcan.gc.ca/cdogs/content/svy/svy210248_e.htm", "210248")</f>
        <v>210248</v>
      </c>
      <c r="L993" t="s">
        <v>20</v>
      </c>
      <c r="O993" t="s">
        <v>2904</v>
      </c>
      <c r="P993" t="s">
        <v>3213</v>
      </c>
      <c r="Q993" t="s">
        <v>3214</v>
      </c>
      <c r="R993" t="s">
        <v>3215</v>
      </c>
      <c r="T993" t="s">
        <v>25</v>
      </c>
    </row>
    <row r="994" spans="1:20" x14ac:dyDescent="0.25">
      <c r="A994">
        <v>56.904477399999998</v>
      </c>
      <c r="B994">
        <v>-115.69688960000001</v>
      </c>
      <c r="C994" s="1" t="str">
        <f>HYPERLINK("http://geochem.nrcan.gc.ca/cdogs/content/kwd/kwd020039_e.htm", "Heavy Mineral Concentrate (Stream)")</f>
        <v>Heavy Mineral Concentrate (Stream)</v>
      </c>
      <c r="D994" s="1" t="str">
        <f>HYPERLINK("http://geochem.nrcan.gc.ca/cdogs/content/kwd/kwd080044_e.htm", "Grain Mount: 0.50 – 1.00 mm")</f>
        <v>Grain Mount: 0.50 – 1.00 mm</v>
      </c>
      <c r="E994" s="1" t="str">
        <f>HYPERLINK("http://geochem.nrcan.gc.ca/cdogs/content/dgp/dgp00002_e.htm", "Total")</f>
        <v>Total</v>
      </c>
      <c r="F994" s="1" t="str">
        <f>HYPERLINK("http://geochem.nrcan.gc.ca/cdogs/content/agp/agp02002_e.htm", "As2O3 | NONE | ELECTR PRB")</f>
        <v>As2O3 | NONE | ELECTR PRB</v>
      </c>
      <c r="G994" s="1" t="str">
        <f>HYPERLINK("http://geochem.nrcan.gc.ca/cdogs/content/mth/mth01348_e.htm", "1348")</f>
        <v>1348</v>
      </c>
      <c r="H994" s="1" t="str">
        <f>HYPERLINK("http://geochem.nrcan.gc.ca/cdogs/content/bdl/bdl210009_e.htm", "210009")</f>
        <v>210009</v>
      </c>
      <c r="I994" s="1" t="str">
        <f>HYPERLINK("http://geochem.nrcan.gc.ca/cdogs/content/prj/prj210166_e.htm", "210166")</f>
        <v>210166</v>
      </c>
      <c r="J994" s="1" t="str">
        <f>HYPERLINK("http://geochem.nrcan.gc.ca/cdogs/content/svy/svy210248_e.htm", "210248")</f>
        <v>210248</v>
      </c>
      <c r="L994" t="s">
        <v>20</v>
      </c>
      <c r="O994" t="s">
        <v>2904</v>
      </c>
      <c r="P994" t="s">
        <v>3216</v>
      </c>
      <c r="Q994" t="s">
        <v>3217</v>
      </c>
      <c r="R994" t="s">
        <v>3218</v>
      </c>
      <c r="T994" t="s">
        <v>25</v>
      </c>
    </row>
    <row r="995" spans="1:20" x14ac:dyDescent="0.25">
      <c r="A995">
        <v>56.904477399999998</v>
      </c>
      <c r="B995">
        <v>-115.69688960000001</v>
      </c>
      <c r="C995" s="1" t="str">
        <f>HYPERLINK("http://geochem.nrcan.gc.ca/cdogs/content/kwd/kwd020039_e.htm", "Heavy Mineral Concentrate (Stream)")</f>
        <v>Heavy Mineral Concentrate (Stream)</v>
      </c>
      <c r="D995" s="1" t="str">
        <f>HYPERLINK("http://geochem.nrcan.gc.ca/cdogs/content/kwd/kwd080044_e.htm", "Grain Mount: 0.50 – 1.00 mm")</f>
        <v>Grain Mount: 0.50 – 1.00 mm</v>
      </c>
      <c r="E995" s="1" t="str">
        <f>HYPERLINK("http://geochem.nrcan.gc.ca/cdogs/content/dgp/dgp00002_e.htm", "Total")</f>
        <v>Total</v>
      </c>
      <c r="F995" s="1" t="str">
        <f>HYPERLINK("http://geochem.nrcan.gc.ca/cdogs/content/agp/agp02002_e.htm", "As2O3 | NONE | ELECTR PRB")</f>
        <v>As2O3 | NONE | ELECTR PRB</v>
      </c>
      <c r="G995" s="1" t="str">
        <f>HYPERLINK("http://geochem.nrcan.gc.ca/cdogs/content/mth/mth01348_e.htm", "1348")</f>
        <v>1348</v>
      </c>
      <c r="H995" s="1" t="str">
        <f>HYPERLINK("http://geochem.nrcan.gc.ca/cdogs/content/bdl/bdl210009_e.htm", "210009")</f>
        <v>210009</v>
      </c>
      <c r="I995" s="1" t="str">
        <f>HYPERLINK("http://geochem.nrcan.gc.ca/cdogs/content/prj/prj210166_e.htm", "210166")</f>
        <v>210166</v>
      </c>
      <c r="J995" s="1" t="str">
        <f>HYPERLINK("http://geochem.nrcan.gc.ca/cdogs/content/svy/svy210248_e.htm", "210248")</f>
        <v>210248</v>
      </c>
      <c r="L995" t="s">
        <v>20</v>
      </c>
      <c r="O995" t="s">
        <v>2904</v>
      </c>
      <c r="P995" t="s">
        <v>3219</v>
      </c>
      <c r="Q995" t="s">
        <v>3220</v>
      </c>
      <c r="R995" t="s">
        <v>3221</v>
      </c>
      <c r="T995" t="s">
        <v>25</v>
      </c>
    </row>
    <row r="996" spans="1:20" x14ac:dyDescent="0.25">
      <c r="A996">
        <v>56.904477399999998</v>
      </c>
      <c r="B996">
        <v>-115.69688960000001</v>
      </c>
      <c r="C996" s="1" t="str">
        <f>HYPERLINK("http://geochem.nrcan.gc.ca/cdogs/content/kwd/kwd020039_e.htm", "Heavy Mineral Concentrate (Stream)")</f>
        <v>Heavy Mineral Concentrate (Stream)</v>
      </c>
      <c r="D996" s="1" t="str">
        <f>HYPERLINK("http://geochem.nrcan.gc.ca/cdogs/content/kwd/kwd080044_e.htm", "Grain Mount: 0.50 – 1.00 mm")</f>
        <v>Grain Mount: 0.50 – 1.00 mm</v>
      </c>
      <c r="E996" s="1" t="str">
        <f>HYPERLINK("http://geochem.nrcan.gc.ca/cdogs/content/dgp/dgp00002_e.htm", "Total")</f>
        <v>Total</v>
      </c>
      <c r="F996" s="1" t="str">
        <f>HYPERLINK("http://geochem.nrcan.gc.ca/cdogs/content/agp/agp02002_e.htm", "As2O3 | NONE | ELECTR PRB")</f>
        <v>As2O3 | NONE | ELECTR PRB</v>
      </c>
      <c r="G996" s="1" t="str">
        <f>HYPERLINK("http://geochem.nrcan.gc.ca/cdogs/content/mth/mth01348_e.htm", "1348")</f>
        <v>1348</v>
      </c>
      <c r="H996" s="1" t="str">
        <f>HYPERLINK("http://geochem.nrcan.gc.ca/cdogs/content/bdl/bdl210009_e.htm", "210009")</f>
        <v>210009</v>
      </c>
      <c r="I996" s="1" t="str">
        <f>HYPERLINK("http://geochem.nrcan.gc.ca/cdogs/content/prj/prj210166_e.htm", "210166")</f>
        <v>210166</v>
      </c>
      <c r="J996" s="1" t="str">
        <f>HYPERLINK("http://geochem.nrcan.gc.ca/cdogs/content/svy/svy210248_e.htm", "210248")</f>
        <v>210248</v>
      </c>
      <c r="L996" t="s">
        <v>20</v>
      </c>
      <c r="O996" t="s">
        <v>2904</v>
      </c>
      <c r="P996" t="s">
        <v>3222</v>
      </c>
      <c r="Q996" t="s">
        <v>3223</v>
      </c>
      <c r="R996" t="s">
        <v>3224</v>
      </c>
      <c r="T996" t="s">
        <v>25</v>
      </c>
    </row>
    <row r="997" spans="1:20" x14ac:dyDescent="0.25">
      <c r="A997">
        <v>56.758277800000002</v>
      </c>
      <c r="B997">
        <v>-115.7282783</v>
      </c>
      <c r="C997" s="1" t="str">
        <f>HYPERLINK("http://geochem.nrcan.gc.ca/cdogs/content/kwd/kwd020039_e.htm", "Heavy Mineral Concentrate (Stream)")</f>
        <v>Heavy Mineral Concentrate (Stream)</v>
      </c>
      <c r="D997" s="1" t="str">
        <f>HYPERLINK("http://geochem.nrcan.gc.ca/cdogs/content/kwd/kwd080044_e.htm", "Grain Mount: 0.50 – 1.00 mm")</f>
        <v>Grain Mount: 0.50 – 1.00 mm</v>
      </c>
      <c r="E997" s="1" t="str">
        <f>HYPERLINK("http://geochem.nrcan.gc.ca/cdogs/content/dgp/dgp00002_e.htm", "Total")</f>
        <v>Total</v>
      </c>
      <c r="F997" s="1" t="str">
        <f>HYPERLINK("http://geochem.nrcan.gc.ca/cdogs/content/agp/agp02002_e.htm", "As2O3 | NONE | ELECTR PRB")</f>
        <v>As2O3 | NONE | ELECTR PRB</v>
      </c>
      <c r="G997" s="1" t="str">
        <f>HYPERLINK("http://geochem.nrcan.gc.ca/cdogs/content/mth/mth01348_e.htm", "1348")</f>
        <v>1348</v>
      </c>
      <c r="H997" s="1" t="str">
        <f>HYPERLINK("http://geochem.nrcan.gc.ca/cdogs/content/bdl/bdl210009_e.htm", "210009")</f>
        <v>210009</v>
      </c>
      <c r="I997" s="1" t="str">
        <f>HYPERLINK("http://geochem.nrcan.gc.ca/cdogs/content/prj/prj210166_e.htm", "210166")</f>
        <v>210166</v>
      </c>
      <c r="J997" s="1" t="str">
        <f>HYPERLINK("http://geochem.nrcan.gc.ca/cdogs/content/svy/svy210248_e.htm", "210248")</f>
        <v>210248</v>
      </c>
      <c r="L997" t="s">
        <v>20</v>
      </c>
      <c r="O997" t="s">
        <v>3225</v>
      </c>
      <c r="P997" t="s">
        <v>3226</v>
      </c>
      <c r="Q997" t="s">
        <v>3227</v>
      </c>
      <c r="R997" t="s">
        <v>3228</v>
      </c>
      <c r="T997" t="s">
        <v>25</v>
      </c>
    </row>
    <row r="998" spans="1:20" x14ac:dyDescent="0.25">
      <c r="A998">
        <v>56.932769399999998</v>
      </c>
      <c r="B998">
        <v>-115.5040133</v>
      </c>
      <c r="C998" s="1" t="str">
        <f>HYPERLINK("http://geochem.nrcan.gc.ca/cdogs/content/kwd/kwd020039_e.htm", "Heavy Mineral Concentrate (Stream)")</f>
        <v>Heavy Mineral Concentrate (Stream)</v>
      </c>
      <c r="D998" s="1" t="str">
        <f>HYPERLINK("http://geochem.nrcan.gc.ca/cdogs/content/kwd/kwd080044_e.htm", "Grain Mount: 0.50 – 1.00 mm")</f>
        <v>Grain Mount: 0.50 – 1.00 mm</v>
      </c>
      <c r="E998" s="1" t="str">
        <f>HYPERLINK("http://geochem.nrcan.gc.ca/cdogs/content/dgp/dgp00002_e.htm", "Total")</f>
        <v>Total</v>
      </c>
      <c r="F998" s="1" t="str">
        <f>HYPERLINK("http://geochem.nrcan.gc.ca/cdogs/content/agp/agp02002_e.htm", "As2O3 | NONE | ELECTR PRB")</f>
        <v>As2O3 | NONE | ELECTR PRB</v>
      </c>
      <c r="G998" s="1" t="str">
        <f>HYPERLINK("http://geochem.nrcan.gc.ca/cdogs/content/mth/mth01348_e.htm", "1348")</f>
        <v>1348</v>
      </c>
      <c r="H998" s="1" t="str">
        <f>HYPERLINK("http://geochem.nrcan.gc.ca/cdogs/content/bdl/bdl210009_e.htm", "210009")</f>
        <v>210009</v>
      </c>
      <c r="I998" s="1" t="str">
        <f>HYPERLINK("http://geochem.nrcan.gc.ca/cdogs/content/prj/prj210166_e.htm", "210166")</f>
        <v>210166</v>
      </c>
      <c r="J998" s="1" t="str">
        <f>HYPERLINK("http://geochem.nrcan.gc.ca/cdogs/content/svy/svy210248_e.htm", "210248")</f>
        <v>210248</v>
      </c>
      <c r="L998" t="s">
        <v>1538</v>
      </c>
      <c r="M998">
        <v>0.1</v>
      </c>
      <c r="N998" t="s">
        <v>1538</v>
      </c>
      <c r="O998" t="s">
        <v>3229</v>
      </c>
      <c r="P998" t="s">
        <v>3230</v>
      </c>
      <c r="Q998" t="s">
        <v>3231</v>
      </c>
      <c r="R998" t="s">
        <v>3232</v>
      </c>
      <c r="T998" t="s">
        <v>25</v>
      </c>
    </row>
    <row r="999" spans="1:20" x14ac:dyDescent="0.25">
      <c r="A999">
        <v>56.991059200000002</v>
      </c>
      <c r="B999">
        <v>-115.1364518</v>
      </c>
      <c r="C999" s="1" t="str">
        <f>HYPERLINK("http://geochem.nrcan.gc.ca/cdogs/content/kwd/kwd020039_e.htm", "Heavy Mineral Concentrate (Stream)")</f>
        <v>Heavy Mineral Concentrate (Stream)</v>
      </c>
      <c r="D999" s="1" t="str">
        <f>HYPERLINK("http://geochem.nrcan.gc.ca/cdogs/content/kwd/kwd080044_e.htm", "Grain Mount: 0.50 – 1.00 mm")</f>
        <v>Grain Mount: 0.50 – 1.00 mm</v>
      </c>
      <c r="E999" s="1" t="str">
        <f>HYPERLINK("http://geochem.nrcan.gc.ca/cdogs/content/dgp/dgp00002_e.htm", "Total")</f>
        <v>Total</v>
      </c>
      <c r="F999" s="1" t="str">
        <f>HYPERLINK("http://geochem.nrcan.gc.ca/cdogs/content/agp/agp02002_e.htm", "As2O3 | NONE | ELECTR PRB")</f>
        <v>As2O3 | NONE | ELECTR PRB</v>
      </c>
      <c r="G999" s="1" t="str">
        <f>HYPERLINK("http://geochem.nrcan.gc.ca/cdogs/content/mth/mth01348_e.htm", "1348")</f>
        <v>1348</v>
      </c>
      <c r="H999" s="1" t="str">
        <f>HYPERLINK("http://geochem.nrcan.gc.ca/cdogs/content/bdl/bdl210009_e.htm", "210009")</f>
        <v>210009</v>
      </c>
      <c r="I999" s="1" t="str">
        <f>HYPERLINK("http://geochem.nrcan.gc.ca/cdogs/content/prj/prj210166_e.htm", "210166")</f>
        <v>210166</v>
      </c>
      <c r="J999" s="1" t="str">
        <f>HYPERLINK("http://geochem.nrcan.gc.ca/cdogs/content/svy/svy210248_e.htm", "210248")</f>
        <v>210248</v>
      </c>
      <c r="L999" t="s">
        <v>3233</v>
      </c>
      <c r="M999">
        <v>0.11799999999999999</v>
      </c>
      <c r="N999" t="s">
        <v>3233</v>
      </c>
      <c r="O999" t="s">
        <v>3234</v>
      </c>
      <c r="P999" t="s">
        <v>3235</v>
      </c>
      <c r="Q999" t="s">
        <v>3236</v>
      </c>
      <c r="R999" t="s">
        <v>3237</v>
      </c>
      <c r="T999" t="s">
        <v>25</v>
      </c>
    </row>
    <row r="1000" spans="1:20" x14ac:dyDescent="0.25">
      <c r="A1000">
        <v>56.969671599999998</v>
      </c>
      <c r="B1000">
        <v>-115.17341930000001</v>
      </c>
      <c r="C1000" s="1" t="str">
        <f>HYPERLINK("http://geochem.nrcan.gc.ca/cdogs/content/kwd/kwd020039_e.htm", "Heavy Mineral Concentrate (Stream)")</f>
        <v>Heavy Mineral Concentrate (Stream)</v>
      </c>
      <c r="D1000" s="1" t="str">
        <f>HYPERLINK("http://geochem.nrcan.gc.ca/cdogs/content/kwd/kwd080044_e.htm", "Grain Mount: 0.50 – 1.00 mm")</f>
        <v>Grain Mount: 0.50 – 1.00 mm</v>
      </c>
      <c r="E1000" s="1" t="str">
        <f>HYPERLINK("http://geochem.nrcan.gc.ca/cdogs/content/dgp/dgp00002_e.htm", "Total")</f>
        <v>Total</v>
      </c>
      <c r="F1000" s="1" t="str">
        <f>HYPERLINK("http://geochem.nrcan.gc.ca/cdogs/content/agp/agp02002_e.htm", "As2O3 | NONE | ELECTR PRB")</f>
        <v>As2O3 | NONE | ELECTR PRB</v>
      </c>
      <c r="G1000" s="1" t="str">
        <f>HYPERLINK("http://geochem.nrcan.gc.ca/cdogs/content/mth/mth01348_e.htm", "1348")</f>
        <v>1348</v>
      </c>
      <c r="H1000" s="1" t="str">
        <f>HYPERLINK("http://geochem.nrcan.gc.ca/cdogs/content/bdl/bdl210009_e.htm", "210009")</f>
        <v>210009</v>
      </c>
      <c r="I1000" s="1" t="str">
        <f>HYPERLINK("http://geochem.nrcan.gc.ca/cdogs/content/prj/prj210166_e.htm", "210166")</f>
        <v>210166</v>
      </c>
      <c r="J1000" s="1" t="str">
        <f>HYPERLINK("http://geochem.nrcan.gc.ca/cdogs/content/svy/svy210248_e.htm", "210248")</f>
        <v>210248</v>
      </c>
      <c r="L1000" t="s">
        <v>20</v>
      </c>
      <c r="O1000" t="s">
        <v>3238</v>
      </c>
      <c r="P1000" t="s">
        <v>3239</v>
      </c>
      <c r="Q1000" t="s">
        <v>3240</v>
      </c>
      <c r="R1000" t="s">
        <v>3241</v>
      </c>
      <c r="T1000" t="s">
        <v>25</v>
      </c>
    </row>
    <row r="1001" spans="1:20" x14ac:dyDescent="0.25">
      <c r="A1001">
        <v>56.969671599999998</v>
      </c>
      <c r="B1001">
        <v>-115.17341930000001</v>
      </c>
      <c r="C1001" s="1" t="str">
        <f>HYPERLINK("http://geochem.nrcan.gc.ca/cdogs/content/kwd/kwd020039_e.htm", "Heavy Mineral Concentrate (Stream)")</f>
        <v>Heavy Mineral Concentrate (Stream)</v>
      </c>
      <c r="D1001" s="1" t="str">
        <f>HYPERLINK("http://geochem.nrcan.gc.ca/cdogs/content/kwd/kwd080044_e.htm", "Grain Mount: 0.50 – 1.00 mm")</f>
        <v>Grain Mount: 0.50 – 1.00 mm</v>
      </c>
      <c r="E1001" s="1" t="str">
        <f>HYPERLINK("http://geochem.nrcan.gc.ca/cdogs/content/dgp/dgp00002_e.htm", "Total")</f>
        <v>Total</v>
      </c>
      <c r="F1001" s="1" t="str">
        <f>HYPERLINK("http://geochem.nrcan.gc.ca/cdogs/content/agp/agp02002_e.htm", "As2O3 | NONE | ELECTR PRB")</f>
        <v>As2O3 | NONE | ELECTR PRB</v>
      </c>
      <c r="G1001" s="1" t="str">
        <f>HYPERLINK("http://geochem.nrcan.gc.ca/cdogs/content/mth/mth01348_e.htm", "1348")</f>
        <v>1348</v>
      </c>
      <c r="H1001" s="1" t="str">
        <f>HYPERLINK("http://geochem.nrcan.gc.ca/cdogs/content/bdl/bdl210009_e.htm", "210009")</f>
        <v>210009</v>
      </c>
      <c r="I1001" s="1" t="str">
        <f>HYPERLINK("http://geochem.nrcan.gc.ca/cdogs/content/prj/prj210166_e.htm", "210166")</f>
        <v>210166</v>
      </c>
      <c r="J1001" s="1" t="str">
        <f>HYPERLINK("http://geochem.nrcan.gc.ca/cdogs/content/svy/svy210248_e.htm", "210248")</f>
        <v>210248</v>
      </c>
      <c r="L1001" t="s">
        <v>20</v>
      </c>
      <c r="O1001" t="s">
        <v>3238</v>
      </c>
      <c r="P1001" t="s">
        <v>3242</v>
      </c>
      <c r="Q1001" t="s">
        <v>3243</v>
      </c>
      <c r="R1001" t="s">
        <v>3244</v>
      </c>
      <c r="T1001" t="s">
        <v>25</v>
      </c>
    </row>
    <row r="1002" spans="1:20" x14ac:dyDescent="0.25">
      <c r="A1002">
        <v>56.969671599999998</v>
      </c>
      <c r="B1002">
        <v>-115.17341930000001</v>
      </c>
      <c r="C1002" s="1" t="str">
        <f>HYPERLINK("http://geochem.nrcan.gc.ca/cdogs/content/kwd/kwd020039_e.htm", "Heavy Mineral Concentrate (Stream)")</f>
        <v>Heavy Mineral Concentrate (Stream)</v>
      </c>
      <c r="D1002" s="1" t="str">
        <f>HYPERLINK("http://geochem.nrcan.gc.ca/cdogs/content/kwd/kwd080044_e.htm", "Grain Mount: 0.50 – 1.00 mm")</f>
        <v>Grain Mount: 0.50 – 1.00 mm</v>
      </c>
      <c r="E1002" s="1" t="str">
        <f>HYPERLINK("http://geochem.nrcan.gc.ca/cdogs/content/dgp/dgp00002_e.htm", "Total")</f>
        <v>Total</v>
      </c>
      <c r="F1002" s="1" t="str">
        <f>HYPERLINK("http://geochem.nrcan.gc.ca/cdogs/content/agp/agp02002_e.htm", "As2O3 | NONE | ELECTR PRB")</f>
        <v>As2O3 | NONE | ELECTR PRB</v>
      </c>
      <c r="G1002" s="1" t="str">
        <f>HYPERLINK("http://geochem.nrcan.gc.ca/cdogs/content/mth/mth01348_e.htm", "1348")</f>
        <v>1348</v>
      </c>
      <c r="H1002" s="1" t="str">
        <f>HYPERLINK("http://geochem.nrcan.gc.ca/cdogs/content/bdl/bdl210009_e.htm", "210009")</f>
        <v>210009</v>
      </c>
      <c r="I1002" s="1" t="str">
        <f>HYPERLINK("http://geochem.nrcan.gc.ca/cdogs/content/prj/prj210166_e.htm", "210166")</f>
        <v>210166</v>
      </c>
      <c r="J1002" s="1" t="str">
        <f>HYPERLINK("http://geochem.nrcan.gc.ca/cdogs/content/svy/svy210248_e.htm", "210248")</f>
        <v>210248</v>
      </c>
      <c r="L1002" t="s">
        <v>20</v>
      </c>
      <c r="O1002" t="s">
        <v>3238</v>
      </c>
      <c r="P1002" t="s">
        <v>3245</v>
      </c>
      <c r="Q1002" t="s">
        <v>3246</v>
      </c>
      <c r="R1002" t="s">
        <v>3247</v>
      </c>
      <c r="T1002" t="s">
        <v>25</v>
      </c>
    </row>
    <row r="1003" spans="1:20" x14ac:dyDescent="0.25">
      <c r="A1003">
        <v>56.969671599999998</v>
      </c>
      <c r="B1003">
        <v>-115.17341930000001</v>
      </c>
      <c r="C1003" s="1" t="str">
        <f>HYPERLINK("http://geochem.nrcan.gc.ca/cdogs/content/kwd/kwd020039_e.htm", "Heavy Mineral Concentrate (Stream)")</f>
        <v>Heavy Mineral Concentrate (Stream)</v>
      </c>
      <c r="D1003" s="1" t="str">
        <f>HYPERLINK("http://geochem.nrcan.gc.ca/cdogs/content/kwd/kwd080044_e.htm", "Grain Mount: 0.50 – 1.00 mm")</f>
        <v>Grain Mount: 0.50 – 1.00 mm</v>
      </c>
      <c r="E1003" s="1" t="str">
        <f>HYPERLINK("http://geochem.nrcan.gc.ca/cdogs/content/dgp/dgp00002_e.htm", "Total")</f>
        <v>Total</v>
      </c>
      <c r="F1003" s="1" t="str">
        <f>HYPERLINK("http://geochem.nrcan.gc.ca/cdogs/content/agp/agp02002_e.htm", "As2O3 | NONE | ELECTR PRB")</f>
        <v>As2O3 | NONE | ELECTR PRB</v>
      </c>
      <c r="G1003" s="1" t="str">
        <f>HYPERLINK("http://geochem.nrcan.gc.ca/cdogs/content/mth/mth01348_e.htm", "1348")</f>
        <v>1348</v>
      </c>
      <c r="H1003" s="1" t="str">
        <f>HYPERLINK("http://geochem.nrcan.gc.ca/cdogs/content/bdl/bdl210009_e.htm", "210009")</f>
        <v>210009</v>
      </c>
      <c r="I1003" s="1" t="str">
        <f>HYPERLINK("http://geochem.nrcan.gc.ca/cdogs/content/prj/prj210166_e.htm", "210166")</f>
        <v>210166</v>
      </c>
      <c r="J1003" s="1" t="str">
        <f>HYPERLINK("http://geochem.nrcan.gc.ca/cdogs/content/svy/svy210248_e.htm", "210248")</f>
        <v>210248</v>
      </c>
      <c r="L1003" t="s">
        <v>20</v>
      </c>
      <c r="O1003" t="s">
        <v>3238</v>
      </c>
      <c r="P1003" t="s">
        <v>3248</v>
      </c>
      <c r="Q1003" t="s">
        <v>3249</v>
      </c>
      <c r="R1003" t="s">
        <v>3250</v>
      </c>
      <c r="T1003" t="s">
        <v>25</v>
      </c>
    </row>
    <row r="1004" spans="1:20" x14ac:dyDescent="0.25">
      <c r="A1004">
        <v>56.969671599999998</v>
      </c>
      <c r="B1004">
        <v>-115.17341930000001</v>
      </c>
      <c r="C1004" s="1" t="str">
        <f>HYPERLINK("http://geochem.nrcan.gc.ca/cdogs/content/kwd/kwd020039_e.htm", "Heavy Mineral Concentrate (Stream)")</f>
        <v>Heavy Mineral Concentrate (Stream)</v>
      </c>
      <c r="D1004" s="1" t="str">
        <f>HYPERLINK("http://geochem.nrcan.gc.ca/cdogs/content/kwd/kwd080044_e.htm", "Grain Mount: 0.50 – 1.00 mm")</f>
        <v>Grain Mount: 0.50 – 1.00 mm</v>
      </c>
      <c r="E1004" s="1" t="str">
        <f>HYPERLINK("http://geochem.nrcan.gc.ca/cdogs/content/dgp/dgp00002_e.htm", "Total")</f>
        <v>Total</v>
      </c>
      <c r="F1004" s="1" t="str">
        <f>HYPERLINK("http://geochem.nrcan.gc.ca/cdogs/content/agp/agp02002_e.htm", "As2O3 | NONE | ELECTR PRB")</f>
        <v>As2O3 | NONE | ELECTR PRB</v>
      </c>
      <c r="G1004" s="1" t="str">
        <f>HYPERLINK("http://geochem.nrcan.gc.ca/cdogs/content/mth/mth01348_e.htm", "1348")</f>
        <v>1348</v>
      </c>
      <c r="H1004" s="1" t="str">
        <f>HYPERLINK("http://geochem.nrcan.gc.ca/cdogs/content/bdl/bdl210009_e.htm", "210009")</f>
        <v>210009</v>
      </c>
      <c r="I1004" s="1" t="str">
        <f>HYPERLINK("http://geochem.nrcan.gc.ca/cdogs/content/prj/prj210166_e.htm", "210166")</f>
        <v>210166</v>
      </c>
      <c r="J1004" s="1" t="str">
        <f>HYPERLINK("http://geochem.nrcan.gc.ca/cdogs/content/svy/svy210248_e.htm", "210248")</f>
        <v>210248</v>
      </c>
      <c r="L1004" t="s">
        <v>20</v>
      </c>
      <c r="O1004" t="s">
        <v>3238</v>
      </c>
      <c r="P1004" t="s">
        <v>3251</v>
      </c>
      <c r="Q1004" t="s">
        <v>3252</v>
      </c>
      <c r="R1004" t="s">
        <v>3253</v>
      </c>
      <c r="T1004" t="s">
        <v>25</v>
      </c>
    </row>
    <row r="1005" spans="1:20" x14ac:dyDescent="0.25">
      <c r="A1005">
        <v>56.964883</v>
      </c>
      <c r="B1005">
        <v>-115.0571834</v>
      </c>
      <c r="C1005" s="1" t="str">
        <f>HYPERLINK("http://geochem.nrcan.gc.ca/cdogs/content/kwd/kwd020039_e.htm", "Heavy Mineral Concentrate (Stream)")</f>
        <v>Heavy Mineral Concentrate (Stream)</v>
      </c>
      <c r="D1005" s="1" t="str">
        <f>HYPERLINK("http://geochem.nrcan.gc.ca/cdogs/content/kwd/kwd080044_e.htm", "Grain Mount: 0.50 – 1.00 mm")</f>
        <v>Grain Mount: 0.50 – 1.00 mm</v>
      </c>
      <c r="E1005" s="1" t="str">
        <f>HYPERLINK("http://geochem.nrcan.gc.ca/cdogs/content/dgp/dgp00002_e.htm", "Total")</f>
        <v>Total</v>
      </c>
      <c r="F1005" s="1" t="str">
        <f>HYPERLINK("http://geochem.nrcan.gc.ca/cdogs/content/agp/agp02002_e.htm", "As2O3 | NONE | ELECTR PRB")</f>
        <v>As2O3 | NONE | ELECTR PRB</v>
      </c>
      <c r="G1005" s="1" t="str">
        <f>HYPERLINK("http://geochem.nrcan.gc.ca/cdogs/content/mth/mth01348_e.htm", "1348")</f>
        <v>1348</v>
      </c>
      <c r="H1005" s="1" t="str">
        <f>HYPERLINK("http://geochem.nrcan.gc.ca/cdogs/content/bdl/bdl210009_e.htm", "210009")</f>
        <v>210009</v>
      </c>
      <c r="I1005" s="1" t="str">
        <f>HYPERLINK("http://geochem.nrcan.gc.ca/cdogs/content/prj/prj210166_e.htm", "210166")</f>
        <v>210166</v>
      </c>
      <c r="J1005" s="1" t="str">
        <f>HYPERLINK("http://geochem.nrcan.gc.ca/cdogs/content/svy/svy210248_e.htm", "210248")</f>
        <v>210248</v>
      </c>
      <c r="L1005" t="s">
        <v>217</v>
      </c>
      <c r="M1005">
        <v>0.08</v>
      </c>
      <c r="N1005" t="s">
        <v>217</v>
      </c>
      <c r="O1005" t="s">
        <v>3254</v>
      </c>
      <c r="P1005" t="s">
        <v>3255</v>
      </c>
      <c r="Q1005" t="s">
        <v>3256</v>
      </c>
      <c r="R1005" t="s">
        <v>3257</v>
      </c>
      <c r="T1005" t="s">
        <v>25</v>
      </c>
    </row>
    <row r="1006" spans="1:20" x14ac:dyDescent="0.25">
      <c r="A1006">
        <v>56.711239499999998</v>
      </c>
      <c r="B1006">
        <v>-114.97758039999999</v>
      </c>
      <c r="C1006" s="1" t="str">
        <f>HYPERLINK("http://geochem.nrcan.gc.ca/cdogs/content/kwd/kwd020039_e.htm", "Heavy Mineral Concentrate (Stream)")</f>
        <v>Heavy Mineral Concentrate (Stream)</v>
      </c>
      <c r="D1006" s="1" t="str">
        <f>HYPERLINK("http://geochem.nrcan.gc.ca/cdogs/content/kwd/kwd080044_e.htm", "Grain Mount: 0.50 – 1.00 mm")</f>
        <v>Grain Mount: 0.50 – 1.00 mm</v>
      </c>
      <c r="E1006" s="1" t="str">
        <f>HYPERLINK("http://geochem.nrcan.gc.ca/cdogs/content/dgp/dgp00002_e.htm", "Total")</f>
        <v>Total</v>
      </c>
      <c r="F1006" s="1" t="str">
        <f>HYPERLINK("http://geochem.nrcan.gc.ca/cdogs/content/agp/agp02002_e.htm", "As2O3 | NONE | ELECTR PRB")</f>
        <v>As2O3 | NONE | ELECTR PRB</v>
      </c>
      <c r="G1006" s="1" t="str">
        <f>HYPERLINK("http://geochem.nrcan.gc.ca/cdogs/content/mth/mth01348_e.htm", "1348")</f>
        <v>1348</v>
      </c>
      <c r="H1006" s="1" t="str">
        <f>HYPERLINK("http://geochem.nrcan.gc.ca/cdogs/content/bdl/bdl210009_e.htm", "210009")</f>
        <v>210009</v>
      </c>
      <c r="I1006" s="1" t="str">
        <f>HYPERLINK("http://geochem.nrcan.gc.ca/cdogs/content/prj/prj210166_e.htm", "210166")</f>
        <v>210166</v>
      </c>
      <c r="J1006" s="1" t="str">
        <f>HYPERLINK("http://geochem.nrcan.gc.ca/cdogs/content/svy/svy210248_e.htm", "210248")</f>
        <v>210248</v>
      </c>
      <c r="L1006" t="s">
        <v>3258</v>
      </c>
      <c r="M1006">
        <v>4.7E-2</v>
      </c>
      <c r="N1006" t="s">
        <v>3258</v>
      </c>
      <c r="O1006" t="s">
        <v>2917</v>
      </c>
      <c r="P1006" t="s">
        <v>3259</v>
      </c>
      <c r="Q1006" t="s">
        <v>3260</v>
      </c>
      <c r="R1006" t="s">
        <v>3261</v>
      </c>
      <c r="T1006" t="s">
        <v>25</v>
      </c>
    </row>
    <row r="1007" spans="1:20" x14ac:dyDescent="0.25">
      <c r="A1007">
        <v>56.711239499999998</v>
      </c>
      <c r="B1007">
        <v>-114.97758039999999</v>
      </c>
      <c r="C1007" s="1" t="str">
        <f>HYPERLINK("http://geochem.nrcan.gc.ca/cdogs/content/kwd/kwd020039_e.htm", "Heavy Mineral Concentrate (Stream)")</f>
        <v>Heavy Mineral Concentrate (Stream)</v>
      </c>
      <c r="D1007" s="1" t="str">
        <f>HYPERLINK("http://geochem.nrcan.gc.ca/cdogs/content/kwd/kwd080044_e.htm", "Grain Mount: 0.50 – 1.00 mm")</f>
        <v>Grain Mount: 0.50 – 1.00 mm</v>
      </c>
      <c r="E1007" s="1" t="str">
        <f>HYPERLINK("http://geochem.nrcan.gc.ca/cdogs/content/dgp/dgp00002_e.htm", "Total")</f>
        <v>Total</v>
      </c>
      <c r="F1007" s="1" t="str">
        <f>HYPERLINK("http://geochem.nrcan.gc.ca/cdogs/content/agp/agp02002_e.htm", "As2O3 | NONE | ELECTR PRB")</f>
        <v>As2O3 | NONE | ELECTR PRB</v>
      </c>
      <c r="G1007" s="1" t="str">
        <f>HYPERLINK("http://geochem.nrcan.gc.ca/cdogs/content/mth/mth01348_e.htm", "1348")</f>
        <v>1348</v>
      </c>
      <c r="H1007" s="1" t="str">
        <f>HYPERLINK("http://geochem.nrcan.gc.ca/cdogs/content/bdl/bdl210009_e.htm", "210009")</f>
        <v>210009</v>
      </c>
      <c r="I1007" s="1" t="str">
        <f>HYPERLINK("http://geochem.nrcan.gc.ca/cdogs/content/prj/prj210166_e.htm", "210166")</f>
        <v>210166</v>
      </c>
      <c r="J1007" s="1" t="str">
        <f>HYPERLINK("http://geochem.nrcan.gc.ca/cdogs/content/svy/svy210248_e.htm", "210248")</f>
        <v>210248</v>
      </c>
      <c r="L1007" t="s">
        <v>241</v>
      </c>
      <c r="M1007">
        <v>0.14799999999999999</v>
      </c>
      <c r="N1007" t="s">
        <v>241</v>
      </c>
      <c r="O1007" t="s">
        <v>2917</v>
      </c>
      <c r="P1007" t="s">
        <v>3262</v>
      </c>
      <c r="Q1007" t="s">
        <v>3263</v>
      </c>
      <c r="R1007" t="s">
        <v>3264</v>
      </c>
      <c r="T1007" t="s">
        <v>25</v>
      </c>
    </row>
    <row r="1008" spans="1:20" x14ac:dyDescent="0.25">
      <c r="A1008">
        <v>56.711239499999998</v>
      </c>
      <c r="B1008">
        <v>-114.97758039999999</v>
      </c>
      <c r="C1008" s="1" t="str">
        <f>HYPERLINK("http://geochem.nrcan.gc.ca/cdogs/content/kwd/kwd020039_e.htm", "Heavy Mineral Concentrate (Stream)")</f>
        <v>Heavy Mineral Concentrate (Stream)</v>
      </c>
      <c r="D1008" s="1" t="str">
        <f>HYPERLINK("http://geochem.nrcan.gc.ca/cdogs/content/kwd/kwd080044_e.htm", "Grain Mount: 0.50 – 1.00 mm")</f>
        <v>Grain Mount: 0.50 – 1.00 mm</v>
      </c>
      <c r="E1008" s="1" t="str">
        <f>HYPERLINK("http://geochem.nrcan.gc.ca/cdogs/content/dgp/dgp00002_e.htm", "Total")</f>
        <v>Total</v>
      </c>
      <c r="F1008" s="1" t="str">
        <f>HYPERLINK("http://geochem.nrcan.gc.ca/cdogs/content/agp/agp02002_e.htm", "As2O3 | NONE | ELECTR PRB")</f>
        <v>As2O3 | NONE | ELECTR PRB</v>
      </c>
      <c r="G1008" s="1" t="str">
        <f>HYPERLINK("http://geochem.nrcan.gc.ca/cdogs/content/mth/mth01348_e.htm", "1348")</f>
        <v>1348</v>
      </c>
      <c r="H1008" s="1" t="str">
        <f>HYPERLINK("http://geochem.nrcan.gc.ca/cdogs/content/bdl/bdl210009_e.htm", "210009")</f>
        <v>210009</v>
      </c>
      <c r="I1008" s="1" t="str">
        <f>HYPERLINK("http://geochem.nrcan.gc.ca/cdogs/content/prj/prj210166_e.htm", "210166")</f>
        <v>210166</v>
      </c>
      <c r="J1008" s="1" t="str">
        <f>HYPERLINK("http://geochem.nrcan.gc.ca/cdogs/content/svy/svy210248_e.htm", "210248")</f>
        <v>210248</v>
      </c>
      <c r="L1008" t="s">
        <v>257</v>
      </c>
      <c r="M1008">
        <v>0.122</v>
      </c>
      <c r="N1008" t="s">
        <v>257</v>
      </c>
      <c r="O1008" t="s">
        <v>2917</v>
      </c>
      <c r="P1008" t="s">
        <v>3265</v>
      </c>
      <c r="Q1008" t="s">
        <v>3266</v>
      </c>
      <c r="R1008" t="s">
        <v>3267</v>
      </c>
      <c r="T1008" t="s">
        <v>25</v>
      </c>
    </row>
    <row r="1009" spans="1:20" x14ac:dyDescent="0.25">
      <c r="A1009">
        <v>56.711239499999998</v>
      </c>
      <c r="B1009">
        <v>-114.97758039999999</v>
      </c>
      <c r="C1009" s="1" t="str">
        <f>HYPERLINK("http://geochem.nrcan.gc.ca/cdogs/content/kwd/kwd020039_e.htm", "Heavy Mineral Concentrate (Stream)")</f>
        <v>Heavy Mineral Concentrate (Stream)</v>
      </c>
      <c r="D1009" s="1" t="str">
        <f>HYPERLINK("http://geochem.nrcan.gc.ca/cdogs/content/kwd/kwd080044_e.htm", "Grain Mount: 0.50 – 1.00 mm")</f>
        <v>Grain Mount: 0.50 – 1.00 mm</v>
      </c>
      <c r="E1009" s="1" t="str">
        <f>HYPERLINK("http://geochem.nrcan.gc.ca/cdogs/content/dgp/dgp00002_e.htm", "Total")</f>
        <v>Total</v>
      </c>
      <c r="F1009" s="1" t="str">
        <f>HYPERLINK("http://geochem.nrcan.gc.ca/cdogs/content/agp/agp02002_e.htm", "As2O3 | NONE | ELECTR PRB")</f>
        <v>As2O3 | NONE | ELECTR PRB</v>
      </c>
      <c r="G1009" s="1" t="str">
        <f>HYPERLINK("http://geochem.nrcan.gc.ca/cdogs/content/mth/mth01348_e.htm", "1348")</f>
        <v>1348</v>
      </c>
      <c r="H1009" s="1" t="str">
        <f>HYPERLINK("http://geochem.nrcan.gc.ca/cdogs/content/bdl/bdl210009_e.htm", "210009")</f>
        <v>210009</v>
      </c>
      <c r="I1009" s="1" t="str">
        <f>HYPERLINK("http://geochem.nrcan.gc.ca/cdogs/content/prj/prj210166_e.htm", "210166")</f>
        <v>210166</v>
      </c>
      <c r="J1009" s="1" t="str">
        <f>HYPERLINK("http://geochem.nrcan.gc.ca/cdogs/content/svy/svy210248_e.htm", "210248")</f>
        <v>210248</v>
      </c>
      <c r="L1009" t="s">
        <v>297</v>
      </c>
      <c r="M1009">
        <v>0.106</v>
      </c>
      <c r="N1009" t="s">
        <v>297</v>
      </c>
      <c r="O1009" t="s">
        <v>2917</v>
      </c>
      <c r="P1009" t="s">
        <v>3268</v>
      </c>
      <c r="Q1009" t="s">
        <v>3269</v>
      </c>
      <c r="R1009" t="s">
        <v>3270</v>
      </c>
      <c r="T1009" t="s">
        <v>25</v>
      </c>
    </row>
    <row r="1010" spans="1:20" x14ac:dyDescent="0.25">
      <c r="A1010">
        <v>56.711239499999998</v>
      </c>
      <c r="B1010">
        <v>-114.97758039999999</v>
      </c>
      <c r="C1010" s="1" t="str">
        <f>HYPERLINK("http://geochem.nrcan.gc.ca/cdogs/content/kwd/kwd020039_e.htm", "Heavy Mineral Concentrate (Stream)")</f>
        <v>Heavy Mineral Concentrate (Stream)</v>
      </c>
      <c r="D1010" s="1" t="str">
        <f>HYPERLINK("http://geochem.nrcan.gc.ca/cdogs/content/kwd/kwd080044_e.htm", "Grain Mount: 0.50 – 1.00 mm")</f>
        <v>Grain Mount: 0.50 – 1.00 mm</v>
      </c>
      <c r="E1010" s="1" t="str">
        <f>HYPERLINK("http://geochem.nrcan.gc.ca/cdogs/content/dgp/dgp00002_e.htm", "Total")</f>
        <v>Total</v>
      </c>
      <c r="F1010" s="1" t="str">
        <f>HYPERLINK("http://geochem.nrcan.gc.ca/cdogs/content/agp/agp02002_e.htm", "As2O3 | NONE | ELECTR PRB")</f>
        <v>As2O3 | NONE | ELECTR PRB</v>
      </c>
      <c r="G1010" s="1" t="str">
        <f>HYPERLINK("http://geochem.nrcan.gc.ca/cdogs/content/mth/mth01348_e.htm", "1348")</f>
        <v>1348</v>
      </c>
      <c r="H1010" s="1" t="str">
        <f>HYPERLINK("http://geochem.nrcan.gc.ca/cdogs/content/bdl/bdl210009_e.htm", "210009")</f>
        <v>210009</v>
      </c>
      <c r="I1010" s="1" t="str">
        <f>HYPERLINK("http://geochem.nrcan.gc.ca/cdogs/content/prj/prj210166_e.htm", "210166")</f>
        <v>210166</v>
      </c>
      <c r="J1010" s="1" t="str">
        <f>HYPERLINK("http://geochem.nrcan.gc.ca/cdogs/content/svy/svy210248_e.htm", "210248")</f>
        <v>210248</v>
      </c>
      <c r="L1010" t="s">
        <v>309</v>
      </c>
      <c r="M1010">
        <v>0.21299999999999999</v>
      </c>
      <c r="N1010" t="s">
        <v>309</v>
      </c>
      <c r="O1010" t="s">
        <v>2917</v>
      </c>
      <c r="P1010" t="s">
        <v>3271</v>
      </c>
      <c r="Q1010" t="s">
        <v>3272</v>
      </c>
      <c r="R1010" t="s">
        <v>3273</v>
      </c>
      <c r="T1010" t="s">
        <v>25</v>
      </c>
    </row>
    <row r="1011" spans="1:20" x14ac:dyDescent="0.25">
      <c r="A1011">
        <v>56.711239499999998</v>
      </c>
      <c r="B1011">
        <v>-114.97758039999999</v>
      </c>
      <c r="C1011" s="1" t="str">
        <f>HYPERLINK("http://geochem.nrcan.gc.ca/cdogs/content/kwd/kwd020039_e.htm", "Heavy Mineral Concentrate (Stream)")</f>
        <v>Heavy Mineral Concentrate (Stream)</v>
      </c>
      <c r="D1011" s="1" t="str">
        <f>HYPERLINK("http://geochem.nrcan.gc.ca/cdogs/content/kwd/kwd080044_e.htm", "Grain Mount: 0.50 – 1.00 mm")</f>
        <v>Grain Mount: 0.50 – 1.00 mm</v>
      </c>
      <c r="E1011" s="1" t="str">
        <f>HYPERLINK("http://geochem.nrcan.gc.ca/cdogs/content/dgp/dgp00002_e.htm", "Total")</f>
        <v>Total</v>
      </c>
      <c r="F1011" s="1" t="str">
        <f>HYPERLINK("http://geochem.nrcan.gc.ca/cdogs/content/agp/agp02002_e.htm", "As2O3 | NONE | ELECTR PRB")</f>
        <v>As2O3 | NONE | ELECTR PRB</v>
      </c>
      <c r="G1011" s="1" t="str">
        <f>HYPERLINK("http://geochem.nrcan.gc.ca/cdogs/content/mth/mth01348_e.htm", "1348")</f>
        <v>1348</v>
      </c>
      <c r="H1011" s="1" t="str">
        <f>HYPERLINK("http://geochem.nrcan.gc.ca/cdogs/content/bdl/bdl210009_e.htm", "210009")</f>
        <v>210009</v>
      </c>
      <c r="I1011" s="1" t="str">
        <f>HYPERLINK("http://geochem.nrcan.gc.ca/cdogs/content/prj/prj210166_e.htm", "210166")</f>
        <v>210166</v>
      </c>
      <c r="J1011" s="1" t="str">
        <f>HYPERLINK("http://geochem.nrcan.gc.ca/cdogs/content/svy/svy210248_e.htm", "210248")</f>
        <v>210248</v>
      </c>
      <c r="L1011" t="s">
        <v>713</v>
      </c>
      <c r="M1011">
        <v>0.107</v>
      </c>
      <c r="N1011" t="s">
        <v>713</v>
      </c>
      <c r="O1011" t="s">
        <v>2917</v>
      </c>
      <c r="P1011" t="s">
        <v>3274</v>
      </c>
      <c r="Q1011" t="s">
        <v>3275</v>
      </c>
      <c r="R1011" t="s">
        <v>3276</v>
      </c>
      <c r="T1011" t="s">
        <v>25</v>
      </c>
    </row>
    <row r="1012" spans="1:20" x14ac:dyDescent="0.25">
      <c r="A1012">
        <v>56.711239499999998</v>
      </c>
      <c r="B1012">
        <v>-114.97758039999999</v>
      </c>
      <c r="C1012" s="1" t="str">
        <f>HYPERLINK("http://geochem.nrcan.gc.ca/cdogs/content/kwd/kwd020039_e.htm", "Heavy Mineral Concentrate (Stream)")</f>
        <v>Heavy Mineral Concentrate (Stream)</v>
      </c>
      <c r="D1012" s="1" t="str">
        <f>HYPERLINK("http://geochem.nrcan.gc.ca/cdogs/content/kwd/kwd080044_e.htm", "Grain Mount: 0.50 – 1.00 mm")</f>
        <v>Grain Mount: 0.50 – 1.00 mm</v>
      </c>
      <c r="E1012" s="1" t="str">
        <f>HYPERLINK("http://geochem.nrcan.gc.ca/cdogs/content/dgp/dgp00002_e.htm", "Total")</f>
        <v>Total</v>
      </c>
      <c r="F1012" s="1" t="str">
        <f>HYPERLINK("http://geochem.nrcan.gc.ca/cdogs/content/agp/agp02002_e.htm", "As2O3 | NONE | ELECTR PRB")</f>
        <v>As2O3 | NONE | ELECTR PRB</v>
      </c>
      <c r="G1012" s="1" t="str">
        <f>HYPERLINK("http://geochem.nrcan.gc.ca/cdogs/content/mth/mth01348_e.htm", "1348")</f>
        <v>1348</v>
      </c>
      <c r="H1012" s="1" t="str">
        <f>HYPERLINK("http://geochem.nrcan.gc.ca/cdogs/content/bdl/bdl210009_e.htm", "210009")</f>
        <v>210009</v>
      </c>
      <c r="I1012" s="1" t="str">
        <f>HYPERLINK("http://geochem.nrcan.gc.ca/cdogs/content/prj/prj210166_e.htm", "210166")</f>
        <v>210166</v>
      </c>
      <c r="J1012" s="1" t="str">
        <f>HYPERLINK("http://geochem.nrcan.gc.ca/cdogs/content/svy/svy210248_e.htm", "210248")</f>
        <v>210248</v>
      </c>
      <c r="L1012" t="s">
        <v>3277</v>
      </c>
      <c r="M1012">
        <v>0.11600000000000001</v>
      </c>
      <c r="N1012" t="s">
        <v>3277</v>
      </c>
      <c r="O1012" t="s">
        <v>2917</v>
      </c>
      <c r="P1012" t="s">
        <v>3278</v>
      </c>
      <c r="Q1012" t="s">
        <v>3279</v>
      </c>
      <c r="R1012" t="s">
        <v>3280</v>
      </c>
      <c r="T1012" t="s">
        <v>25</v>
      </c>
    </row>
    <row r="1013" spans="1:20" x14ac:dyDescent="0.25">
      <c r="A1013">
        <v>56.711239499999998</v>
      </c>
      <c r="B1013">
        <v>-114.97758039999999</v>
      </c>
      <c r="C1013" s="1" t="str">
        <f>HYPERLINK("http://geochem.nrcan.gc.ca/cdogs/content/kwd/kwd020039_e.htm", "Heavy Mineral Concentrate (Stream)")</f>
        <v>Heavy Mineral Concentrate (Stream)</v>
      </c>
      <c r="D1013" s="1" t="str">
        <f>HYPERLINK("http://geochem.nrcan.gc.ca/cdogs/content/kwd/kwd080044_e.htm", "Grain Mount: 0.50 – 1.00 mm")</f>
        <v>Grain Mount: 0.50 – 1.00 mm</v>
      </c>
      <c r="E1013" s="1" t="str">
        <f>HYPERLINK("http://geochem.nrcan.gc.ca/cdogs/content/dgp/dgp00002_e.htm", "Total")</f>
        <v>Total</v>
      </c>
      <c r="F1013" s="1" t="str">
        <f>HYPERLINK("http://geochem.nrcan.gc.ca/cdogs/content/agp/agp02002_e.htm", "As2O3 | NONE | ELECTR PRB")</f>
        <v>As2O3 | NONE | ELECTR PRB</v>
      </c>
      <c r="G1013" s="1" t="str">
        <f>HYPERLINK("http://geochem.nrcan.gc.ca/cdogs/content/mth/mth01348_e.htm", "1348")</f>
        <v>1348</v>
      </c>
      <c r="H1013" s="1" t="str">
        <f>HYPERLINK("http://geochem.nrcan.gc.ca/cdogs/content/bdl/bdl210009_e.htm", "210009")</f>
        <v>210009</v>
      </c>
      <c r="I1013" s="1" t="str">
        <f>HYPERLINK("http://geochem.nrcan.gc.ca/cdogs/content/prj/prj210166_e.htm", "210166")</f>
        <v>210166</v>
      </c>
      <c r="J1013" s="1" t="str">
        <f>HYPERLINK("http://geochem.nrcan.gc.ca/cdogs/content/svy/svy210248_e.htm", "210248")</f>
        <v>210248</v>
      </c>
      <c r="L1013" t="s">
        <v>656</v>
      </c>
      <c r="M1013">
        <v>0.157</v>
      </c>
      <c r="N1013" t="s">
        <v>656</v>
      </c>
      <c r="O1013" t="s">
        <v>2917</v>
      </c>
      <c r="P1013" t="s">
        <v>3281</v>
      </c>
      <c r="Q1013" t="s">
        <v>3282</v>
      </c>
      <c r="R1013" t="s">
        <v>3283</v>
      </c>
      <c r="T1013" t="s">
        <v>25</v>
      </c>
    </row>
    <row r="1014" spans="1:20" x14ac:dyDescent="0.25">
      <c r="A1014">
        <v>56.711239499999998</v>
      </c>
      <c r="B1014">
        <v>-114.97758039999999</v>
      </c>
      <c r="C1014" s="1" t="str">
        <f>HYPERLINK("http://geochem.nrcan.gc.ca/cdogs/content/kwd/kwd020039_e.htm", "Heavy Mineral Concentrate (Stream)")</f>
        <v>Heavy Mineral Concentrate (Stream)</v>
      </c>
      <c r="D1014" s="1" t="str">
        <f>HYPERLINK("http://geochem.nrcan.gc.ca/cdogs/content/kwd/kwd080044_e.htm", "Grain Mount: 0.50 – 1.00 mm")</f>
        <v>Grain Mount: 0.50 – 1.00 mm</v>
      </c>
      <c r="E1014" s="1" t="str">
        <f>HYPERLINK("http://geochem.nrcan.gc.ca/cdogs/content/dgp/dgp00002_e.htm", "Total")</f>
        <v>Total</v>
      </c>
      <c r="F1014" s="1" t="str">
        <f>HYPERLINK("http://geochem.nrcan.gc.ca/cdogs/content/agp/agp02002_e.htm", "As2O3 | NONE | ELECTR PRB")</f>
        <v>As2O3 | NONE | ELECTR PRB</v>
      </c>
      <c r="G1014" s="1" t="str">
        <f>HYPERLINK("http://geochem.nrcan.gc.ca/cdogs/content/mth/mth01348_e.htm", "1348")</f>
        <v>1348</v>
      </c>
      <c r="H1014" s="1" t="str">
        <f>HYPERLINK("http://geochem.nrcan.gc.ca/cdogs/content/bdl/bdl210009_e.htm", "210009")</f>
        <v>210009</v>
      </c>
      <c r="I1014" s="1" t="str">
        <f>HYPERLINK("http://geochem.nrcan.gc.ca/cdogs/content/prj/prj210166_e.htm", "210166")</f>
        <v>210166</v>
      </c>
      <c r="J1014" s="1" t="str">
        <f>HYPERLINK("http://geochem.nrcan.gc.ca/cdogs/content/svy/svy210248_e.htm", "210248")</f>
        <v>210248</v>
      </c>
      <c r="L1014" t="s">
        <v>1967</v>
      </c>
      <c r="M1014">
        <v>0.11700000000000001</v>
      </c>
      <c r="N1014" t="s">
        <v>1967</v>
      </c>
      <c r="O1014" t="s">
        <v>2917</v>
      </c>
      <c r="P1014" t="s">
        <v>3284</v>
      </c>
      <c r="Q1014" t="s">
        <v>3285</v>
      </c>
      <c r="R1014" t="s">
        <v>3286</v>
      </c>
      <c r="T1014" t="s">
        <v>25</v>
      </c>
    </row>
    <row r="1015" spans="1:20" x14ac:dyDescent="0.25">
      <c r="A1015">
        <v>56.711239499999998</v>
      </c>
      <c r="B1015">
        <v>-114.97758039999999</v>
      </c>
      <c r="C1015" s="1" t="str">
        <f>HYPERLINK("http://geochem.nrcan.gc.ca/cdogs/content/kwd/kwd020039_e.htm", "Heavy Mineral Concentrate (Stream)")</f>
        <v>Heavy Mineral Concentrate (Stream)</v>
      </c>
      <c r="D1015" s="1" t="str">
        <f>HYPERLINK("http://geochem.nrcan.gc.ca/cdogs/content/kwd/kwd080044_e.htm", "Grain Mount: 0.50 – 1.00 mm")</f>
        <v>Grain Mount: 0.50 – 1.00 mm</v>
      </c>
      <c r="E1015" s="1" t="str">
        <f>HYPERLINK("http://geochem.nrcan.gc.ca/cdogs/content/dgp/dgp00002_e.htm", "Total")</f>
        <v>Total</v>
      </c>
      <c r="F1015" s="1" t="str">
        <f>HYPERLINK("http://geochem.nrcan.gc.ca/cdogs/content/agp/agp02002_e.htm", "As2O3 | NONE | ELECTR PRB")</f>
        <v>As2O3 | NONE | ELECTR PRB</v>
      </c>
      <c r="G1015" s="1" t="str">
        <f>HYPERLINK("http://geochem.nrcan.gc.ca/cdogs/content/mth/mth01348_e.htm", "1348")</f>
        <v>1348</v>
      </c>
      <c r="H1015" s="1" t="str">
        <f>HYPERLINK("http://geochem.nrcan.gc.ca/cdogs/content/bdl/bdl210009_e.htm", "210009")</f>
        <v>210009</v>
      </c>
      <c r="I1015" s="1" t="str">
        <f>HYPERLINK("http://geochem.nrcan.gc.ca/cdogs/content/prj/prj210166_e.htm", "210166")</f>
        <v>210166</v>
      </c>
      <c r="J1015" s="1" t="str">
        <f>HYPERLINK("http://geochem.nrcan.gc.ca/cdogs/content/svy/svy210248_e.htm", "210248")</f>
        <v>210248</v>
      </c>
      <c r="L1015" t="s">
        <v>3287</v>
      </c>
      <c r="M1015">
        <v>7.0000000000000007E-2</v>
      </c>
      <c r="N1015" t="s">
        <v>3287</v>
      </c>
      <c r="O1015" t="s">
        <v>2917</v>
      </c>
      <c r="P1015" t="s">
        <v>3288</v>
      </c>
      <c r="Q1015" t="s">
        <v>3289</v>
      </c>
      <c r="R1015" t="s">
        <v>3290</v>
      </c>
      <c r="T1015" t="s">
        <v>25</v>
      </c>
    </row>
    <row r="1016" spans="1:20" x14ac:dyDescent="0.25">
      <c r="A1016">
        <v>56.606669500000002</v>
      </c>
      <c r="B1016">
        <v>-115.8044907</v>
      </c>
      <c r="C1016" s="1" t="str">
        <f>HYPERLINK("http://geochem.nrcan.gc.ca/cdogs/content/kwd/kwd020039_e.htm", "Heavy Mineral Concentrate (Stream)")</f>
        <v>Heavy Mineral Concentrate (Stream)</v>
      </c>
      <c r="D1016" s="1" t="str">
        <f>HYPERLINK("http://geochem.nrcan.gc.ca/cdogs/content/kwd/kwd080044_e.htm", "Grain Mount: 0.50 – 1.00 mm")</f>
        <v>Grain Mount: 0.50 – 1.00 mm</v>
      </c>
      <c r="E1016" s="1" t="str">
        <f>HYPERLINK("http://geochem.nrcan.gc.ca/cdogs/content/dgp/dgp00002_e.htm", "Total")</f>
        <v>Total</v>
      </c>
      <c r="F1016" s="1" t="str">
        <f>HYPERLINK("http://geochem.nrcan.gc.ca/cdogs/content/agp/agp02002_e.htm", "As2O3 | NONE | ELECTR PRB")</f>
        <v>As2O3 | NONE | ELECTR PRB</v>
      </c>
      <c r="G1016" s="1" t="str">
        <f>HYPERLINK("http://geochem.nrcan.gc.ca/cdogs/content/mth/mth01348_e.htm", "1348")</f>
        <v>1348</v>
      </c>
      <c r="H1016" s="1" t="str">
        <f>HYPERLINK("http://geochem.nrcan.gc.ca/cdogs/content/bdl/bdl210009_e.htm", "210009")</f>
        <v>210009</v>
      </c>
      <c r="I1016" s="1" t="str">
        <f>HYPERLINK("http://geochem.nrcan.gc.ca/cdogs/content/prj/prj210166_e.htm", "210166")</f>
        <v>210166</v>
      </c>
      <c r="J1016" s="1" t="str">
        <f>HYPERLINK("http://geochem.nrcan.gc.ca/cdogs/content/svy/svy210248_e.htm", "210248")</f>
        <v>210248</v>
      </c>
      <c r="L1016" t="s">
        <v>20</v>
      </c>
      <c r="O1016" t="s">
        <v>3291</v>
      </c>
      <c r="P1016" t="s">
        <v>3292</v>
      </c>
      <c r="Q1016" t="s">
        <v>3293</v>
      </c>
      <c r="R1016" t="s">
        <v>3294</v>
      </c>
      <c r="T1016" t="s">
        <v>25</v>
      </c>
    </row>
    <row r="1017" spans="1:20" x14ac:dyDescent="0.25">
      <c r="A1017">
        <v>56.606669500000002</v>
      </c>
      <c r="B1017">
        <v>-115.8044907</v>
      </c>
      <c r="C1017" s="1" t="str">
        <f>HYPERLINK("http://geochem.nrcan.gc.ca/cdogs/content/kwd/kwd020039_e.htm", "Heavy Mineral Concentrate (Stream)")</f>
        <v>Heavy Mineral Concentrate (Stream)</v>
      </c>
      <c r="D1017" s="1" t="str">
        <f>HYPERLINK("http://geochem.nrcan.gc.ca/cdogs/content/kwd/kwd080044_e.htm", "Grain Mount: 0.50 – 1.00 mm")</f>
        <v>Grain Mount: 0.50 – 1.00 mm</v>
      </c>
      <c r="E1017" s="1" t="str">
        <f>HYPERLINK("http://geochem.nrcan.gc.ca/cdogs/content/dgp/dgp00002_e.htm", "Total")</f>
        <v>Total</v>
      </c>
      <c r="F1017" s="1" t="str">
        <f>HYPERLINK("http://geochem.nrcan.gc.ca/cdogs/content/agp/agp02002_e.htm", "As2O3 | NONE | ELECTR PRB")</f>
        <v>As2O3 | NONE | ELECTR PRB</v>
      </c>
      <c r="G1017" s="1" t="str">
        <f>HYPERLINK("http://geochem.nrcan.gc.ca/cdogs/content/mth/mth01348_e.htm", "1348")</f>
        <v>1348</v>
      </c>
      <c r="H1017" s="1" t="str">
        <f>HYPERLINK("http://geochem.nrcan.gc.ca/cdogs/content/bdl/bdl210009_e.htm", "210009")</f>
        <v>210009</v>
      </c>
      <c r="I1017" s="1" t="str">
        <f>HYPERLINK("http://geochem.nrcan.gc.ca/cdogs/content/prj/prj210166_e.htm", "210166")</f>
        <v>210166</v>
      </c>
      <c r="J1017" s="1" t="str">
        <f>HYPERLINK("http://geochem.nrcan.gc.ca/cdogs/content/svy/svy210248_e.htm", "210248")</f>
        <v>210248</v>
      </c>
      <c r="L1017" t="s">
        <v>20</v>
      </c>
      <c r="O1017" t="s">
        <v>3291</v>
      </c>
      <c r="P1017" t="s">
        <v>3295</v>
      </c>
      <c r="Q1017" t="s">
        <v>3296</v>
      </c>
      <c r="R1017" t="s">
        <v>3297</v>
      </c>
      <c r="T1017" t="s">
        <v>25</v>
      </c>
    </row>
    <row r="1018" spans="1:20" x14ac:dyDescent="0.25">
      <c r="A1018">
        <v>56.969068100000001</v>
      </c>
      <c r="B1018">
        <v>-115.95184620000001</v>
      </c>
      <c r="C1018" s="1" t="str">
        <f>HYPERLINK("http://geochem.nrcan.gc.ca/cdogs/content/kwd/kwd020039_e.htm", "Heavy Mineral Concentrate (Stream)")</f>
        <v>Heavy Mineral Concentrate (Stream)</v>
      </c>
      <c r="D1018" s="1" t="str">
        <f>HYPERLINK("http://geochem.nrcan.gc.ca/cdogs/content/kwd/kwd080044_e.htm", "Grain Mount: 0.50 – 1.00 mm")</f>
        <v>Grain Mount: 0.50 – 1.00 mm</v>
      </c>
      <c r="E1018" s="1" t="str">
        <f>HYPERLINK("http://geochem.nrcan.gc.ca/cdogs/content/dgp/dgp00002_e.htm", "Total")</f>
        <v>Total</v>
      </c>
      <c r="F1018" s="1" t="str">
        <f>HYPERLINK("http://geochem.nrcan.gc.ca/cdogs/content/agp/agp02002_e.htm", "As2O3 | NONE | ELECTR PRB")</f>
        <v>As2O3 | NONE | ELECTR PRB</v>
      </c>
      <c r="G1018" s="1" t="str">
        <f>HYPERLINK("http://geochem.nrcan.gc.ca/cdogs/content/mth/mth01348_e.htm", "1348")</f>
        <v>1348</v>
      </c>
      <c r="H1018" s="1" t="str">
        <f>HYPERLINK("http://geochem.nrcan.gc.ca/cdogs/content/bdl/bdl210009_e.htm", "210009")</f>
        <v>210009</v>
      </c>
      <c r="I1018" s="1" t="str">
        <f>HYPERLINK("http://geochem.nrcan.gc.ca/cdogs/content/prj/prj210166_e.htm", "210166")</f>
        <v>210166</v>
      </c>
      <c r="J1018" s="1" t="str">
        <f>HYPERLINK("http://geochem.nrcan.gc.ca/cdogs/content/svy/svy210248_e.htm", "210248")</f>
        <v>210248</v>
      </c>
      <c r="L1018" t="s">
        <v>3298</v>
      </c>
      <c r="M1018">
        <v>0.25800000000000001</v>
      </c>
      <c r="N1018" t="s">
        <v>3298</v>
      </c>
      <c r="O1018" t="s">
        <v>3299</v>
      </c>
      <c r="P1018" t="s">
        <v>3300</v>
      </c>
      <c r="Q1018" t="s">
        <v>3301</v>
      </c>
      <c r="R1018" t="s">
        <v>3302</v>
      </c>
      <c r="T1018" t="s">
        <v>25</v>
      </c>
    </row>
    <row r="1019" spans="1:20" x14ac:dyDescent="0.25">
      <c r="A1019">
        <v>57.023105700000002</v>
      </c>
      <c r="B1019">
        <v>-115.5918716</v>
      </c>
      <c r="C1019" s="1" t="str">
        <f>HYPERLINK("http://geochem.nrcan.gc.ca/cdogs/content/kwd/kwd020039_e.htm", "Heavy Mineral Concentrate (Stream)")</f>
        <v>Heavy Mineral Concentrate (Stream)</v>
      </c>
      <c r="D1019" s="1" t="str">
        <f>HYPERLINK("http://geochem.nrcan.gc.ca/cdogs/content/kwd/kwd080044_e.htm", "Grain Mount: 0.50 – 1.00 mm")</f>
        <v>Grain Mount: 0.50 – 1.00 mm</v>
      </c>
      <c r="E1019" s="1" t="str">
        <f>HYPERLINK("http://geochem.nrcan.gc.ca/cdogs/content/dgp/dgp00002_e.htm", "Total")</f>
        <v>Total</v>
      </c>
      <c r="F1019" s="1" t="str">
        <f>HYPERLINK("http://geochem.nrcan.gc.ca/cdogs/content/agp/agp02002_e.htm", "As2O3 | NONE | ELECTR PRB")</f>
        <v>As2O3 | NONE | ELECTR PRB</v>
      </c>
      <c r="G1019" s="1" t="str">
        <f>HYPERLINK("http://geochem.nrcan.gc.ca/cdogs/content/mth/mth01348_e.htm", "1348")</f>
        <v>1348</v>
      </c>
      <c r="H1019" s="1" t="str">
        <f>HYPERLINK("http://geochem.nrcan.gc.ca/cdogs/content/bdl/bdl210009_e.htm", "210009")</f>
        <v>210009</v>
      </c>
      <c r="I1019" s="1" t="str">
        <f>HYPERLINK("http://geochem.nrcan.gc.ca/cdogs/content/prj/prj210166_e.htm", "210166")</f>
        <v>210166</v>
      </c>
      <c r="J1019" s="1" t="str">
        <f>HYPERLINK("http://geochem.nrcan.gc.ca/cdogs/content/svy/svy210248_e.htm", "210248")</f>
        <v>210248</v>
      </c>
      <c r="L1019" t="s">
        <v>345</v>
      </c>
      <c r="M1019">
        <v>0.123</v>
      </c>
      <c r="N1019" t="s">
        <v>345</v>
      </c>
      <c r="O1019" t="s">
        <v>3303</v>
      </c>
      <c r="P1019" t="s">
        <v>3304</v>
      </c>
      <c r="Q1019" t="s">
        <v>3305</v>
      </c>
      <c r="R1019" t="s">
        <v>3306</v>
      </c>
      <c r="T1019" t="s">
        <v>25</v>
      </c>
    </row>
    <row r="1020" spans="1:20" x14ac:dyDescent="0.25">
      <c r="A1020">
        <v>56.913494399999998</v>
      </c>
      <c r="B1020">
        <v>-115.59941790000001</v>
      </c>
      <c r="C1020" s="1" t="str">
        <f>HYPERLINK("http://geochem.nrcan.gc.ca/cdogs/content/kwd/kwd020039_e.htm", "Heavy Mineral Concentrate (Stream)")</f>
        <v>Heavy Mineral Concentrate (Stream)</v>
      </c>
      <c r="D1020" s="1" t="str">
        <f>HYPERLINK("http://geochem.nrcan.gc.ca/cdogs/content/kwd/kwd080044_e.htm", "Grain Mount: 0.50 – 1.00 mm")</f>
        <v>Grain Mount: 0.50 – 1.00 mm</v>
      </c>
      <c r="E1020" s="1" t="str">
        <f>HYPERLINK("http://geochem.nrcan.gc.ca/cdogs/content/dgp/dgp00002_e.htm", "Total")</f>
        <v>Total</v>
      </c>
      <c r="F1020" s="1" t="str">
        <f>HYPERLINK("http://geochem.nrcan.gc.ca/cdogs/content/agp/agp02002_e.htm", "As2O3 | NONE | ELECTR PRB")</f>
        <v>As2O3 | NONE | ELECTR PRB</v>
      </c>
      <c r="G1020" s="1" t="str">
        <f>HYPERLINK("http://geochem.nrcan.gc.ca/cdogs/content/mth/mth01348_e.htm", "1348")</f>
        <v>1348</v>
      </c>
      <c r="H1020" s="1" t="str">
        <f>HYPERLINK("http://geochem.nrcan.gc.ca/cdogs/content/bdl/bdl210009_e.htm", "210009")</f>
        <v>210009</v>
      </c>
      <c r="I1020" s="1" t="str">
        <f>HYPERLINK("http://geochem.nrcan.gc.ca/cdogs/content/prj/prj210166_e.htm", "210166")</f>
        <v>210166</v>
      </c>
      <c r="J1020" s="1" t="str">
        <f>HYPERLINK("http://geochem.nrcan.gc.ca/cdogs/content/svy/svy210248_e.htm", "210248")</f>
        <v>210248</v>
      </c>
      <c r="L1020" t="s">
        <v>20</v>
      </c>
      <c r="O1020" t="s">
        <v>3307</v>
      </c>
      <c r="P1020" t="s">
        <v>3308</v>
      </c>
      <c r="Q1020" t="s">
        <v>3309</v>
      </c>
      <c r="R1020" t="s">
        <v>3310</v>
      </c>
      <c r="T1020" t="s">
        <v>25</v>
      </c>
    </row>
    <row r="1021" spans="1:20" x14ac:dyDescent="0.25">
      <c r="A1021">
        <v>56.913494399999998</v>
      </c>
      <c r="B1021">
        <v>-115.59941790000001</v>
      </c>
      <c r="C1021" s="1" t="str">
        <f>HYPERLINK("http://geochem.nrcan.gc.ca/cdogs/content/kwd/kwd020039_e.htm", "Heavy Mineral Concentrate (Stream)")</f>
        <v>Heavy Mineral Concentrate (Stream)</v>
      </c>
      <c r="D1021" s="1" t="str">
        <f>HYPERLINK("http://geochem.nrcan.gc.ca/cdogs/content/kwd/kwd080044_e.htm", "Grain Mount: 0.50 – 1.00 mm")</f>
        <v>Grain Mount: 0.50 – 1.00 mm</v>
      </c>
      <c r="E1021" s="1" t="str">
        <f>HYPERLINK("http://geochem.nrcan.gc.ca/cdogs/content/dgp/dgp00002_e.htm", "Total")</f>
        <v>Total</v>
      </c>
      <c r="F1021" s="1" t="str">
        <f>HYPERLINK("http://geochem.nrcan.gc.ca/cdogs/content/agp/agp02002_e.htm", "As2O3 | NONE | ELECTR PRB")</f>
        <v>As2O3 | NONE | ELECTR PRB</v>
      </c>
      <c r="G1021" s="1" t="str">
        <f>HYPERLINK("http://geochem.nrcan.gc.ca/cdogs/content/mth/mth01348_e.htm", "1348")</f>
        <v>1348</v>
      </c>
      <c r="H1021" s="1" t="str">
        <f>HYPERLINK("http://geochem.nrcan.gc.ca/cdogs/content/bdl/bdl210009_e.htm", "210009")</f>
        <v>210009</v>
      </c>
      <c r="I1021" s="1" t="str">
        <f>HYPERLINK("http://geochem.nrcan.gc.ca/cdogs/content/prj/prj210166_e.htm", "210166")</f>
        <v>210166</v>
      </c>
      <c r="J1021" s="1" t="str">
        <f>HYPERLINK("http://geochem.nrcan.gc.ca/cdogs/content/svy/svy210248_e.htm", "210248")</f>
        <v>210248</v>
      </c>
      <c r="L1021" t="s">
        <v>20</v>
      </c>
      <c r="O1021" t="s">
        <v>3307</v>
      </c>
      <c r="P1021" t="s">
        <v>3311</v>
      </c>
      <c r="Q1021" t="s">
        <v>3312</v>
      </c>
      <c r="R1021" t="s">
        <v>3313</v>
      </c>
      <c r="T1021" t="s">
        <v>25</v>
      </c>
    </row>
    <row r="1022" spans="1:20" x14ac:dyDescent="0.25">
      <c r="A1022">
        <v>56.913494399999998</v>
      </c>
      <c r="B1022">
        <v>-115.59941790000001</v>
      </c>
      <c r="C1022" s="1" t="str">
        <f>HYPERLINK("http://geochem.nrcan.gc.ca/cdogs/content/kwd/kwd020039_e.htm", "Heavy Mineral Concentrate (Stream)")</f>
        <v>Heavy Mineral Concentrate (Stream)</v>
      </c>
      <c r="D1022" s="1" t="str">
        <f>HYPERLINK("http://geochem.nrcan.gc.ca/cdogs/content/kwd/kwd080044_e.htm", "Grain Mount: 0.50 – 1.00 mm")</f>
        <v>Grain Mount: 0.50 – 1.00 mm</v>
      </c>
      <c r="E1022" s="1" t="str">
        <f>HYPERLINK("http://geochem.nrcan.gc.ca/cdogs/content/dgp/dgp00002_e.htm", "Total")</f>
        <v>Total</v>
      </c>
      <c r="F1022" s="1" t="str">
        <f>HYPERLINK("http://geochem.nrcan.gc.ca/cdogs/content/agp/agp02002_e.htm", "As2O3 | NONE | ELECTR PRB")</f>
        <v>As2O3 | NONE | ELECTR PRB</v>
      </c>
      <c r="G1022" s="1" t="str">
        <f>HYPERLINK("http://geochem.nrcan.gc.ca/cdogs/content/mth/mth01348_e.htm", "1348")</f>
        <v>1348</v>
      </c>
      <c r="H1022" s="1" t="str">
        <f>HYPERLINK("http://geochem.nrcan.gc.ca/cdogs/content/bdl/bdl210009_e.htm", "210009")</f>
        <v>210009</v>
      </c>
      <c r="I1022" s="1" t="str">
        <f>HYPERLINK("http://geochem.nrcan.gc.ca/cdogs/content/prj/prj210166_e.htm", "210166")</f>
        <v>210166</v>
      </c>
      <c r="J1022" s="1" t="str">
        <f>HYPERLINK("http://geochem.nrcan.gc.ca/cdogs/content/svy/svy210248_e.htm", "210248")</f>
        <v>210248</v>
      </c>
      <c r="L1022" t="s">
        <v>20</v>
      </c>
      <c r="O1022" t="s">
        <v>3307</v>
      </c>
      <c r="P1022" t="s">
        <v>3314</v>
      </c>
      <c r="Q1022" t="s">
        <v>3315</v>
      </c>
      <c r="R1022" t="s">
        <v>3316</v>
      </c>
      <c r="T1022" t="s">
        <v>25</v>
      </c>
    </row>
    <row r="1023" spans="1:20" x14ac:dyDescent="0.25">
      <c r="A1023">
        <v>56.913494399999998</v>
      </c>
      <c r="B1023">
        <v>-115.59941790000001</v>
      </c>
      <c r="C1023" s="1" t="str">
        <f>HYPERLINK("http://geochem.nrcan.gc.ca/cdogs/content/kwd/kwd020039_e.htm", "Heavy Mineral Concentrate (Stream)")</f>
        <v>Heavy Mineral Concentrate (Stream)</v>
      </c>
      <c r="D1023" s="1" t="str">
        <f>HYPERLINK("http://geochem.nrcan.gc.ca/cdogs/content/kwd/kwd080044_e.htm", "Grain Mount: 0.50 – 1.00 mm")</f>
        <v>Grain Mount: 0.50 – 1.00 mm</v>
      </c>
      <c r="E1023" s="1" t="str">
        <f>HYPERLINK("http://geochem.nrcan.gc.ca/cdogs/content/dgp/dgp00002_e.htm", "Total")</f>
        <v>Total</v>
      </c>
      <c r="F1023" s="1" t="str">
        <f>HYPERLINK("http://geochem.nrcan.gc.ca/cdogs/content/agp/agp02002_e.htm", "As2O3 | NONE | ELECTR PRB")</f>
        <v>As2O3 | NONE | ELECTR PRB</v>
      </c>
      <c r="G1023" s="1" t="str">
        <f>HYPERLINK("http://geochem.nrcan.gc.ca/cdogs/content/mth/mth01348_e.htm", "1348")</f>
        <v>1348</v>
      </c>
      <c r="H1023" s="1" t="str">
        <f>HYPERLINK("http://geochem.nrcan.gc.ca/cdogs/content/bdl/bdl210009_e.htm", "210009")</f>
        <v>210009</v>
      </c>
      <c r="I1023" s="1" t="str">
        <f>HYPERLINK("http://geochem.nrcan.gc.ca/cdogs/content/prj/prj210166_e.htm", "210166")</f>
        <v>210166</v>
      </c>
      <c r="J1023" s="1" t="str">
        <f>HYPERLINK("http://geochem.nrcan.gc.ca/cdogs/content/svy/svy210248_e.htm", "210248")</f>
        <v>210248</v>
      </c>
      <c r="L1023" t="s">
        <v>20</v>
      </c>
      <c r="O1023" t="s">
        <v>3307</v>
      </c>
      <c r="P1023" t="s">
        <v>3317</v>
      </c>
      <c r="Q1023" t="s">
        <v>3318</v>
      </c>
      <c r="R1023" t="s">
        <v>3319</v>
      </c>
      <c r="T1023" t="s">
        <v>25</v>
      </c>
    </row>
    <row r="1024" spans="1:20" x14ac:dyDescent="0.25">
      <c r="A1024">
        <v>56.913494399999998</v>
      </c>
      <c r="B1024">
        <v>-115.59941790000001</v>
      </c>
      <c r="C1024" s="1" t="str">
        <f>HYPERLINK("http://geochem.nrcan.gc.ca/cdogs/content/kwd/kwd020039_e.htm", "Heavy Mineral Concentrate (Stream)")</f>
        <v>Heavy Mineral Concentrate (Stream)</v>
      </c>
      <c r="D1024" s="1" t="str">
        <f>HYPERLINK("http://geochem.nrcan.gc.ca/cdogs/content/kwd/kwd080044_e.htm", "Grain Mount: 0.50 – 1.00 mm")</f>
        <v>Grain Mount: 0.50 – 1.00 mm</v>
      </c>
      <c r="E1024" s="1" t="str">
        <f>HYPERLINK("http://geochem.nrcan.gc.ca/cdogs/content/dgp/dgp00002_e.htm", "Total")</f>
        <v>Total</v>
      </c>
      <c r="F1024" s="1" t="str">
        <f>HYPERLINK("http://geochem.nrcan.gc.ca/cdogs/content/agp/agp02002_e.htm", "As2O3 | NONE | ELECTR PRB")</f>
        <v>As2O3 | NONE | ELECTR PRB</v>
      </c>
      <c r="G1024" s="1" t="str">
        <f>HYPERLINK("http://geochem.nrcan.gc.ca/cdogs/content/mth/mth01348_e.htm", "1348")</f>
        <v>1348</v>
      </c>
      <c r="H1024" s="1" t="str">
        <f>HYPERLINK("http://geochem.nrcan.gc.ca/cdogs/content/bdl/bdl210009_e.htm", "210009")</f>
        <v>210009</v>
      </c>
      <c r="I1024" s="1" t="str">
        <f>HYPERLINK("http://geochem.nrcan.gc.ca/cdogs/content/prj/prj210166_e.htm", "210166")</f>
        <v>210166</v>
      </c>
      <c r="J1024" s="1" t="str">
        <f>HYPERLINK("http://geochem.nrcan.gc.ca/cdogs/content/svy/svy210248_e.htm", "210248")</f>
        <v>210248</v>
      </c>
      <c r="L1024" t="s">
        <v>20</v>
      </c>
      <c r="O1024" t="s">
        <v>3307</v>
      </c>
      <c r="P1024" t="s">
        <v>3320</v>
      </c>
      <c r="Q1024" t="s">
        <v>3321</v>
      </c>
      <c r="R1024" t="s">
        <v>3322</v>
      </c>
      <c r="T1024" t="s">
        <v>25</v>
      </c>
    </row>
    <row r="1025" spans="1:20" x14ac:dyDescent="0.25">
      <c r="A1025">
        <v>56.864669599999999</v>
      </c>
      <c r="B1025">
        <v>-115.6078708</v>
      </c>
      <c r="C1025" s="1" t="str">
        <f>HYPERLINK("http://geochem.nrcan.gc.ca/cdogs/content/kwd/kwd020039_e.htm", "Heavy Mineral Concentrate (Stream)")</f>
        <v>Heavy Mineral Concentrate (Stream)</v>
      </c>
      <c r="D1025" s="1" t="str">
        <f>HYPERLINK("http://geochem.nrcan.gc.ca/cdogs/content/kwd/kwd080044_e.htm", "Grain Mount: 0.50 – 1.00 mm")</f>
        <v>Grain Mount: 0.50 – 1.00 mm</v>
      </c>
      <c r="E1025" s="1" t="str">
        <f>HYPERLINK("http://geochem.nrcan.gc.ca/cdogs/content/dgp/dgp00002_e.htm", "Total")</f>
        <v>Total</v>
      </c>
      <c r="F1025" s="1" t="str">
        <f>HYPERLINK("http://geochem.nrcan.gc.ca/cdogs/content/agp/agp02002_e.htm", "As2O3 | NONE | ELECTR PRB")</f>
        <v>As2O3 | NONE | ELECTR PRB</v>
      </c>
      <c r="G1025" s="1" t="str">
        <f>HYPERLINK("http://geochem.nrcan.gc.ca/cdogs/content/mth/mth01348_e.htm", "1348")</f>
        <v>1348</v>
      </c>
      <c r="H1025" s="1" t="str">
        <f>HYPERLINK("http://geochem.nrcan.gc.ca/cdogs/content/bdl/bdl210009_e.htm", "210009")</f>
        <v>210009</v>
      </c>
      <c r="I1025" s="1" t="str">
        <f>HYPERLINK("http://geochem.nrcan.gc.ca/cdogs/content/prj/prj210166_e.htm", "210166")</f>
        <v>210166</v>
      </c>
      <c r="J1025" s="1" t="str">
        <f>HYPERLINK("http://geochem.nrcan.gc.ca/cdogs/content/svy/svy210248_e.htm", "210248")</f>
        <v>210248</v>
      </c>
      <c r="L1025" t="s">
        <v>20</v>
      </c>
      <c r="O1025" t="s">
        <v>2929</v>
      </c>
      <c r="P1025" t="s">
        <v>3323</v>
      </c>
      <c r="Q1025" t="s">
        <v>3324</v>
      </c>
      <c r="R1025" t="s">
        <v>3325</v>
      </c>
      <c r="T1025" t="s">
        <v>25</v>
      </c>
    </row>
    <row r="1026" spans="1:20" x14ac:dyDescent="0.25">
      <c r="A1026">
        <v>56.864669599999999</v>
      </c>
      <c r="B1026">
        <v>-115.6078708</v>
      </c>
      <c r="C1026" s="1" t="str">
        <f>HYPERLINK("http://geochem.nrcan.gc.ca/cdogs/content/kwd/kwd020039_e.htm", "Heavy Mineral Concentrate (Stream)")</f>
        <v>Heavy Mineral Concentrate (Stream)</v>
      </c>
      <c r="D1026" s="1" t="str">
        <f>HYPERLINK("http://geochem.nrcan.gc.ca/cdogs/content/kwd/kwd080044_e.htm", "Grain Mount: 0.50 – 1.00 mm")</f>
        <v>Grain Mount: 0.50 – 1.00 mm</v>
      </c>
      <c r="E1026" s="1" t="str">
        <f>HYPERLINK("http://geochem.nrcan.gc.ca/cdogs/content/dgp/dgp00002_e.htm", "Total")</f>
        <v>Total</v>
      </c>
      <c r="F1026" s="1" t="str">
        <f>HYPERLINK("http://geochem.nrcan.gc.ca/cdogs/content/agp/agp02002_e.htm", "As2O3 | NONE | ELECTR PRB")</f>
        <v>As2O3 | NONE | ELECTR PRB</v>
      </c>
      <c r="G1026" s="1" t="str">
        <f>HYPERLINK("http://geochem.nrcan.gc.ca/cdogs/content/mth/mth01348_e.htm", "1348")</f>
        <v>1348</v>
      </c>
      <c r="H1026" s="1" t="str">
        <f>HYPERLINK("http://geochem.nrcan.gc.ca/cdogs/content/bdl/bdl210009_e.htm", "210009")</f>
        <v>210009</v>
      </c>
      <c r="I1026" s="1" t="str">
        <f>HYPERLINK("http://geochem.nrcan.gc.ca/cdogs/content/prj/prj210166_e.htm", "210166")</f>
        <v>210166</v>
      </c>
      <c r="J1026" s="1" t="str">
        <f>HYPERLINK("http://geochem.nrcan.gc.ca/cdogs/content/svy/svy210248_e.htm", "210248")</f>
        <v>210248</v>
      </c>
      <c r="L1026" t="s">
        <v>20</v>
      </c>
      <c r="O1026" t="s">
        <v>2929</v>
      </c>
      <c r="P1026" t="s">
        <v>3326</v>
      </c>
      <c r="Q1026" t="s">
        <v>3327</v>
      </c>
      <c r="R1026" t="s">
        <v>3328</v>
      </c>
      <c r="T1026" t="s">
        <v>25</v>
      </c>
    </row>
    <row r="1027" spans="1:20" x14ac:dyDescent="0.25">
      <c r="A1027">
        <v>56.864669599999999</v>
      </c>
      <c r="B1027">
        <v>-115.6078708</v>
      </c>
      <c r="C1027" s="1" t="str">
        <f>HYPERLINK("http://geochem.nrcan.gc.ca/cdogs/content/kwd/kwd020039_e.htm", "Heavy Mineral Concentrate (Stream)")</f>
        <v>Heavy Mineral Concentrate (Stream)</v>
      </c>
      <c r="D1027" s="1" t="str">
        <f>HYPERLINK("http://geochem.nrcan.gc.ca/cdogs/content/kwd/kwd080044_e.htm", "Grain Mount: 0.50 – 1.00 mm")</f>
        <v>Grain Mount: 0.50 – 1.00 mm</v>
      </c>
      <c r="E1027" s="1" t="str">
        <f>HYPERLINK("http://geochem.nrcan.gc.ca/cdogs/content/dgp/dgp00002_e.htm", "Total")</f>
        <v>Total</v>
      </c>
      <c r="F1027" s="1" t="str">
        <f>HYPERLINK("http://geochem.nrcan.gc.ca/cdogs/content/agp/agp02002_e.htm", "As2O3 | NONE | ELECTR PRB")</f>
        <v>As2O3 | NONE | ELECTR PRB</v>
      </c>
      <c r="G1027" s="1" t="str">
        <f>HYPERLINK("http://geochem.nrcan.gc.ca/cdogs/content/mth/mth01348_e.htm", "1348")</f>
        <v>1348</v>
      </c>
      <c r="H1027" s="1" t="str">
        <f>HYPERLINK("http://geochem.nrcan.gc.ca/cdogs/content/bdl/bdl210009_e.htm", "210009")</f>
        <v>210009</v>
      </c>
      <c r="I1027" s="1" t="str">
        <f>HYPERLINK("http://geochem.nrcan.gc.ca/cdogs/content/prj/prj210166_e.htm", "210166")</f>
        <v>210166</v>
      </c>
      <c r="J1027" s="1" t="str">
        <f>HYPERLINK("http://geochem.nrcan.gc.ca/cdogs/content/svy/svy210248_e.htm", "210248")</f>
        <v>210248</v>
      </c>
      <c r="L1027" t="s">
        <v>20</v>
      </c>
      <c r="O1027" t="s">
        <v>2929</v>
      </c>
      <c r="P1027" t="s">
        <v>3329</v>
      </c>
      <c r="Q1027" t="s">
        <v>3330</v>
      </c>
      <c r="R1027" t="s">
        <v>3331</v>
      </c>
      <c r="T1027" t="s">
        <v>25</v>
      </c>
    </row>
    <row r="1028" spans="1:20" x14ac:dyDescent="0.25">
      <c r="A1028">
        <v>56.864669599999999</v>
      </c>
      <c r="B1028">
        <v>-115.6078708</v>
      </c>
      <c r="C1028" s="1" t="str">
        <f>HYPERLINK("http://geochem.nrcan.gc.ca/cdogs/content/kwd/kwd020039_e.htm", "Heavy Mineral Concentrate (Stream)")</f>
        <v>Heavy Mineral Concentrate (Stream)</v>
      </c>
      <c r="D1028" s="1" t="str">
        <f>HYPERLINK("http://geochem.nrcan.gc.ca/cdogs/content/kwd/kwd080044_e.htm", "Grain Mount: 0.50 – 1.00 mm")</f>
        <v>Grain Mount: 0.50 – 1.00 mm</v>
      </c>
      <c r="E1028" s="1" t="str">
        <f>HYPERLINK("http://geochem.nrcan.gc.ca/cdogs/content/dgp/dgp00002_e.htm", "Total")</f>
        <v>Total</v>
      </c>
      <c r="F1028" s="1" t="str">
        <f>HYPERLINK("http://geochem.nrcan.gc.ca/cdogs/content/agp/agp02002_e.htm", "As2O3 | NONE | ELECTR PRB")</f>
        <v>As2O3 | NONE | ELECTR PRB</v>
      </c>
      <c r="G1028" s="1" t="str">
        <f>HYPERLINK("http://geochem.nrcan.gc.ca/cdogs/content/mth/mth01348_e.htm", "1348")</f>
        <v>1348</v>
      </c>
      <c r="H1028" s="1" t="str">
        <f>HYPERLINK("http://geochem.nrcan.gc.ca/cdogs/content/bdl/bdl210009_e.htm", "210009")</f>
        <v>210009</v>
      </c>
      <c r="I1028" s="1" t="str">
        <f>HYPERLINK("http://geochem.nrcan.gc.ca/cdogs/content/prj/prj210166_e.htm", "210166")</f>
        <v>210166</v>
      </c>
      <c r="J1028" s="1" t="str">
        <f>HYPERLINK("http://geochem.nrcan.gc.ca/cdogs/content/svy/svy210248_e.htm", "210248")</f>
        <v>210248</v>
      </c>
      <c r="L1028" t="s">
        <v>20</v>
      </c>
      <c r="O1028" t="s">
        <v>2929</v>
      </c>
      <c r="P1028" t="s">
        <v>3332</v>
      </c>
      <c r="Q1028" t="s">
        <v>3333</v>
      </c>
      <c r="R1028" t="s">
        <v>3334</v>
      </c>
      <c r="T1028" t="s">
        <v>25</v>
      </c>
    </row>
    <row r="1029" spans="1:20" x14ac:dyDescent="0.25">
      <c r="A1029">
        <v>56.864669599999999</v>
      </c>
      <c r="B1029">
        <v>-115.6078708</v>
      </c>
      <c r="C1029" s="1" t="str">
        <f>HYPERLINK("http://geochem.nrcan.gc.ca/cdogs/content/kwd/kwd020039_e.htm", "Heavy Mineral Concentrate (Stream)")</f>
        <v>Heavy Mineral Concentrate (Stream)</v>
      </c>
      <c r="D1029" s="1" t="str">
        <f>HYPERLINK("http://geochem.nrcan.gc.ca/cdogs/content/kwd/kwd080044_e.htm", "Grain Mount: 0.50 – 1.00 mm")</f>
        <v>Grain Mount: 0.50 – 1.00 mm</v>
      </c>
      <c r="E1029" s="1" t="str">
        <f>HYPERLINK("http://geochem.nrcan.gc.ca/cdogs/content/dgp/dgp00002_e.htm", "Total")</f>
        <v>Total</v>
      </c>
      <c r="F1029" s="1" t="str">
        <f>HYPERLINK("http://geochem.nrcan.gc.ca/cdogs/content/agp/agp02002_e.htm", "As2O3 | NONE | ELECTR PRB")</f>
        <v>As2O3 | NONE | ELECTR PRB</v>
      </c>
      <c r="G1029" s="1" t="str">
        <f>HYPERLINK("http://geochem.nrcan.gc.ca/cdogs/content/mth/mth01348_e.htm", "1348")</f>
        <v>1348</v>
      </c>
      <c r="H1029" s="1" t="str">
        <f>HYPERLINK("http://geochem.nrcan.gc.ca/cdogs/content/bdl/bdl210009_e.htm", "210009")</f>
        <v>210009</v>
      </c>
      <c r="I1029" s="1" t="str">
        <f>HYPERLINK("http://geochem.nrcan.gc.ca/cdogs/content/prj/prj210166_e.htm", "210166")</f>
        <v>210166</v>
      </c>
      <c r="J1029" s="1" t="str">
        <f>HYPERLINK("http://geochem.nrcan.gc.ca/cdogs/content/svy/svy210248_e.htm", "210248")</f>
        <v>210248</v>
      </c>
      <c r="L1029" t="s">
        <v>20</v>
      </c>
      <c r="O1029" t="s">
        <v>2929</v>
      </c>
      <c r="P1029" t="s">
        <v>3335</v>
      </c>
      <c r="Q1029" t="s">
        <v>3336</v>
      </c>
      <c r="R1029" t="s">
        <v>3337</v>
      </c>
      <c r="T1029" t="s">
        <v>25</v>
      </c>
    </row>
    <row r="1030" spans="1:20" x14ac:dyDescent="0.25">
      <c r="A1030">
        <v>56.864669599999999</v>
      </c>
      <c r="B1030">
        <v>-115.6078708</v>
      </c>
      <c r="C1030" s="1" t="str">
        <f>HYPERLINK("http://geochem.nrcan.gc.ca/cdogs/content/kwd/kwd020039_e.htm", "Heavy Mineral Concentrate (Stream)")</f>
        <v>Heavy Mineral Concentrate (Stream)</v>
      </c>
      <c r="D1030" s="1" t="str">
        <f>HYPERLINK("http://geochem.nrcan.gc.ca/cdogs/content/kwd/kwd080044_e.htm", "Grain Mount: 0.50 – 1.00 mm")</f>
        <v>Grain Mount: 0.50 – 1.00 mm</v>
      </c>
      <c r="E1030" s="1" t="str">
        <f>HYPERLINK("http://geochem.nrcan.gc.ca/cdogs/content/dgp/dgp00002_e.htm", "Total")</f>
        <v>Total</v>
      </c>
      <c r="F1030" s="1" t="str">
        <f>HYPERLINK("http://geochem.nrcan.gc.ca/cdogs/content/agp/agp02002_e.htm", "As2O3 | NONE | ELECTR PRB")</f>
        <v>As2O3 | NONE | ELECTR PRB</v>
      </c>
      <c r="G1030" s="1" t="str">
        <f>HYPERLINK("http://geochem.nrcan.gc.ca/cdogs/content/mth/mth01348_e.htm", "1348")</f>
        <v>1348</v>
      </c>
      <c r="H1030" s="1" t="str">
        <f>HYPERLINK("http://geochem.nrcan.gc.ca/cdogs/content/bdl/bdl210009_e.htm", "210009")</f>
        <v>210009</v>
      </c>
      <c r="I1030" s="1" t="str">
        <f>HYPERLINK("http://geochem.nrcan.gc.ca/cdogs/content/prj/prj210166_e.htm", "210166")</f>
        <v>210166</v>
      </c>
      <c r="J1030" s="1" t="str">
        <f>HYPERLINK("http://geochem.nrcan.gc.ca/cdogs/content/svy/svy210248_e.htm", "210248")</f>
        <v>210248</v>
      </c>
      <c r="L1030" t="s">
        <v>20</v>
      </c>
      <c r="O1030" t="s">
        <v>2929</v>
      </c>
      <c r="P1030" t="s">
        <v>3338</v>
      </c>
      <c r="Q1030" t="s">
        <v>3339</v>
      </c>
      <c r="R1030" t="s">
        <v>3340</v>
      </c>
      <c r="T1030" t="s">
        <v>25</v>
      </c>
    </row>
    <row r="1031" spans="1:20" x14ac:dyDescent="0.25">
      <c r="A1031">
        <v>56.864669599999999</v>
      </c>
      <c r="B1031">
        <v>-115.6078708</v>
      </c>
      <c r="C1031" s="1" t="str">
        <f>HYPERLINK("http://geochem.nrcan.gc.ca/cdogs/content/kwd/kwd020039_e.htm", "Heavy Mineral Concentrate (Stream)")</f>
        <v>Heavy Mineral Concentrate (Stream)</v>
      </c>
      <c r="D1031" s="1" t="str">
        <f>HYPERLINK("http://geochem.nrcan.gc.ca/cdogs/content/kwd/kwd080044_e.htm", "Grain Mount: 0.50 – 1.00 mm")</f>
        <v>Grain Mount: 0.50 – 1.00 mm</v>
      </c>
      <c r="E1031" s="1" t="str">
        <f>HYPERLINK("http://geochem.nrcan.gc.ca/cdogs/content/dgp/dgp00002_e.htm", "Total")</f>
        <v>Total</v>
      </c>
      <c r="F1031" s="1" t="str">
        <f>HYPERLINK("http://geochem.nrcan.gc.ca/cdogs/content/agp/agp02002_e.htm", "As2O3 | NONE | ELECTR PRB")</f>
        <v>As2O3 | NONE | ELECTR PRB</v>
      </c>
      <c r="G1031" s="1" t="str">
        <f>HYPERLINK("http://geochem.nrcan.gc.ca/cdogs/content/mth/mth01348_e.htm", "1348")</f>
        <v>1348</v>
      </c>
      <c r="H1031" s="1" t="str">
        <f>HYPERLINK("http://geochem.nrcan.gc.ca/cdogs/content/bdl/bdl210009_e.htm", "210009")</f>
        <v>210009</v>
      </c>
      <c r="I1031" s="1" t="str">
        <f>HYPERLINK("http://geochem.nrcan.gc.ca/cdogs/content/prj/prj210166_e.htm", "210166")</f>
        <v>210166</v>
      </c>
      <c r="J1031" s="1" t="str">
        <f>HYPERLINK("http://geochem.nrcan.gc.ca/cdogs/content/svy/svy210248_e.htm", "210248")</f>
        <v>210248</v>
      </c>
      <c r="L1031" t="s">
        <v>20</v>
      </c>
      <c r="O1031" t="s">
        <v>2929</v>
      </c>
      <c r="P1031" t="s">
        <v>3341</v>
      </c>
      <c r="Q1031" t="s">
        <v>3342</v>
      </c>
      <c r="R1031" t="s">
        <v>3343</v>
      </c>
      <c r="T1031" t="s">
        <v>25</v>
      </c>
    </row>
    <row r="1032" spans="1:20" x14ac:dyDescent="0.25">
      <c r="A1032">
        <v>56.864669599999999</v>
      </c>
      <c r="B1032">
        <v>-115.6078708</v>
      </c>
      <c r="C1032" s="1" t="str">
        <f>HYPERLINK("http://geochem.nrcan.gc.ca/cdogs/content/kwd/kwd020039_e.htm", "Heavy Mineral Concentrate (Stream)")</f>
        <v>Heavy Mineral Concentrate (Stream)</v>
      </c>
      <c r="D1032" s="1" t="str">
        <f>HYPERLINK("http://geochem.nrcan.gc.ca/cdogs/content/kwd/kwd080044_e.htm", "Grain Mount: 0.50 – 1.00 mm")</f>
        <v>Grain Mount: 0.50 – 1.00 mm</v>
      </c>
      <c r="E1032" s="1" t="str">
        <f>HYPERLINK("http://geochem.nrcan.gc.ca/cdogs/content/dgp/dgp00002_e.htm", "Total")</f>
        <v>Total</v>
      </c>
      <c r="F1032" s="1" t="str">
        <f>HYPERLINK("http://geochem.nrcan.gc.ca/cdogs/content/agp/agp02002_e.htm", "As2O3 | NONE | ELECTR PRB")</f>
        <v>As2O3 | NONE | ELECTR PRB</v>
      </c>
      <c r="G1032" s="1" t="str">
        <f>HYPERLINK("http://geochem.nrcan.gc.ca/cdogs/content/mth/mth01348_e.htm", "1348")</f>
        <v>1348</v>
      </c>
      <c r="H1032" s="1" t="str">
        <f>HYPERLINK("http://geochem.nrcan.gc.ca/cdogs/content/bdl/bdl210009_e.htm", "210009")</f>
        <v>210009</v>
      </c>
      <c r="I1032" s="1" t="str">
        <f>HYPERLINK("http://geochem.nrcan.gc.ca/cdogs/content/prj/prj210166_e.htm", "210166")</f>
        <v>210166</v>
      </c>
      <c r="J1032" s="1" t="str">
        <f>HYPERLINK("http://geochem.nrcan.gc.ca/cdogs/content/svy/svy210248_e.htm", "210248")</f>
        <v>210248</v>
      </c>
      <c r="L1032" t="s">
        <v>20</v>
      </c>
      <c r="O1032" t="s">
        <v>2929</v>
      </c>
      <c r="P1032" t="s">
        <v>3344</v>
      </c>
      <c r="Q1032" t="s">
        <v>3345</v>
      </c>
      <c r="R1032" t="s">
        <v>3346</v>
      </c>
      <c r="T1032" t="s">
        <v>25</v>
      </c>
    </row>
    <row r="1033" spans="1:20" x14ac:dyDescent="0.25">
      <c r="A1033">
        <v>56.864669599999999</v>
      </c>
      <c r="B1033">
        <v>-115.6078708</v>
      </c>
      <c r="C1033" s="1" t="str">
        <f>HYPERLINK("http://geochem.nrcan.gc.ca/cdogs/content/kwd/kwd020039_e.htm", "Heavy Mineral Concentrate (Stream)")</f>
        <v>Heavy Mineral Concentrate (Stream)</v>
      </c>
      <c r="D1033" s="1" t="str">
        <f>HYPERLINK("http://geochem.nrcan.gc.ca/cdogs/content/kwd/kwd080044_e.htm", "Grain Mount: 0.50 – 1.00 mm")</f>
        <v>Grain Mount: 0.50 – 1.00 mm</v>
      </c>
      <c r="E1033" s="1" t="str">
        <f>HYPERLINK("http://geochem.nrcan.gc.ca/cdogs/content/dgp/dgp00002_e.htm", "Total")</f>
        <v>Total</v>
      </c>
      <c r="F1033" s="1" t="str">
        <f>HYPERLINK("http://geochem.nrcan.gc.ca/cdogs/content/agp/agp02002_e.htm", "As2O3 | NONE | ELECTR PRB")</f>
        <v>As2O3 | NONE | ELECTR PRB</v>
      </c>
      <c r="G1033" s="1" t="str">
        <f>HYPERLINK("http://geochem.nrcan.gc.ca/cdogs/content/mth/mth01348_e.htm", "1348")</f>
        <v>1348</v>
      </c>
      <c r="H1033" s="1" t="str">
        <f>HYPERLINK("http://geochem.nrcan.gc.ca/cdogs/content/bdl/bdl210009_e.htm", "210009")</f>
        <v>210009</v>
      </c>
      <c r="I1033" s="1" t="str">
        <f>HYPERLINK("http://geochem.nrcan.gc.ca/cdogs/content/prj/prj210166_e.htm", "210166")</f>
        <v>210166</v>
      </c>
      <c r="J1033" s="1" t="str">
        <f>HYPERLINK("http://geochem.nrcan.gc.ca/cdogs/content/svy/svy210248_e.htm", "210248")</f>
        <v>210248</v>
      </c>
      <c r="L1033" t="s">
        <v>20</v>
      </c>
      <c r="O1033" t="s">
        <v>2929</v>
      </c>
      <c r="P1033" t="s">
        <v>3347</v>
      </c>
      <c r="Q1033" t="s">
        <v>3348</v>
      </c>
      <c r="R1033" t="s">
        <v>3349</v>
      </c>
      <c r="T1033" t="s">
        <v>25</v>
      </c>
    </row>
    <row r="1034" spans="1:20" x14ac:dyDescent="0.25">
      <c r="A1034">
        <v>56.864669599999999</v>
      </c>
      <c r="B1034">
        <v>-115.6078708</v>
      </c>
      <c r="C1034" s="1" t="str">
        <f>HYPERLINK("http://geochem.nrcan.gc.ca/cdogs/content/kwd/kwd020039_e.htm", "Heavy Mineral Concentrate (Stream)")</f>
        <v>Heavy Mineral Concentrate (Stream)</v>
      </c>
      <c r="D1034" s="1" t="str">
        <f>HYPERLINK("http://geochem.nrcan.gc.ca/cdogs/content/kwd/kwd080044_e.htm", "Grain Mount: 0.50 – 1.00 mm")</f>
        <v>Grain Mount: 0.50 – 1.00 mm</v>
      </c>
      <c r="E1034" s="1" t="str">
        <f>HYPERLINK("http://geochem.nrcan.gc.ca/cdogs/content/dgp/dgp00002_e.htm", "Total")</f>
        <v>Total</v>
      </c>
      <c r="F1034" s="1" t="str">
        <f>HYPERLINK("http://geochem.nrcan.gc.ca/cdogs/content/agp/agp02002_e.htm", "As2O3 | NONE | ELECTR PRB")</f>
        <v>As2O3 | NONE | ELECTR PRB</v>
      </c>
      <c r="G1034" s="1" t="str">
        <f>HYPERLINK("http://geochem.nrcan.gc.ca/cdogs/content/mth/mth01348_e.htm", "1348")</f>
        <v>1348</v>
      </c>
      <c r="H1034" s="1" t="str">
        <f>HYPERLINK("http://geochem.nrcan.gc.ca/cdogs/content/bdl/bdl210009_e.htm", "210009")</f>
        <v>210009</v>
      </c>
      <c r="I1034" s="1" t="str">
        <f>HYPERLINK("http://geochem.nrcan.gc.ca/cdogs/content/prj/prj210166_e.htm", "210166")</f>
        <v>210166</v>
      </c>
      <c r="J1034" s="1" t="str">
        <f>HYPERLINK("http://geochem.nrcan.gc.ca/cdogs/content/svy/svy210248_e.htm", "210248")</f>
        <v>210248</v>
      </c>
      <c r="L1034" t="s">
        <v>20</v>
      </c>
      <c r="O1034" t="s">
        <v>2929</v>
      </c>
      <c r="P1034" t="s">
        <v>3350</v>
      </c>
      <c r="Q1034" t="s">
        <v>3351</v>
      </c>
      <c r="R1034" t="s">
        <v>3352</v>
      </c>
      <c r="T1034" t="s">
        <v>25</v>
      </c>
    </row>
    <row r="1035" spans="1:20" x14ac:dyDescent="0.25">
      <c r="A1035">
        <v>56.864669599999999</v>
      </c>
      <c r="B1035">
        <v>-115.6078708</v>
      </c>
      <c r="C1035" s="1" t="str">
        <f>HYPERLINK("http://geochem.nrcan.gc.ca/cdogs/content/kwd/kwd020039_e.htm", "Heavy Mineral Concentrate (Stream)")</f>
        <v>Heavy Mineral Concentrate (Stream)</v>
      </c>
      <c r="D1035" s="1" t="str">
        <f>HYPERLINK("http://geochem.nrcan.gc.ca/cdogs/content/kwd/kwd080044_e.htm", "Grain Mount: 0.50 – 1.00 mm")</f>
        <v>Grain Mount: 0.50 – 1.00 mm</v>
      </c>
      <c r="E1035" s="1" t="str">
        <f>HYPERLINK("http://geochem.nrcan.gc.ca/cdogs/content/dgp/dgp00002_e.htm", "Total")</f>
        <v>Total</v>
      </c>
      <c r="F1035" s="1" t="str">
        <f>HYPERLINK("http://geochem.nrcan.gc.ca/cdogs/content/agp/agp02002_e.htm", "As2O3 | NONE | ELECTR PRB")</f>
        <v>As2O3 | NONE | ELECTR PRB</v>
      </c>
      <c r="G1035" s="1" t="str">
        <f>HYPERLINK("http://geochem.nrcan.gc.ca/cdogs/content/mth/mth01348_e.htm", "1348")</f>
        <v>1348</v>
      </c>
      <c r="H1035" s="1" t="str">
        <f>HYPERLINK("http://geochem.nrcan.gc.ca/cdogs/content/bdl/bdl210009_e.htm", "210009")</f>
        <v>210009</v>
      </c>
      <c r="I1035" s="1" t="str">
        <f>HYPERLINK("http://geochem.nrcan.gc.ca/cdogs/content/prj/prj210166_e.htm", "210166")</f>
        <v>210166</v>
      </c>
      <c r="J1035" s="1" t="str">
        <f>HYPERLINK("http://geochem.nrcan.gc.ca/cdogs/content/svy/svy210248_e.htm", "210248")</f>
        <v>210248</v>
      </c>
      <c r="L1035" t="s">
        <v>20</v>
      </c>
      <c r="O1035" t="s">
        <v>2929</v>
      </c>
      <c r="P1035" t="s">
        <v>3353</v>
      </c>
      <c r="Q1035" t="s">
        <v>3354</v>
      </c>
      <c r="R1035" t="s">
        <v>3355</v>
      </c>
      <c r="T1035" t="s">
        <v>25</v>
      </c>
    </row>
    <row r="1036" spans="1:20" x14ac:dyDescent="0.25">
      <c r="A1036">
        <v>56.864669599999999</v>
      </c>
      <c r="B1036">
        <v>-115.6078708</v>
      </c>
      <c r="C1036" s="1" t="str">
        <f>HYPERLINK("http://geochem.nrcan.gc.ca/cdogs/content/kwd/kwd020039_e.htm", "Heavy Mineral Concentrate (Stream)")</f>
        <v>Heavy Mineral Concentrate (Stream)</v>
      </c>
      <c r="D1036" s="1" t="str">
        <f>HYPERLINK("http://geochem.nrcan.gc.ca/cdogs/content/kwd/kwd080044_e.htm", "Grain Mount: 0.50 – 1.00 mm")</f>
        <v>Grain Mount: 0.50 – 1.00 mm</v>
      </c>
      <c r="E1036" s="1" t="str">
        <f>HYPERLINK("http://geochem.nrcan.gc.ca/cdogs/content/dgp/dgp00002_e.htm", "Total")</f>
        <v>Total</v>
      </c>
      <c r="F1036" s="1" t="str">
        <f>HYPERLINK("http://geochem.nrcan.gc.ca/cdogs/content/agp/agp02002_e.htm", "As2O3 | NONE | ELECTR PRB")</f>
        <v>As2O3 | NONE | ELECTR PRB</v>
      </c>
      <c r="G1036" s="1" t="str">
        <f>HYPERLINK("http://geochem.nrcan.gc.ca/cdogs/content/mth/mth01348_e.htm", "1348")</f>
        <v>1348</v>
      </c>
      <c r="H1036" s="1" t="str">
        <f>HYPERLINK("http://geochem.nrcan.gc.ca/cdogs/content/bdl/bdl210009_e.htm", "210009")</f>
        <v>210009</v>
      </c>
      <c r="I1036" s="1" t="str">
        <f>HYPERLINK("http://geochem.nrcan.gc.ca/cdogs/content/prj/prj210166_e.htm", "210166")</f>
        <v>210166</v>
      </c>
      <c r="J1036" s="1" t="str">
        <f>HYPERLINK("http://geochem.nrcan.gc.ca/cdogs/content/svy/svy210248_e.htm", "210248")</f>
        <v>210248</v>
      </c>
      <c r="L1036" t="s">
        <v>20</v>
      </c>
      <c r="O1036" t="s">
        <v>2929</v>
      </c>
      <c r="P1036" t="s">
        <v>3356</v>
      </c>
      <c r="Q1036" t="s">
        <v>3357</v>
      </c>
      <c r="R1036" t="s">
        <v>3358</v>
      </c>
      <c r="T1036" t="s">
        <v>25</v>
      </c>
    </row>
    <row r="1037" spans="1:20" x14ac:dyDescent="0.25">
      <c r="A1037">
        <v>56.864669599999999</v>
      </c>
      <c r="B1037">
        <v>-115.6078708</v>
      </c>
      <c r="C1037" s="1" t="str">
        <f>HYPERLINK("http://geochem.nrcan.gc.ca/cdogs/content/kwd/kwd020039_e.htm", "Heavy Mineral Concentrate (Stream)")</f>
        <v>Heavy Mineral Concentrate (Stream)</v>
      </c>
      <c r="D1037" s="1" t="str">
        <f>HYPERLINK("http://geochem.nrcan.gc.ca/cdogs/content/kwd/kwd080044_e.htm", "Grain Mount: 0.50 – 1.00 mm")</f>
        <v>Grain Mount: 0.50 – 1.00 mm</v>
      </c>
      <c r="E1037" s="1" t="str">
        <f>HYPERLINK("http://geochem.nrcan.gc.ca/cdogs/content/dgp/dgp00002_e.htm", "Total")</f>
        <v>Total</v>
      </c>
      <c r="F1037" s="1" t="str">
        <f>HYPERLINK("http://geochem.nrcan.gc.ca/cdogs/content/agp/agp02002_e.htm", "As2O3 | NONE | ELECTR PRB")</f>
        <v>As2O3 | NONE | ELECTR PRB</v>
      </c>
      <c r="G1037" s="1" t="str">
        <f>HYPERLINK("http://geochem.nrcan.gc.ca/cdogs/content/mth/mth01348_e.htm", "1348")</f>
        <v>1348</v>
      </c>
      <c r="H1037" s="1" t="str">
        <f>HYPERLINK("http://geochem.nrcan.gc.ca/cdogs/content/bdl/bdl210009_e.htm", "210009")</f>
        <v>210009</v>
      </c>
      <c r="I1037" s="1" t="str">
        <f>HYPERLINK("http://geochem.nrcan.gc.ca/cdogs/content/prj/prj210166_e.htm", "210166")</f>
        <v>210166</v>
      </c>
      <c r="J1037" s="1" t="str">
        <f>HYPERLINK("http://geochem.nrcan.gc.ca/cdogs/content/svy/svy210248_e.htm", "210248")</f>
        <v>210248</v>
      </c>
      <c r="L1037" t="s">
        <v>20</v>
      </c>
      <c r="O1037" t="s">
        <v>2929</v>
      </c>
      <c r="P1037" t="s">
        <v>3359</v>
      </c>
      <c r="Q1037" t="s">
        <v>3360</v>
      </c>
      <c r="R1037" t="s">
        <v>3361</v>
      </c>
      <c r="T1037" t="s">
        <v>25</v>
      </c>
    </row>
    <row r="1038" spans="1:20" x14ac:dyDescent="0.25">
      <c r="A1038">
        <v>56.864669599999999</v>
      </c>
      <c r="B1038">
        <v>-115.6078708</v>
      </c>
      <c r="C1038" s="1" t="str">
        <f>HYPERLINK("http://geochem.nrcan.gc.ca/cdogs/content/kwd/kwd020039_e.htm", "Heavy Mineral Concentrate (Stream)")</f>
        <v>Heavy Mineral Concentrate (Stream)</v>
      </c>
      <c r="D1038" s="1" t="str">
        <f>HYPERLINK("http://geochem.nrcan.gc.ca/cdogs/content/kwd/kwd080044_e.htm", "Grain Mount: 0.50 – 1.00 mm")</f>
        <v>Grain Mount: 0.50 – 1.00 mm</v>
      </c>
      <c r="E1038" s="1" t="str">
        <f>HYPERLINK("http://geochem.nrcan.gc.ca/cdogs/content/dgp/dgp00002_e.htm", "Total")</f>
        <v>Total</v>
      </c>
      <c r="F1038" s="1" t="str">
        <f>HYPERLINK("http://geochem.nrcan.gc.ca/cdogs/content/agp/agp02002_e.htm", "As2O3 | NONE | ELECTR PRB")</f>
        <v>As2O3 | NONE | ELECTR PRB</v>
      </c>
      <c r="G1038" s="1" t="str">
        <f>HYPERLINK("http://geochem.nrcan.gc.ca/cdogs/content/mth/mth01348_e.htm", "1348")</f>
        <v>1348</v>
      </c>
      <c r="H1038" s="1" t="str">
        <f>HYPERLINK("http://geochem.nrcan.gc.ca/cdogs/content/bdl/bdl210009_e.htm", "210009")</f>
        <v>210009</v>
      </c>
      <c r="I1038" s="1" t="str">
        <f>HYPERLINK("http://geochem.nrcan.gc.ca/cdogs/content/prj/prj210166_e.htm", "210166")</f>
        <v>210166</v>
      </c>
      <c r="J1038" s="1" t="str">
        <f>HYPERLINK("http://geochem.nrcan.gc.ca/cdogs/content/svy/svy210248_e.htm", "210248")</f>
        <v>210248</v>
      </c>
      <c r="L1038" t="s">
        <v>20</v>
      </c>
      <c r="O1038" t="s">
        <v>2929</v>
      </c>
      <c r="P1038" t="s">
        <v>3362</v>
      </c>
      <c r="Q1038" t="s">
        <v>3363</v>
      </c>
      <c r="R1038" t="s">
        <v>3364</v>
      </c>
      <c r="T1038" t="s">
        <v>25</v>
      </c>
    </row>
    <row r="1039" spans="1:20" x14ac:dyDescent="0.25">
      <c r="A1039">
        <v>56.864669599999999</v>
      </c>
      <c r="B1039">
        <v>-115.6078708</v>
      </c>
      <c r="C1039" s="1" t="str">
        <f>HYPERLINK("http://geochem.nrcan.gc.ca/cdogs/content/kwd/kwd020039_e.htm", "Heavy Mineral Concentrate (Stream)")</f>
        <v>Heavy Mineral Concentrate (Stream)</v>
      </c>
      <c r="D1039" s="1" t="str">
        <f>HYPERLINK("http://geochem.nrcan.gc.ca/cdogs/content/kwd/kwd080044_e.htm", "Grain Mount: 0.50 – 1.00 mm")</f>
        <v>Grain Mount: 0.50 – 1.00 mm</v>
      </c>
      <c r="E1039" s="1" t="str">
        <f>HYPERLINK("http://geochem.nrcan.gc.ca/cdogs/content/dgp/dgp00002_e.htm", "Total")</f>
        <v>Total</v>
      </c>
      <c r="F1039" s="1" t="str">
        <f>HYPERLINK("http://geochem.nrcan.gc.ca/cdogs/content/agp/agp02002_e.htm", "As2O3 | NONE | ELECTR PRB")</f>
        <v>As2O3 | NONE | ELECTR PRB</v>
      </c>
      <c r="G1039" s="1" t="str">
        <f>HYPERLINK("http://geochem.nrcan.gc.ca/cdogs/content/mth/mth01348_e.htm", "1348")</f>
        <v>1348</v>
      </c>
      <c r="H1039" s="1" t="str">
        <f>HYPERLINK("http://geochem.nrcan.gc.ca/cdogs/content/bdl/bdl210009_e.htm", "210009")</f>
        <v>210009</v>
      </c>
      <c r="I1039" s="1" t="str">
        <f>HYPERLINK("http://geochem.nrcan.gc.ca/cdogs/content/prj/prj210166_e.htm", "210166")</f>
        <v>210166</v>
      </c>
      <c r="J1039" s="1" t="str">
        <f>HYPERLINK("http://geochem.nrcan.gc.ca/cdogs/content/svy/svy210248_e.htm", "210248")</f>
        <v>210248</v>
      </c>
      <c r="L1039" t="s">
        <v>20</v>
      </c>
      <c r="O1039" t="s">
        <v>2929</v>
      </c>
      <c r="P1039" t="s">
        <v>3365</v>
      </c>
      <c r="Q1039" t="s">
        <v>3366</v>
      </c>
      <c r="R1039" t="s">
        <v>3367</v>
      </c>
      <c r="T1039" t="s">
        <v>25</v>
      </c>
    </row>
    <row r="1040" spans="1:20" x14ac:dyDescent="0.25">
      <c r="A1040">
        <v>56.864669599999999</v>
      </c>
      <c r="B1040">
        <v>-115.6078708</v>
      </c>
      <c r="C1040" s="1" t="str">
        <f>HYPERLINK("http://geochem.nrcan.gc.ca/cdogs/content/kwd/kwd020039_e.htm", "Heavy Mineral Concentrate (Stream)")</f>
        <v>Heavy Mineral Concentrate (Stream)</v>
      </c>
      <c r="D1040" s="1" t="str">
        <f>HYPERLINK("http://geochem.nrcan.gc.ca/cdogs/content/kwd/kwd080044_e.htm", "Grain Mount: 0.50 – 1.00 mm")</f>
        <v>Grain Mount: 0.50 – 1.00 mm</v>
      </c>
      <c r="E1040" s="1" t="str">
        <f>HYPERLINK("http://geochem.nrcan.gc.ca/cdogs/content/dgp/dgp00002_e.htm", "Total")</f>
        <v>Total</v>
      </c>
      <c r="F1040" s="1" t="str">
        <f>HYPERLINK("http://geochem.nrcan.gc.ca/cdogs/content/agp/agp02002_e.htm", "As2O3 | NONE | ELECTR PRB")</f>
        <v>As2O3 | NONE | ELECTR PRB</v>
      </c>
      <c r="G1040" s="1" t="str">
        <f>HYPERLINK("http://geochem.nrcan.gc.ca/cdogs/content/mth/mth01348_e.htm", "1348")</f>
        <v>1348</v>
      </c>
      <c r="H1040" s="1" t="str">
        <f>HYPERLINK("http://geochem.nrcan.gc.ca/cdogs/content/bdl/bdl210009_e.htm", "210009")</f>
        <v>210009</v>
      </c>
      <c r="I1040" s="1" t="str">
        <f>HYPERLINK("http://geochem.nrcan.gc.ca/cdogs/content/prj/prj210166_e.htm", "210166")</f>
        <v>210166</v>
      </c>
      <c r="J1040" s="1" t="str">
        <f>HYPERLINK("http://geochem.nrcan.gc.ca/cdogs/content/svy/svy210248_e.htm", "210248")</f>
        <v>210248</v>
      </c>
      <c r="L1040" t="s">
        <v>20</v>
      </c>
      <c r="O1040" t="s">
        <v>2929</v>
      </c>
      <c r="P1040" t="s">
        <v>3368</v>
      </c>
      <c r="Q1040" t="s">
        <v>3369</v>
      </c>
      <c r="R1040" t="s">
        <v>3370</v>
      </c>
      <c r="T1040" t="s">
        <v>25</v>
      </c>
    </row>
    <row r="1041" spans="1:20" x14ac:dyDescent="0.25">
      <c r="A1041">
        <v>56.864669599999999</v>
      </c>
      <c r="B1041">
        <v>-115.6078708</v>
      </c>
      <c r="C1041" s="1" t="str">
        <f>HYPERLINK("http://geochem.nrcan.gc.ca/cdogs/content/kwd/kwd020039_e.htm", "Heavy Mineral Concentrate (Stream)")</f>
        <v>Heavy Mineral Concentrate (Stream)</v>
      </c>
      <c r="D1041" s="1" t="str">
        <f>HYPERLINK("http://geochem.nrcan.gc.ca/cdogs/content/kwd/kwd080044_e.htm", "Grain Mount: 0.50 – 1.00 mm")</f>
        <v>Grain Mount: 0.50 – 1.00 mm</v>
      </c>
      <c r="E1041" s="1" t="str">
        <f>HYPERLINK("http://geochem.nrcan.gc.ca/cdogs/content/dgp/dgp00002_e.htm", "Total")</f>
        <v>Total</v>
      </c>
      <c r="F1041" s="1" t="str">
        <f>HYPERLINK("http://geochem.nrcan.gc.ca/cdogs/content/agp/agp02002_e.htm", "As2O3 | NONE | ELECTR PRB")</f>
        <v>As2O3 | NONE | ELECTR PRB</v>
      </c>
      <c r="G1041" s="1" t="str">
        <f>HYPERLINK("http://geochem.nrcan.gc.ca/cdogs/content/mth/mth01348_e.htm", "1348")</f>
        <v>1348</v>
      </c>
      <c r="H1041" s="1" t="str">
        <f>HYPERLINK("http://geochem.nrcan.gc.ca/cdogs/content/bdl/bdl210009_e.htm", "210009")</f>
        <v>210009</v>
      </c>
      <c r="I1041" s="1" t="str">
        <f>HYPERLINK("http://geochem.nrcan.gc.ca/cdogs/content/prj/prj210166_e.htm", "210166")</f>
        <v>210166</v>
      </c>
      <c r="J1041" s="1" t="str">
        <f>HYPERLINK("http://geochem.nrcan.gc.ca/cdogs/content/svy/svy210248_e.htm", "210248")</f>
        <v>210248</v>
      </c>
      <c r="L1041" t="s">
        <v>20</v>
      </c>
      <c r="O1041" t="s">
        <v>2929</v>
      </c>
      <c r="P1041" t="s">
        <v>3371</v>
      </c>
      <c r="Q1041" t="s">
        <v>3372</v>
      </c>
      <c r="R1041" t="s">
        <v>3373</v>
      </c>
      <c r="T1041" t="s">
        <v>25</v>
      </c>
    </row>
    <row r="1042" spans="1:20" x14ac:dyDescent="0.25">
      <c r="A1042">
        <v>56.864669599999999</v>
      </c>
      <c r="B1042">
        <v>-115.6078708</v>
      </c>
      <c r="C1042" s="1" t="str">
        <f>HYPERLINK("http://geochem.nrcan.gc.ca/cdogs/content/kwd/kwd020039_e.htm", "Heavy Mineral Concentrate (Stream)")</f>
        <v>Heavy Mineral Concentrate (Stream)</v>
      </c>
      <c r="D1042" s="1" t="str">
        <f>HYPERLINK("http://geochem.nrcan.gc.ca/cdogs/content/kwd/kwd080044_e.htm", "Grain Mount: 0.50 – 1.00 mm")</f>
        <v>Grain Mount: 0.50 – 1.00 mm</v>
      </c>
      <c r="E1042" s="1" t="str">
        <f>HYPERLINK("http://geochem.nrcan.gc.ca/cdogs/content/dgp/dgp00002_e.htm", "Total")</f>
        <v>Total</v>
      </c>
      <c r="F1042" s="1" t="str">
        <f>HYPERLINK("http://geochem.nrcan.gc.ca/cdogs/content/agp/agp02002_e.htm", "As2O3 | NONE | ELECTR PRB")</f>
        <v>As2O3 | NONE | ELECTR PRB</v>
      </c>
      <c r="G1042" s="1" t="str">
        <f>HYPERLINK("http://geochem.nrcan.gc.ca/cdogs/content/mth/mth01348_e.htm", "1348")</f>
        <v>1348</v>
      </c>
      <c r="H1042" s="1" t="str">
        <f>HYPERLINK("http://geochem.nrcan.gc.ca/cdogs/content/bdl/bdl210009_e.htm", "210009")</f>
        <v>210009</v>
      </c>
      <c r="I1042" s="1" t="str">
        <f>HYPERLINK("http://geochem.nrcan.gc.ca/cdogs/content/prj/prj210166_e.htm", "210166")</f>
        <v>210166</v>
      </c>
      <c r="J1042" s="1" t="str">
        <f>HYPERLINK("http://geochem.nrcan.gc.ca/cdogs/content/svy/svy210248_e.htm", "210248")</f>
        <v>210248</v>
      </c>
      <c r="L1042" t="s">
        <v>20</v>
      </c>
      <c r="O1042" t="s">
        <v>2929</v>
      </c>
      <c r="P1042" t="s">
        <v>3374</v>
      </c>
      <c r="Q1042" t="s">
        <v>3375</v>
      </c>
      <c r="R1042" t="s">
        <v>3376</v>
      </c>
      <c r="T1042" t="s">
        <v>25</v>
      </c>
    </row>
    <row r="1043" spans="1:20" x14ac:dyDescent="0.25">
      <c r="A1043">
        <v>56.8149181</v>
      </c>
      <c r="B1043">
        <v>-115.5577171</v>
      </c>
      <c r="C1043" s="1" t="str">
        <f>HYPERLINK("http://geochem.nrcan.gc.ca/cdogs/content/kwd/kwd020039_e.htm", "Heavy Mineral Concentrate (Stream)")</f>
        <v>Heavy Mineral Concentrate (Stream)</v>
      </c>
      <c r="D1043" s="1" t="str">
        <f>HYPERLINK("http://geochem.nrcan.gc.ca/cdogs/content/kwd/kwd080044_e.htm", "Grain Mount: 0.50 – 1.00 mm")</f>
        <v>Grain Mount: 0.50 – 1.00 mm</v>
      </c>
      <c r="E1043" s="1" t="str">
        <f>HYPERLINK("http://geochem.nrcan.gc.ca/cdogs/content/dgp/dgp00002_e.htm", "Total")</f>
        <v>Total</v>
      </c>
      <c r="F1043" s="1" t="str">
        <f>HYPERLINK("http://geochem.nrcan.gc.ca/cdogs/content/agp/agp02002_e.htm", "As2O3 | NONE | ELECTR PRB")</f>
        <v>As2O3 | NONE | ELECTR PRB</v>
      </c>
      <c r="G1043" s="1" t="str">
        <f>HYPERLINK("http://geochem.nrcan.gc.ca/cdogs/content/mth/mth01348_e.htm", "1348")</f>
        <v>1348</v>
      </c>
      <c r="H1043" s="1" t="str">
        <f>HYPERLINK("http://geochem.nrcan.gc.ca/cdogs/content/bdl/bdl210009_e.htm", "210009")</f>
        <v>210009</v>
      </c>
      <c r="I1043" s="1" t="str">
        <f>HYPERLINK("http://geochem.nrcan.gc.ca/cdogs/content/prj/prj210166_e.htm", "210166")</f>
        <v>210166</v>
      </c>
      <c r="J1043" s="1" t="str">
        <f>HYPERLINK("http://geochem.nrcan.gc.ca/cdogs/content/svy/svy210248_e.htm", "210248")</f>
        <v>210248</v>
      </c>
      <c r="L1043" t="s">
        <v>20</v>
      </c>
      <c r="O1043" t="s">
        <v>3377</v>
      </c>
      <c r="P1043" t="s">
        <v>3378</v>
      </c>
      <c r="Q1043" t="s">
        <v>3379</v>
      </c>
      <c r="R1043" t="s">
        <v>3380</v>
      </c>
      <c r="T1043" t="s">
        <v>25</v>
      </c>
    </row>
    <row r="1044" spans="1:20" x14ac:dyDescent="0.25">
      <c r="A1044">
        <v>56.794152400000002</v>
      </c>
      <c r="B1044">
        <v>-115.72827580000001</v>
      </c>
      <c r="C1044" s="1" t="str">
        <f>HYPERLINK("http://geochem.nrcan.gc.ca/cdogs/content/kwd/kwd020039_e.htm", "Heavy Mineral Concentrate (Stream)")</f>
        <v>Heavy Mineral Concentrate (Stream)</v>
      </c>
      <c r="D1044" s="1" t="str">
        <f>HYPERLINK("http://geochem.nrcan.gc.ca/cdogs/content/kwd/kwd080044_e.htm", "Grain Mount: 0.50 – 1.00 mm")</f>
        <v>Grain Mount: 0.50 – 1.00 mm</v>
      </c>
      <c r="E1044" s="1" t="str">
        <f>HYPERLINK("http://geochem.nrcan.gc.ca/cdogs/content/dgp/dgp00002_e.htm", "Total")</f>
        <v>Total</v>
      </c>
      <c r="F1044" s="1" t="str">
        <f>HYPERLINK("http://geochem.nrcan.gc.ca/cdogs/content/agp/agp02002_e.htm", "As2O3 | NONE | ELECTR PRB")</f>
        <v>As2O3 | NONE | ELECTR PRB</v>
      </c>
      <c r="G1044" s="1" t="str">
        <f>HYPERLINK("http://geochem.nrcan.gc.ca/cdogs/content/mth/mth01348_e.htm", "1348")</f>
        <v>1348</v>
      </c>
      <c r="H1044" s="1" t="str">
        <f>HYPERLINK("http://geochem.nrcan.gc.ca/cdogs/content/bdl/bdl210009_e.htm", "210009")</f>
        <v>210009</v>
      </c>
      <c r="I1044" s="1" t="str">
        <f>HYPERLINK("http://geochem.nrcan.gc.ca/cdogs/content/prj/prj210166_e.htm", "210166")</f>
        <v>210166</v>
      </c>
      <c r="J1044" s="1" t="str">
        <f>HYPERLINK("http://geochem.nrcan.gc.ca/cdogs/content/svy/svy210248_e.htm", "210248")</f>
        <v>210248</v>
      </c>
      <c r="L1044" t="s">
        <v>20</v>
      </c>
      <c r="O1044" t="s">
        <v>2945</v>
      </c>
      <c r="P1044" t="s">
        <v>3381</v>
      </c>
      <c r="Q1044" t="s">
        <v>3382</v>
      </c>
      <c r="R1044" t="s">
        <v>3383</v>
      </c>
      <c r="T1044" t="s">
        <v>25</v>
      </c>
    </row>
    <row r="1045" spans="1:20" x14ac:dyDescent="0.25">
      <c r="A1045">
        <v>56.794152400000002</v>
      </c>
      <c r="B1045">
        <v>-115.72827580000001</v>
      </c>
      <c r="C1045" s="1" t="str">
        <f>HYPERLINK("http://geochem.nrcan.gc.ca/cdogs/content/kwd/kwd020039_e.htm", "Heavy Mineral Concentrate (Stream)")</f>
        <v>Heavy Mineral Concentrate (Stream)</v>
      </c>
      <c r="D1045" s="1" t="str">
        <f>HYPERLINK("http://geochem.nrcan.gc.ca/cdogs/content/kwd/kwd080044_e.htm", "Grain Mount: 0.50 – 1.00 mm")</f>
        <v>Grain Mount: 0.50 – 1.00 mm</v>
      </c>
      <c r="E1045" s="1" t="str">
        <f>HYPERLINK("http://geochem.nrcan.gc.ca/cdogs/content/dgp/dgp00002_e.htm", "Total")</f>
        <v>Total</v>
      </c>
      <c r="F1045" s="1" t="str">
        <f>HYPERLINK("http://geochem.nrcan.gc.ca/cdogs/content/agp/agp02002_e.htm", "As2O3 | NONE | ELECTR PRB")</f>
        <v>As2O3 | NONE | ELECTR PRB</v>
      </c>
      <c r="G1045" s="1" t="str">
        <f>HYPERLINK("http://geochem.nrcan.gc.ca/cdogs/content/mth/mth01348_e.htm", "1348")</f>
        <v>1348</v>
      </c>
      <c r="H1045" s="1" t="str">
        <f>HYPERLINK("http://geochem.nrcan.gc.ca/cdogs/content/bdl/bdl210009_e.htm", "210009")</f>
        <v>210009</v>
      </c>
      <c r="I1045" s="1" t="str">
        <f>HYPERLINK("http://geochem.nrcan.gc.ca/cdogs/content/prj/prj210166_e.htm", "210166")</f>
        <v>210166</v>
      </c>
      <c r="J1045" s="1" t="str">
        <f>HYPERLINK("http://geochem.nrcan.gc.ca/cdogs/content/svy/svy210248_e.htm", "210248")</f>
        <v>210248</v>
      </c>
      <c r="L1045" t="s">
        <v>20</v>
      </c>
      <c r="O1045" t="s">
        <v>2945</v>
      </c>
      <c r="P1045" t="s">
        <v>3384</v>
      </c>
      <c r="Q1045" t="s">
        <v>3385</v>
      </c>
      <c r="R1045" t="s">
        <v>3386</v>
      </c>
      <c r="T1045" t="s">
        <v>25</v>
      </c>
    </row>
    <row r="1046" spans="1:20" x14ac:dyDescent="0.25">
      <c r="A1046">
        <v>56.794152400000002</v>
      </c>
      <c r="B1046">
        <v>-115.72827580000001</v>
      </c>
      <c r="C1046" s="1" t="str">
        <f>HYPERLINK("http://geochem.nrcan.gc.ca/cdogs/content/kwd/kwd020039_e.htm", "Heavy Mineral Concentrate (Stream)")</f>
        <v>Heavy Mineral Concentrate (Stream)</v>
      </c>
      <c r="D1046" s="1" t="str">
        <f>HYPERLINK("http://geochem.nrcan.gc.ca/cdogs/content/kwd/kwd080044_e.htm", "Grain Mount: 0.50 – 1.00 mm")</f>
        <v>Grain Mount: 0.50 – 1.00 mm</v>
      </c>
      <c r="E1046" s="1" t="str">
        <f>HYPERLINK("http://geochem.nrcan.gc.ca/cdogs/content/dgp/dgp00002_e.htm", "Total")</f>
        <v>Total</v>
      </c>
      <c r="F1046" s="1" t="str">
        <f>HYPERLINK("http://geochem.nrcan.gc.ca/cdogs/content/agp/agp02002_e.htm", "As2O3 | NONE | ELECTR PRB")</f>
        <v>As2O3 | NONE | ELECTR PRB</v>
      </c>
      <c r="G1046" s="1" t="str">
        <f>HYPERLINK("http://geochem.nrcan.gc.ca/cdogs/content/mth/mth01348_e.htm", "1348")</f>
        <v>1348</v>
      </c>
      <c r="H1046" s="1" t="str">
        <f>HYPERLINK("http://geochem.nrcan.gc.ca/cdogs/content/bdl/bdl210009_e.htm", "210009")</f>
        <v>210009</v>
      </c>
      <c r="I1046" s="1" t="str">
        <f>HYPERLINK("http://geochem.nrcan.gc.ca/cdogs/content/prj/prj210166_e.htm", "210166")</f>
        <v>210166</v>
      </c>
      <c r="J1046" s="1" t="str">
        <f>HYPERLINK("http://geochem.nrcan.gc.ca/cdogs/content/svy/svy210248_e.htm", "210248")</f>
        <v>210248</v>
      </c>
      <c r="L1046" t="s">
        <v>20</v>
      </c>
      <c r="O1046" t="s">
        <v>2945</v>
      </c>
      <c r="P1046" t="s">
        <v>3387</v>
      </c>
      <c r="Q1046" t="s">
        <v>3388</v>
      </c>
      <c r="R1046" t="s">
        <v>3389</v>
      </c>
      <c r="T1046" t="s">
        <v>25</v>
      </c>
    </row>
    <row r="1047" spans="1:20" x14ac:dyDescent="0.25">
      <c r="A1047">
        <v>56.794152400000002</v>
      </c>
      <c r="B1047">
        <v>-115.72827580000001</v>
      </c>
      <c r="C1047" s="1" t="str">
        <f>HYPERLINK("http://geochem.nrcan.gc.ca/cdogs/content/kwd/kwd020039_e.htm", "Heavy Mineral Concentrate (Stream)")</f>
        <v>Heavy Mineral Concentrate (Stream)</v>
      </c>
      <c r="D1047" s="1" t="str">
        <f>HYPERLINK("http://geochem.nrcan.gc.ca/cdogs/content/kwd/kwd080044_e.htm", "Grain Mount: 0.50 – 1.00 mm")</f>
        <v>Grain Mount: 0.50 – 1.00 mm</v>
      </c>
      <c r="E1047" s="1" t="str">
        <f>HYPERLINK("http://geochem.nrcan.gc.ca/cdogs/content/dgp/dgp00002_e.htm", "Total")</f>
        <v>Total</v>
      </c>
      <c r="F1047" s="1" t="str">
        <f>HYPERLINK("http://geochem.nrcan.gc.ca/cdogs/content/agp/agp02002_e.htm", "As2O3 | NONE | ELECTR PRB")</f>
        <v>As2O3 | NONE | ELECTR PRB</v>
      </c>
      <c r="G1047" s="1" t="str">
        <f>HYPERLINK("http://geochem.nrcan.gc.ca/cdogs/content/mth/mth01348_e.htm", "1348")</f>
        <v>1348</v>
      </c>
      <c r="H1047" s="1" t="str">
        <f>HYPERLINK("http://geochem.nrcan.gc.ca/cdogs/content/bdl/bdl210009_e.htm", "210009")</f>
        <v>210009</v>
      </c>
      <c r="I1047" s="1" t="str">
        <f>HYPERLINK("http://geochem.nrcan.gc.ca/cdogs/content/prj/prj210166_e.htm", "210166")</f>
        <v>210166</v>
      </c>
      <c r="J1047" s="1" t="str">
        <f>HYPERLINK("http://geochem.nrcan.gc.ca/cdogs/content/svy/svy210248_e.htm", "210248")</f>
        <v>210248</v>
      </c>
      <c r="L1047" t="s">
        <v>20</v>
      </c>
      <c r="O1047" t="s">
        <v>2945</v>
      </c>
      <c r="P1047" t="s">
        <v>3390</v>
      </c>
      <c r="Q1047" t="s">
        <v>3391</v>
      </c>
      <c r="R1047" t="s">
        <v>3392</v>
      </c>
      <c r="T1047" t="s">
        <v>25</v>
      </c>
    </row>
    <row r="1048" spans="1:20" x14ac:dyDescent="0.25">
      <c r="A1048">
        <v>56.794152400000002</v>
      </c>
      <c r="B1048">
        <v>-115.72827580000001</v>
      </c>
      <c r="C1048" s="1" t="str">
        <f>HYPERLINK("http://geochem.nrcan.gc.ca/cdogs/content/kwd/kwd020039_e.htm", "Heavy Mineral Concentrate (Stream)")</f>
        <v>Heavy Mineral Concentrate (Stream)</v>
      </c>
      <c r="D1048" s="1" t="str">
        <f>HYPERLINK("http://geochem.nrcan.gc.ca/cdogs/content/kwd/kwd080044_e.htm", "Grain Mount: 0.50 – 1.00 mm")</f>
        <v>Grain Mount: 0.50 – 1.00 mm</v>
      </c>
      <c r="E1048" s="1" t="str">
        <f>HYPERLINK("http://geochem.nrcan.gc.ca/cdogs/content/dgp/dgp00002_e.htm", "Total")</f>
        <v>Total</v>
      </c>
      <c r="F1048" s="1" t="str">
        <f>HYPERLINK("http://geochem.nrcan.gc.ca/cdogs/content/agp/agp02002_e.htm", "As2O3 | NONE | ELECTR PRB")</f>
        <v>As2O3 | NONE | ELECTR PRB</v>
      </c>
      <c r="G1048" s="1" t="str">
        <f>HYPERLINK("http://geochem.nrcan.gc.ca/cdogs/content/mth/mth01348_e.htm", "1348")</f>
        <v>1348</v>
      </c>
      <c r="H1048" s="1" t="str">
        <f>HYPERLINK("http://geochem.nrcan.gc.ca/cdogs/content/bdl/bdl210009_e.htm", "210009")</f>
        <v>210009</v>
      </c>
      <c r="I1048" s="1" t="str">
        <f>HYPERLINK("http://geochem.nrcan.gc.ca/cdogs/content/prj/prj210166_e.htm", "210166")</f>
        <v>210166</v>
      </c>
      <c r="J1048" s="1" t="str">
        <f>HYPERLINK("http://geochem.nrcan.gc.ca/cdogs/content/svy/svy210248_e.htm", "210248")</f>
        <v>210248</v>
      </c>
      <c r="L1048" t="s">
        <v>20</v>
      </c>
      <c r="O1048" t="s">
        <v>2945</v>
      </c>
      <c r="P1048" t="s">
        <v>3393</v>
      </c>
      <c r="Q1048" t="s">
        <v>3394</v>
      </c>
      <c r="R1048" t="s">
        <v>3395</v>
      </c>
      <c r="T1048" t="s">
        <v>25</v>
      </c>
    </row>
    <row r="1049" spans="1:20" x14ac:dyDescent="0.25">
      <c r="A1049">
        <v>56.794152400000002</v>
      </c>
      <c r="B1049">
        <v>-115.72827580000001</v>
      </c>
      <c r="C1049" s="1" t="str">
        <f>HYPERLINK("http://geochem.nrcan.gc.ca/cdogs/content/kwd/kwd020039_e.htm", "Heavy Mineral Concentrate (Stream)")</f>
        <v>Heavy Mineral Concentrate (Stream)</v>
      </c>
      <c r="D1049" s="1" t="str">
        <f>HYPERLINK("http://geochem.nrcan.gc.ca/cdogs/content/kwd/kwd080044_e.htm", "Grain Mount: 0.50 – 1.00 mm")</f>
        <v>Grain Mount: 0.50 – 1.00 mm</v>
      </c>
      <c r="E1049" s="1" t="str">
        <f>HYPERLINK("http://geochem.nrcan.gc.ca/cdogs/content/dgp/dgp00002_e.htm", "Total")</f>
        <v>Total</v>
      </c>
      <c r="F1049" s="1" t="str">
        <f>HYPERLINK("http://geochem.nrcan.gc.ca/cdogs/content/agp/agp02002_e.htm", "As2O3 | NONE | ELECTR PRB")</f>
        <v>As2O3 | NONE | ELECTR PRB</v>
      </c>
      <c r="G1049" s="1" t="str">
        <f>HYPERLINK("http://geochem.nrcan.gc.ca/cdogs/content/mth/mth01348_e.htm", "1348")</f>
        <v>1348</v>
      </c>
      <c r="H1049" s="1" t="str">
        <f>HYPERLINK("http://geochem.nrcan.gc.ca/cdogs/content/bdl/bdl210009_e.htm", "210009")</f>
        <v>210009</v>
      </c>
      <c r="I1049" s="1" t="str">
        <f>HYPERLINK("http://geochem.nrcan.gc.ca/cdogs/content/prj/prj210166_e.htm", "210166")</f>
        <v>210166</v>
      </c>
      <c r="J1049" s="1" t="str">
        <f>HYPERLINK("http://geochem.nrcan.gc.ca/cdogs/content/svy/svy210248_e.htm", "210248")</f>
        <v>210248</v>
      </c>
      <c r="L1049" t="s">
        <v>20</v>
      </c>
      <c r="O1049" t="s">
        <v>2945</v>
      </c>
      <c r="P1049" t="s">
        <v>3396</v>
      </c>
      <c r="Q1049" t="s">
        <v>3397</v>
      </c>
      <c r="R1049" t="s">
        <v>3398</v>
      </c>
      <c r="T1049" t="s">
        <v>25</v>
      </c>
    </row>
    <row r="1050" spans="1:20" x14ac:dyDescent="0.25">
      <c r="A1050">
        <v>56.794152400000002</v>
      </c>
      <c r="B1050">
        <v>-115.72827580000001</v>
      </c>
      <c r="C1050" s="1" t="str">
        <f>HYPERLINK("http://geochem.nrcan.gc.ca/cdogs/content/kwd/kwd020039_e.htm", "Heavy Mineral Concentrate (Stream)")</f>
        <v>Heavy Mineral Concentrate (Stream)</v>
      </c>
      <c r="D1050" s="1" t="str">
        <f>HYPERLINK("http://geochem.nrcan.gc.ca/cdogs/content/kwd/kwd080044_e.htm", "Grain Mount: 0.50 – 1.00 mm")</f>
        <v>Grain Mount: 0.50 – 1.00 mm</v>
      </c>
      <c r="E1050" s="1" t="str">
        <f>HYPERLINK("http://geochem.nrcan.gc.ca/cdogs/content/dgp/dgp00002_e.htm", "Total")</f>
        <v>Total</v>
      </c>
      <c r="F1050" s="1" t="str">
        <f>HYPERLINK("http://geochem.nrcan.gc.ca/cdogs/content/agp/agp02002_e.htm", "As2O3 | NONE | ELECTR PRB")</f>
        <v>As2O3 | NONE | ELECTR PRB</v>
      </c>
      <c r="G1050" s="1" t="str">
        <f>HYPERLINK("http://geochem.nrcan.gc.ca/cdogs/content/mth/mth01348_e.htm", "1348")</f>
        <v>1348</v>
      </c>
      <c r="H1050" s="1" t="str">
        <f>HYPERLINK("http://geochem.nrcan.gc.ca/cdogs/content/bdl/bdl210009_e.htm", "210009")</f>
        <v>210009</v>
      </c>
      <c r="I1050" s="1" t="str">
        <f>HYPERLINK("http://geochem.nrcan.gc.ca/cdogs/content/prj/prj210166_e.htm", "210166")</f>
        <v>210166</v>
      </c>
      <c r="J1050" s="1" t="str">
        <f>HYPERLINK("http://geochem.nrcan.gc.ca/cdogs/content/svy/svy210248_e.htm", "210248")</f>
        <v>210248</v>
      </c>
      <c r="L1050" t="s">
        <v>20</v>
      </c>
      <c r="O1050" t="s">
        <v>2945</v>
      </c>
      <c r="P1050" t="s">
        <v>3399</v>
      </c>
      <c r="Q1050" t="s">
        <v>3400</v>
      </c>
      <c r="R1050" t="s">
        <v>3401</v>
      </c>
      <c r="T1050" t="s">
        <v>25</v>
      </c>
    </row>
    <row r="1051" spans="1:20" x14ac:dyDescent="0.25">
      <c r="A1051">
        <v>56.794152400000002</v>
      </c>
      <c r="B1051">
        <v>-115.72827580000001</v>
      </c>
      <c r="C1051" s="1" t="str">
        <f>HYPERLINK("http://geochem.nrcan.gc.ca/cdogs/content/kwd/kwd020039_e.htm", "Heavy Mineral Concentrate (Stream)")</f>
        <v>Heavy Mineral Concentrate (Stream)</v>
      </c>
      <c r="D1051" s="1" t="str">
        <f>HYPERLINK("http://geochem.nrcan.gc.ca/cdogs/content/kwd/kwd080044_e.htm", "Grain Mount: 0.50 – 1.00 mm")</f>
        <v>Grain Mount: 0.50 – 1.00 mm</v>
      </c>
      <c r="E1051" s="1" t="str">
        <f>HYPERLINK("http://geochem.nrcan.gc.ca/cdogs/content/dgp/dgp00002_e.htm", "Total")</f>
        <v>Total</v>
      </c>
      <c r="F1051" s="1" t="str">
        <f>HYPERLINK("http://geochem.nrcan.gc.ca/cdogs/content/agp/agp02002_e.htm", "As2O3 | NONE | ELECTR PRB")</f>
        <v>As2O3 | NONE | ELECTR PRB</v>
      </c>
      <c r="G1051" s="1" t="str">
        <f>HYPERLINK("http://geochem.nrcan.gc.ca/cdogs/content/mth/mth01348_e.htm", "1348")</f>
        <v>1348</v>
      </c>
      <c r="H1051" s="1" t="str">
        <f>HYPERLINK("http://geochem.nrcan.gc.ca/cdogs/content/bdl/bdl210009_e.htm", "210009")</f>
        <v>210009</v>
      </c>
      <c r="I1051" s="1" t="str">
        <f>HYPERLINK("http://geochem.nrcan.gc.ca/cdogs/content/prj/prj210166_e.htm", "210166")</f>
        <v>210166</v>
      </c>
      <c r="J1051" s="1" t="str">
        <f>HYPERLINK("http://geochem.nrcan.gc.ca/cdogs/content/svy/svy210248_e.htm", "210248")</f>
        <v>210248</v>
      </c>
      <c r="L1051" t="s">
        <v>20</v>
      </c>
      <c r="O1051" t="s">
        <v>2945</v>
      </c>
      <c r="P1051" t="s">
        <v>3402</v>
      </c>
      <c r="Q1051" t="s">
        <v>3403</v>
      </c>
      <c r="R1051" t="s">
        <v>3404</v>
      </c>
      <c r="T1051" t="s">
        <v>25</v>
      </c>
    </row>
    <row r="1052" spans="1:20" x14ac:dyDescent="0.25">
      <c r="A1052">
        <v>56.794152400000002</v>
      </c>
      <c r="B1052">
        <v>-115.72827580000001</v>
      </c>
      <c r="C1052" s="1" t="str">
        <f>HYPERLINK("http://geochem.nrcan.gc.ca/cdogs/content/kwd/kwd020039_e.htm", "Heavy Mineral Concentrate (Stream)")</f>
        <v>Heavy Mineral Concentrate (Stream)</v>
      </c>
      <c r="D1052" s="1" t="str">
        <f>HYPERLINK("http://geochem.nrcan.gc.ca/cdogs/content/kwd/kwd080044_e.htm", "Grain Mount: 0.50 – 1.00 mm")</f>
        <v>Grain Mount: 0.50 – 1.00 mm</v>
      </c>
      <c r="E1052" s="1" t="str">
        <f>HYPERLINK("http://geochem.nrcan.gc.ca/cdogs/content/dgp/dgp00002_e.htm", "Total")</f>
        <v>Total</v>
      </c>
      <c r="F1052" s="1" t="str">
        <f>HYPERLINK("http://geochem.nrcan.gc.ca/cdogs/content/agp/agp02002_e.htm", "As2O3 | NONE | ELECTR PRB")</f>
        <v>As2O3 | NONE | ELECTR PRB</v>
      </c>
      <c r="G1052" s="1" t="str">
        <f>HYPERLINK("http://geochem.nrcan.gc.ca/cdogs/content/mth/mth01348_e.htm", "1348")</f>
        <v>1348</v>
      </c>
      <c r="H1052" s="1" t="str">
        <f>HYPERLINK("http://geochem.nrcan.gc.ca/cdogs/content/bdl/bdl210009_e.htm", "210009")</f>
        <v>210009</v>
      </c>
      <c r="I1052" s="1" t="str">
        <f>HYPERLINK("http://geochem.nrcan.gc.ca/cdogs/content/prj/prj210166_e.htm", "210166")</f>
        <v>210166</v>
      </c>
      <c r="J1052" s="1" t="str">
        <f>HYPERLINK("http://geochem.nrcan.gc.ca/cdogs/content/svy/svy210248_e.htm", "210248")</f>
        <v>210248</v>
      </c>
      <c r="L1052" t="s">
        <v>20</v>
      </c>
      <c r="O1052" t="s">
        <v>2945</v>
      </c>
      <c r="P1052" t="s">
        <v>3405</v>
      </c>
      <c r="Q1052" t="s">
        <v>3406</v>
      </c>
      <c r="R1052" t="s">
        <v>3407</v>
      </c>
      <c r="T1052" t="s">
        <v>25</v>
      </c>
    </row>
    <row r="1053" spans="1:20" x14ac:dyDescent="0.25">
      <c r="A1053">
        <v>56.794152400000002</v>
      </c>
      <c r="B1053">
        <v>-115.72827580000001</v>
      </c>
      <c r="C1053" s="1" t="str">
        <f>HYPERLINK("http://geochem.nrcan.gc.ca/cdogs/content/kwd/kwd020039_e.htm", "Heavy Mineral Concentrate (Stream)")</f>
        <v>Heavy Mineral Concentrate (Stream)</v>
      </c>
      <c r="D1053" s="1" t="str">
        <f>HYPERLINK("http://geochem.nrcan.gc.ca/cdogs/content/kwd/kwd080044_e.htm", "Grain Mount: 0.50 – 1.00 mm")</f>
        <v>Grain Mount: 0.50 – 1.00 mm</v>
      </c>
      <c r="E1053" s="1" t="str">
        <f>HYPERLINK("http://geochem.nrcan.gc.ca/cdogs/content/dgp/dgp00002_e.htm", "Total")</f>
        <v>Total</v>
      </c>
      <c r="F1053" s="1" t="str">
        <f>HYPERLINK("http://geochem.nrcan.gc.ca/cdogs/content/agp/agp02002_e.htm", "As2O3 | NONE | ELECTR PRB")</f>
        <v>As2O3 | NONE | ELECTR PRB</v>
      </c>
      <c r="G1053" s="1" t="str">
        <f>HYPERLINK("http://geochem.nrcan.gc.ca/cdogs/content/mth/mth01348_e.htm", "1348")</f>
        <v>1348</v>
      </c>
      <c r="H1053" s="1" t="str">
        <f>HYPERLINK("http://geochem.nrcan.gc.ca/cdogs/content/bdl/bdl210009_e.htm", "210009")</f>
        <v>210009</v>
      </c>
      <c r="I1053" s="1" t="str">
        <f>HYPERLINK("http://geochem.nrcan.gc.ca/cdogs/content/prj/prj210166_e.htm", "210166")</f>
        <v>210166</v>
      </c>
      <c r="J1053" s="1" t="str">
        <f>HYPERLINK("http://geochem.nrcan.gc.ca/cdogs/content/svy/svy210248_e.htm", "210248")</f>
        <v>210248</v>
      </c>
      <c r="L1053" t="s">
        <v>20</v>
      </c>
      <c r="O1053" t="s">
        <v>2945</v>
      </c>
      <c r="P1053" t="s">
        <v>3408</v>
      </c>
      <c r="Q1053" t="s">
        <v>3409</v>
      </c>
      <c r="R1053" t="s">
        <v>3410</v>
      </c>
      <c r="T1053" t="s">
        <v>25</v>
      </c>
    </row>
    <row r="1054" spans="1:20" x14ac:dyDescent="0.25">
      <c r="A1054">
        <v>56.794152400000002</v>
      </c>
      <c r="B1054">
        <v>-115.72827580000001</v>
      </c>
      <c r="C1054" s="1" t="str">
        <f>HYPERLINK("http://geochem.nrcan.gc.ca/cdogs/content/kwd/kwd020039_e.htm", "Heavy Mineral Concentrate (Stream)")</f>
        <v>Heavy Mineral Concentrate (Stream)</v>
      </c>
      <c r="D1054" s="1" t="str">
        <f>HYPERLINK("http://geochem.nrcan.gc.ca/cdogs/content/kwd/kwd080044_e.htm", "Grain Mount: 0.50 – 1.00 mm")</f>
        <v>Grain Mount: 0.50 – 1.00 mm</v>
      </c>
      <c r="E1054" s="1" t="str">
        <f>HYPERLINK("http://geochem.nrcan.gc.ca/cdogs/content/dgp/dgp00002_e.htm", "Total")</f>
        <v>Total</v>
      </c>
      <c r="F1054" s="1" t="str">
        <f>HYPERLINK("http://geochem.nrcan.gc.ca/cdogs/content/agp/agp02002_e.htm", "As2O3 | NONE | ELECTR PRB")</f>
        <v>As2O3 | NONE | ELECTR PRB</v>
      </c>
      <c r="G1054" s="1" t="str">
        <f>HYPERLINK("http://geochem.nrcan.gc.ca/cdogs/content/mth/mth01348_e.htm", "1348")</f>
        <v>1348</v>
      </c>
      <c r="H1054" s="1" t="str">
        <f>HYPERLINK("http://geochem.nrcan.gc.ca/cdogs/content/bdl/bdl210009_e.htm", "210009")</f>
        <v>210009</v>
      </c>
      <c r="I1054" s="1" t="str">
        <f>HYPERLINK("http://geochem.nrcan.gc.ca/cdogs/content/prj/prj210166_e.htm", "210166")</f>
        <v>210166</v>
      </c>
      <c r="J1054" s="1" t="str">
        <f>HYPERLINK("http://geochem.nrcan.gc.ca/cdogs/content/svy/svy210248_e.htm", "210248")</f>
        <v>210248</v>
      </c>
      <c r="L1054" t="s">
        <v>20</v>
      </c>
      <c r="O1054" t="s">
        <v>2945</v>
      </c>
      <c r="P1054" t="s">
        <v>3411</v>
      </c>
      <c r="Q1054" t="s">
        <v>3412</v>
      </c>
      <c r="R1054" t="s">
        <v>3413</v>
      </c>
      <c r="T1054" t="s">
        <v>25</v>
      </c>
    </row>
    <row r="1055" spans="1:20" x14ac:dyDescent="0.25">
      <c r="A1055">
        <v>56.794152400000002</v>
      </c>
      <c r="B1055">
        <v>-115.72827580000001</v>
      </c>
      <c r="C1055" s="1" t="str">
        <f>HYPERLINK("http://geochem.nrcan.gc.ca/cdogs/content/kwd/kwd020039_e.htm", "Heavy Mineral Concentrate (Stream)")</f>
        <v>Heavy Mineral Concentrate (Stream)</v>
      </c>
      <c r="D1055" s="1" t="str">
        <f>HYPERLINK("http://geochem.nrcan.gc.ca/cdogs/content/kwd/kwd080044_e.htm", "Grain Mount: 0.50 – 1.00 mm")</f>
        <v>Grain Mount: 0.50 – 1.00 mm</v>
      </c>
      <c r="E1055" s="1" t="str">
        <f>HYPERLINK("http://geochem.nrcan.gc.ca/cdogs/content/dgp/dgp00002_e.htm", "Total")</f>
        <v>Total</v>
      </c>
      <c r="F1055" s="1" t="str">
        <f>HYPERLINK("http://geochem.nrcan.gc.ca/cdogs/content/agp/agp02002_e.htm", "As2O3 | NONE | ELECTR PRB")</f>
        <v>As2O3 | NONE | ELECTR PRB</v>
      </c>
      <c r="G1055" s="1" t="str">
        <f>HYPERLINK("http://geochem.nrcan.gc.ca/cdogs/content/mth/mth01348_e.htm", "1348")</f>
        <v>1348</v>
      </c>
      <c r="H1055" s="1" t="str">
        <f>HYPERLINK("http://geochem.nrcan.gc.ca/cdogs/content/bdl/bdl210009_e.htm", "210009")</f>
        <v>210009</v>
      </c>
      <c r="I1055" s="1" t="str">
        <f>HYPERLINK("http://geochem.nrcan.gc.ca/cdogs/content/prj/prj210166_e.htm", "210166")</f>
        <v>210166</v>
      </c>
      <c r="J1055" s="1" t="str">
        <f>HYPERLINK("http://geochem.nrcan.gc.ca/cdogs/content/svy/svy210248_e.htm", "210248")</f>
        <v>210248</v>
      </c>
      <c r="L1055" t="s">
        <v>20</v>
      </c>
      <c r="O1055" t="s">
        <v>2945</v>
      </c>
      <c r="P1055" t="s">
        <v>3414</v>
      </c>
      <c r="Q1055" t="s">
        <v>3415</v>
      </c>
      <c r="R1055" t="s">
        <v>3416</v>
      </c>
      <c r="T1055" t="s">
        <v>25</v>
      </c>
    </row>
    <row r="1056" spans="1:20" x14ac:dyDescent="0.25">
      <c r="A1056">
        <v>56.794152400000002</v>
      </c>
      <c r="B1056">
        <v>-115.72827580000001</v>
      </c>
      <c r="C1056" s="1" t="str">
        <f>HYPERLINK("http://geochem.nrcan.gc.ca/cdogs/content/kwd/kwd020039_e.htm", "Heavy Mineral Concentrate (Stream)")</f>
        <v>Heavy Mineral Concentrate (Stream)</v>
      </c>
      <c r="D1056" s="1" t="str">
        <f>HYPERLINK("http://geochem.nrcan.gc.ca/cdogs/content/kwd/kwd080044_e.htm", "Grain Mount: 0.50 – 1.00 mm")</f>
        <v>Grain Mount: 0.50 – 1.00 mm</v>
      </c>
      <c r="E1056" s="1" t="str">
        <f>HYPERLINK("http://geochem.nrcan.gc.ca/cdogs/content/dgp/dgp00002_e.htm", "Total")</f>
        <v>Total</v>
      </c>
      <c r="F1056" s="1" t="str">
        <f>HYPERLINK("http://geochem.nrcan.gc.ca/cdogs/content/agp/agp02002_e.htm", "As2O3 | NONE | ELECTR PRB")</f>
        <v>As2O3 | NONE | ELECTR PRB</v>
      </c>
      <c r="G1056" s="1" t="str">
        <f>HYPERLINK("http://geochem.nrcan.gc.ca/cdogs/content/mth/mth01348_e.htm", "1348")</f>
        <v>1348</v>
      </c>
      <c r="H1056" s="1" t="str">
        <f>HYPERLINK("http://geochem.nrcan.gc.ca/cdogs/content/bdl/bdl210009_e.htm", "210009")</f>
        <v>210009</v>
      </c>
      <c r="I1056" s="1" t="str">
        <f>HYPERLINK("http://geochem.nrcan.gc.ca/cdogs/content/prj/prj210166_e.htm", "210166")</f>
        <v>210166</v>
      </c>
      <c r="J1056" s="1" t="str">
        <f>HYPERLINK("http://geochem.nrcan.gc.ca/cdogs/content/svy/svy210248_e.htm", "210248")</f>
        <v>210248</v>
      </c>
      <c r="L1056" t="s">
        <v>20</v>
      </c>
      <c r="O1056" t="s">
        <v>2945</v>
      </c>
      <c r="P1056" t="s">
        <v>3417</v>
      </c>
      <c r="Q1056" t="s">
        <v>3418</v>
      </c>
      <c r="R1056" t="s">
        <v>3419</v>
      </c>
      <c r="T1056" t="s">
        <v>25</v>
      </c>
    </row>
    <row r="1057" spans="1:20" x14ac:dyDescent="0.25">
      <c r="A1057">
        <v>56.794152400000002</v>
      </c>
      <c r="B1057">
        <v>-115.72827580000001</v>
      </c>
      <c r="C1057" s="1" t="str">
        <f>HYPERLINK("http://geochem.nrcan.gc.ca/cdogs/content/kwd/kwd020039_e.htm", "Heavy Mineral Concentrate (Stream)")</f>
        <v>Heavy Mineral Concentrate (Stream)</v>
      </c>
      <c r="D1057" s="1" t="str">
        <f>HYPERLINK("http://geochem.nrcan.gc.ca/cdogs/content/kwd/kwd080044_e.htm", "Grain Mount: 0.50 – 1.00 mm")</f>
        <v>Grain Mount: 0.50 – 1.00 mm</v>
      </c>
      <c r="E1057" s="1" t="str">
        <f>HYPERLINK("http://geochem.nrcan.gc.ca/cdogs/content/dgp/dgp00002_e.htm", "Total")</f>
        <v>Total</v>
      </c>
      <c r="F1057" s="1" t="str">
        <f>HYPERLINK("http://geochem.nrcan.gc.ca/cdogs/content/agp/agp02002_e.htm", "As2O3 | NONE | ELECTR PRB")</f>
        <v>As2O3 | NONE | ELECTR PRB</v>
      </c>
      <c r="G1057" s="1" t="str">
        <f>HYPERLINK("http://geochem.nrcan.gc.ca/cdogs/content/mth/mth01348_e.htm", "1348")</f>
        <v>1348</v>
      </c>
      <c r="H1057" s="1" t="str">
        <f>HYPERLINK("http://geochem.nrcan.gc.ca/cdogs/content/bdl/bdl210009_e.htm", "210009")</f>
        <v>210009</v>
      </c>
      <c r="I1057" s="1" t="str">
        <f>HYPERLINK("http://geochem.nrcan.gc.ca/cdogs/content/prj/prj210166_e.htm", "210166")</f>
        <v>210166</v>
      </c>
      <c r="J1057" s="1" t="str">
        <f>HYPERLINK("http://geochem.nrcan.gc.ca/cdogs/content/svy/svy210248_e.htm", "210248")</f>
        <v>210248</v>
      </c>
      <c r="L1057" t="s">
        <v>20</v>
      </c>
      <c r="O1057" t="s">
        <v>2945</v>
      </c>
      <c r="P1057" t="s">
        <v>3420</v>
      </c>
      <c r="Q1057" t="s">
        <v>3421</v>
      </c>
      <c r="R1057" t="s">
        <v>3422</v>
      </c>
      <c r="T1057" t="s">
        <v>25</v>
      </c>
    </row>
    <row r="1058" spans="1:20" x14ac:dyDescent="0.25">
      <c r="A1058">
        <v>56.794152400000002</v>
      </c>
      <c r="B1058">
        <v>-115.72827580000001</v>
      </c>
      <c r="C1058" s="1" t="str">
        <f>HYPERLINK("http://geochem.nrcan.gc.ca/cdogs/content/kwd/kwd020039_e.htm", "Heavy Mineral Concentrate (Stream)")</f>
        <v>Heavy Mineral Concentrate (Stream)</v>
      </c>
      <c r="D1058" s="1" t="str">
        <f>HYPERLINK("http://geochem.nrcan.gc.ca/cdogs/content/kwd/kwd080044_e.htm", "Grain Mount: 0.50 – 1.00 mm")</f>
        <v>Grain Mount: 0.50 – 1.00 mm</v>
      </c>
      <c r="E1058" s="1" t="str">
        <f>HYPERLINK("http://geochem.nrcan.gc.ca/cdogs/content/dgp/dgp00002_e.htm", "Total")</f>
        <v>Total</v>
      </c>
      <c r="F1058" s="1" t="str">
        <f>HYPERLINK("http://geochem.nrcan.gc.ca/cdogs/content/agp/agp02002_e.htm", "As2O3 | NONE | ELECTR PRB")</f>
        <v>As2O3 | NONE | ELECTR PRB</v>
      </c>
      <c r="G1058" s="1" t="str">
        <f>HYPERLINK("http://geochem.nrcan.gc.ca/cdogs/content/mth/mth01348_e.htm", "1348")</f>
        <v>1348</v>
      </c>
      <c r="H1058" s="1" t="str">
        <f>HYPERLINK("http://geochem.nrcan.gc.ca/cdogs/content/bdl/bdl210009_e.htm", "210009")</f>
        <v>210009</v>
      </c>
      <c r="I1058" s="1" t="str">
        <f>HYPERLINK("http://geochem.nrcan.gc.ca/cdogs/content/prj/prj210166_e.htm", "210166")</f>
        <v>210166</v>
      </c>
      <c r="J1058" s="1" t="str">
        <f>HYPERLINK("http://geochem.nrcan.gc.ca/cdogs/content/svy/svy210248_e.htm", "210248")</f>
        <v>210248</v>
      </c>
      <c r="L1058" t="s">
        <v>20</v>
      </c>
      <c r="O1058" t="s">
        <v>2945</v>
      </c>
      <c r="P1058" t="s">
        <v>3423</v>
      </c>
      <c r="Q1058" t="s">
        <v>3424</v>
      </c>
      <c r="R1058" t="s">
        <v>3425</v>
      </c>
      <c r="T1058" t="s">
        <v>25</v>
      </c>
    </row>
    <row r="1059" spans="1:20" x14ac:dyDescent="0.25">
      <c r="A1059">
        <v>56.794152400000002</v>
      </c>
      <c r="B1059">
        <v>-115.72827580000001</v>
      </c>
      <c r="C1059" s="1" t="str">
        <f>HYPERLINK("http://geochem.nrcan.gc.ca/cdogs/content/kwd/kwd020039_e.htm", "Heavy Mineral Concentrate (Stream)")</f>
        <v>Heavy Mineral Concentrate (Stream)</v>
      </c>
      <c r="D1059" s="1" t="str">
        <f>HYPERLINK("http://geochem.nrcan.gc.ca/cdogs/content/kwd/kwd080044_e.htm", "Grain Mount: 0.50 – 1.00 mm")</f>
        <v>Grain Mount: 0.50 – 1.00 mm</v>
      </c>
      <c r="E1059" s="1" t="str">
        <f>HYPERLINK("http://geochem.nrcan.gc.ca/cdogs/content/dgp/dgp00002_e.htm", "Total")</f>
        <v>Total</v>
      </c>
      <c r="F1059" s="1" t="str">
        <f>HYPERLINK("http://geochem.nrcan.gc.ca/cdogs/content/agp/agp02002_e.htm", "As2O3 | NONE | ELECTR PRB")</f>
        <v>As2O3 | NONE | ELECTR PRB</v>
      </c>
      <c r="G1059" s="1" t="str">
        <f>HYPERLINK("http://geochem.nrcan.gc.ca/cdogs/content/mth/mth01348_e.htm", "1348")</f>
        <v>1348</v>
      </c>
      <c r="H1059" s="1" t="str">
        <f>HYPERLINK("http://geochem.nrcan.gc.ca/cdogs/content/bdl/bdl210009_e.htm", "210009")</f>
        <v>210009</v>
      </c>
      <c r="I1059" s="1" t="str">
        <f>HYPERLINK("http://geochem.nrcan.gc.ca/cdogs/content/prj/prj210166_e.htm", "210166")</f>
        <v>210166</v>
      </c>
      <c r="J1059" s="1" t="str">
        <f>HYPERLINK("http://geochem.nrcan.gc.ca/cdogs/content/svy/svy210248_e.htm", "210248")</f>
        <v>210248</v>
      </c>
      <c r="L1059" t="s">
        <v>20</v>
      </c>
      <c r="O1059" t="s">
        <v>2945</v>
      </c>
      <c r="P1059" t="s">
        <v>3426</v>
      </c>
      <c r="Q1059" t="s">
        <v>3427</v>
      </c>
      <c r="R1059" t="s">
        <v>3428</v>
      </c>
      <c r="T1059" t="s">
        <v>25</v>
      </c>
    </row>
    <row r="1060" spans="1:20" x14ac:dyDescent="0.25">
      <c r="A1060">
        <v>56.794152400000002</v>
      </c>
      <c r="B1060">
        <v>-115.72827580000001</v>
      </c>
      <c r="C1060" s="1" t="str">
        <f>HYPERLINK("http://geochem.nrcan.gc.ca/cdogs/content/kwd/kwd020039_e.htm", "Heavy Mineral Concentrate (Stream)")</f>
        <v>Heavy Mineral Concentrate (Stream)</v>
      </c>
      <c r="D1060" s="1" t="str">
        <f>HYPERLINK("http://geochem.nrcan.gc.ca/cdogs/content/kwd/kwd080044_e.htm", "Grain Mount: 0.50 – 1.00 mm")</f>
        <v>Grain Mount: 0.50 – 1.00 mm</v>
      </c>
      <c r="E1060" s="1" t="str">
        <f>HYPERLINK("http://geochem.nrcan.gc.ca/cdogs/content/dgp/dgp00002_e.htm", "Total")</f>
        <v>Total</v>
      </c>
      <c r="F1060" s="1" t="str">
        <f>HYPERLINK("http://geochem.nrcan.gc.ca/cdogs/content/agp/agp02002_e.htm", "As2O3 | NONE | ELECTR PRB")</f>
        <v>As2O3 | NONE | ELECTR PRB</v>
      </c>
      <c r="G1060" s="1" t="str">
        <f>HYPERLINK("http://geochem.nrcan.gc.ca/cdogs/content/mth/mth01348_e.htm", "1348")</f>
        <v>1348</v>
      </c>
      <c r="H1060" s="1" t="str">
        <f>HYPERLINK("http://geochem.nrcan.gc.ca/cdogs/content/bdl/bdl210009_e.htm", "210009")</f>
        <v>210009</v>
      </c>
      <c r="I1060" s="1" t="str">
        <f>HYPERLINK("http://geochem.nrcan.gc.ca/cdogs/content/prj/prj210166_e.htm", "210166")</f>
        <v>210166</v>
      </c>
      <c r="J1060" s="1" t="str">
        <f>HYPERLINK("http://geochem.nrcan.gc.ca/cdogs/content/svy/svy210248_e.htm", "210248")</f>
        <v>210248</v>
      </c>
      <c r="L1060" t="s">
        <v>20</v>
      </c>
      <c r="O1060" t="s">
        <v>2945</v>
      </c>
      <c r="P1060" t="s">
        <v>3429</v>
      </c>
      <c r="Q1060" t="s">
        <v>3430</v>
      </c>
      <c r="R1060" t="s">
        <v>3431</v>
      </c>
      <c r="T1060" t="s">
        <v>25</v>
      </c>
    </row>
    <row r="1061" spans="1:20" x14ac:dyDescent="0.25">
      <c r="A1061">
        <v>56.794152400000002</v>
      </c>
      <c r="B1061">
        <v>-115.72827580000001</v>
      </c>
      <c r="C1061" s="1" t="str">
        <f>HYPERLINK("http://geochem.nrcan.gc.ca/cdogs/content/kwd/kwd020039_e.htm", "Heavy Mineral Concentrate (Stream)")</f>
        <v>Heavy Mineral Concentrate (Stream)</v>
      </c>
      <c r="D1061" s="1" t="str">
        <f>HYPERLINK("http://geochem.nrcan.gc.ca/cdogs/content/kwd/kwd080044_e.htm", "Grain Mount: 0.50 – 1.00 mm")</f>
        <v>Grain Mount: 0.50 – 1.00 mm</v>
      </c>
      <c r="E1061" s="1" t="str">
        <f>HYPERLINK("http://geochem.nrcan.gc.ca/cdogs/content/dgp/dgp00002_e.htm", "Total")</f>
        <v>Total</v>
      </c>
      <c r="F1061" s="1" t="str">
        <f>HYPERLINK("http://geochem.nrcan.gc.ca/cdogs/content/agp/agp02002_e.htm", "As2O3 | NONE | ELECTR PRB")</f>
        <v>As2O3 | NONE | ELECTR PRB</v>
      </c>
      <c r="G1061" s="1" t="str">
        <f>HYPERLINK("http://geochem.nrcan.gc.ca/cdogs/content/mth/mth01348_e.htm", "1348")</f>
        <v>1348</v>
      </c>
      <c r="H1061" s="1" t="str">
        <f>HYPERLINK("http://geochem.nrcan.gc.ca/cdogs/content/bdl/bdl210009_e.htm", "210009")</f>
        <v>210009</v>
      </c>
      <c r="I1061" s="1" t="str">
        <f>HYPERLINK("http://geochem.nrcan.gc.ca/cdogs/content/prj/prj210166_e.htm", "210166")</f>
        <v>210166</v>
      </c>
      <c r="J1061" s="1" t="str">
        <f>HYPERLINK("http://geochem.nrcan.gc.ca/cdogs/content/svy/svy210248_e.htm", "210248")</f>
        <v>210248</v>
      </c>
      <c r="L1061" t="s">
        <v>276</v>
      </c>
      <c r="M1061">
        <v>-1E-3</v>
      </c>
      <c r="N1061" t="s">
        <v>277</v>
      </c>
      <c r="O1061" t="s">
        <v>2945</v>
      </c>
      <c r="P1061" t="s">
        <v>3432</v>
      </c>
      <c r="Q1061" t="s">
        <v>3433</v>
      </c>
      <c r="R1061" t="s">
        <v>3434</v>
      </c>
      <c r="T1061" t="s">
        <v>25</v>
      </c>
    </row>
    <row r="1062" spans="1:20" x14ac:dyDescent="0.25">
      <c r="A1062">
        <v>56.794152400000002</v>
      </c>
      <c r="B1062">
        <v>-115.72827580000001</v>
      </c>
      <c r="C1062" s="1" t="str">
        <f>HYPERLINK("http://geochem.nrcan.gc.ca/cdogs/content/kwd/kwd020039_e.htm", "Heavy Mineral Concentrate (Stream)")</f>
        <v>Heavy Mineral Concentrate (Stream)</v>
      </c>
      <c r="D1062" s="1" t="str">
        <f>HYPERLINK("http://geochem.nrcan.gc.ca/cdogs/content/kwd/kwd080044_e.htm", "Grain Mount: 0.50 – 1.00 mm")</f>
        <v>Grain Mount: 0.50 – 1.00 mm</v>
      </c>
      <c r="E1062" s="1" t="str">
        <f>HYPERLINK("http://geochem.nrcan.gc.ca/cdogs/content/dgp/dgp00002_e.htm", "Total")</f>
        <v>Total</v>
      </c>
      <c r="F1062" s="1" t="str">
        <f>HYPERLINK("http://geochem.nrcan.gc.ca/cdogs/content/agp/agp02002_e.htm", "As2O3 | NONE | ELECTR PRB")</f>
        <v>As2O3 | NONE | ELECTR PRB</v>
      </c>
      <c r="G1062" s="1" t="str">
        <f>HYPERLINK("http://geochem.nrcan.gc.ca/cdogs/content/mth/mth01348_e.htm", "1348")</f>
        <v>1348</v>
      </c>
      <c r="H1062" s="1" t="str">
        <f>HYPERLINK("http://geochem.nrcan.gc.ca/cdogs/content/bdl/bdl210009_e.htm", "210009")</f>
        <v>210009</v>
      </c>
      <c r="I1062" s="1" t="str">
        <f>HYPERLINK("http://geochem.nrcan.gc.ca/cdogs/content/prj/prj210166_e.htm", "210166")</f>
        <v>210166</v>
      </c>
      <c r="J1062" s="1" t="str">
        <f>HYPERLINK("http://geochem.nrcan.gc.ca/cdogs/content/svy/svy210248_e.htm", "210248")</f>
        <v>210248</v>
      </c>
      <c r="L1062" t="s">
        <v>371</v>
      </c>
      <c r="M1062">
        <v>0.13400000000000001</v>
      </c>
      <c r="N1062" t="s">
        <v>371</v>
      </c>
      <c r="O1062" t="s">
        <v>2945</v>
      </c>
      <c r="P1062" t="s">
        <v>3435</v>
      </c>
      <c r="Q1062" t="s">
        <v>3436</v>
      </c>
      <c r="R1062" t="s">
        <v>3437</v>
      </c>
      <c r="T1062" t="s">
        <v>25</v>
      </c>
    </row>
    <row r="1063" spans="1:20" x14ac:dyDescent="0.25">
      <c r="A1063">
        <v>56.794152400000002</v>
      </c>
      <c r="B1063">
        <v>-115.72827580000001</v>
      </c>
      <c r="C1063" s="1" t="str">
        <f>HYPERLINK("http://geochem.nrcan.gc.ca/cdogs/content/kwd/kwd020039_e.htm", "Heavy Mineral Concentrate (Stream)")</f>
        <v>Heavy Mineral Concentrate (Stream)</v>
      </c>
      <c r="D1063" s="1" t="str">
        <f>HYPERLINK("http://geochem.nrcan.gc.ca/cdogs/content/kwd/kwd080044_e.htm", "Grain Mount: 0.50 – 1.00 mm")</f>
        <v>Grain Mount: 0.50 – 1.00 mm</v>
      </c>
      <c r="E1063" s="1" t="str">
        <f>HYPERLINK("http://geochem.nrcan.gc.ca/cdogs/content/dgp/dgp00002_e.htm", "Total")</f>
        <v>Total</v>
      </c>
      <c r="F1063" s="1" t="str">
        <f>HYPERLINK("http://geochem.nrcan.gc.ca/cdogs/content/agp/agp02002_e.htm", "As2O3 | NONE | ELECTR PRB")</f>
        <v>As2O3 | NONE | ELECTR PRB</v>
      </c>
      <c r="G1063" s="1" t="str">
        <f>HYPERLINK("http://geochem.nrcan.gc.ca/cdogs/content/mth/mth01348_e.htm", "1348")</f>
        <v>1348</v>
      </c>
      <c r="H1063" s="1" t="str">
        <f>HYPERLINK("http://geochem.nrcan.gc.ca/cdogs/content/bdl/bdl210009_e.htm", "210009")</f>
        <v>210009</v>
      </c>
      <c r="I1063" s="1" t="str">
        <f>HYPERLINK("http://geochem.nrcan.gc.ca/cdogs/content/prj/prj210166_e.htm", "210166")</f>
        <v>210166</v>
      </c>
      <c r="J1063" s="1" t="str">
        <f>HYPERLINK("http://geochem.nrcan.gc.ca/cdogs/content/svy/svy210248_e.htm", "210248")</f>
        <v>210248</v>
      </c>
      <c r="L1063" t="s">
        <v>2158</v>
      </c>
      <c r="M1063">
        <v>4.0000000000000001E-3</v>
      </c>
      <c r="N1063" t="s">
        <v>2158</v>
      </c>
      <c r="O1063" t="s">
        <v>2945</v>
      </c>
      <c r="P1063" t="s">
        <v>3438</v>
      </c>
      <c r="Q1063" t="s">
        <v>3439</v>
      </c>
      <c r="R1063" t="s">
        <v>3440</v>
      </c>
      <c r="T1063" t="s">
        <v>25</v>
      </c>
    </row>
    <row r="1064" spans="1:20" x14ac:dyDescent="0.25">
      <c r="A1064">
        <v>56.794152400000002</v>
      </c>
      <c r="B1064">
        <v>-115.72827580000001</v>
      </c>
      <c r="C1064" s="1" t="str">
        <f>HYPERLINK("http://geochem.nrcan.gc.ca/cdogs/content/kwd/kwd020039_e.htm", "Heavy Mineral Concentrate (Stream)")</f>
        <v>Heavy Mineral Concentrate (Stream)</v>
      </c>
      <c r="D1064" s="1" t="str">
        <f>HYPERLINK("http://geochem.nrcan.gc.ca/cdogs/content/kwd/kwd080044_e.htm", "Grain Mount: 0.50 – 1.00 mm")</f>
        <v>Grain Mount: 0.50 – 1.00 mm</v>
      </c>
      <c r="E1064" s="1" t="str">
        <f>HYPERLINK("http://geochem.nrcan.gc.ca/cdogs/content/dgp/dgp00002_e.htm", "Total")</f>
        <v>Total</v>
      </c>
      <c r="F1064" s="1" t="str">
        <f>HYPERLINK("http://geochem.nrcan.gc.ca/cdogs/content/agp/agp02002_e.htm", "As2O3 | NONE | ELECTR PRB")</f>
        <v>As2O3 | NONE | ELECTR PRB</v>
      </c>
      <c r="G1064" s="1" t="str">
        <f>HYPERLINK("http://geochem.nrcan.gc.ca/cdogs/content/mth/mth01348_e.htm", "1348")</f>
        <v>1348</v>
      </c>
      <c r="H1064" s="1" t="str">
        <f>HYPERLINK("http://geochem.nrcan.gc.ca/cdogs/content/bdl/bdl210009_e.htm", "210009")</f>
        <v>210009</v>
      </c>
      <c r="I1064" s="1" t="str">
        <f>HYPERLINK("http://geochem.nrcan.gc.ca/cdogs/content/prj/prj210166_e.htm", "210166")</f>
        <v>210166</v>
      </c>
      <c r="J1064" s="1" t="str">
        <f>HYPERLINK("http://geochem.nrcan.gc.ca/cdogs/content/svy/svy210248_e.htm", "210248")</f>
        <v>210248</v>
      </c>
      <c r="L1064" t="s">
        <v>3441</v>
      </c>
      <c r="M1064">
        <v>0.19800000000000001</v>
      </c>
      <c r="N1064" t="s">
        <v>3441</v>
      </c>
      <c r="O1064" t="s">
        <v>2945</v>
      </c>
      <c r="P1064" t="s">
        <v>3442</v>
      </c>
      <c r="Q1064" t="s">
        <v>3443</v>
      </c>
      <c r="R1064" t="s">
        <v>3444</v>
      </c>
      <c r="T1064" t="s">
        <v>25</v>
      </c>
    </row>
    <row r="1065" spans="1:20" x14ac:dyDescent="0.25">
      <c r="A1065">
        <v>56.794152400000002</v>
      </c>
      <c r="B1065">
        <v>-115.72827580000001</v>
      </c>
      <c r="C1065" s="1" t="str">
        <f>HYPERLINK("http://geochem.nrcan.gc.ca/cdogs/content/kwd/kwd020039_e.htm", "Heavy Mineral Concentrate (Stream)")</f>
        <v>Heavy Mineral Concentrate (Stream)</v>
      </c>
      <c r="D1065" s="1" t="str">
        <f>HYPERLINK("http://geochem.nrcan.gc.ca/cdogs/content/kwd/kwd080044_e.htm", "Grain Mount: 0.50 – 1.00 mm")</f>
        <v>Grain Mount: 0.50 – 1.00 mm</v>
      </c>
      <c r="E1065" s="1" t="str">
        <f>HYPERLINK("http://geochem.nrcan.gc.ca/cdogs/content/dgp/dgp00002_e.htm", "Total")</f>
        <v>Total</v>
      </c>
      <c r="F1065" s="1" t="str">
        <f>HYPERLINK("http://geochem.nrcan.gc.ca/cdogs/content/agp/agp02002_e.htm", "As2O3 | NONE | ELECTR PRB")</f>
        <v>As2O3 | NONE | ELECTR PRB</v>
      </c>
      <c r="G1065" s="1" t="str">
        <f>HYPERLINK("http://geochem.nrcan.gc.ca/cdogs/content/mth/mth01348_e.htm", "1348")</f>
        <v>1348</v>
      </c>
      <c r="H1065" s="1" t="str">
        <f>HYPERLINK("http://geochem.nrcan.gc.ca/cdogs/content/bdl/bdl210009_e.htm", "210009")</f>
        <v>210009</v>
      </c>
      <c r="I1065" s="1" t="str">
        <f>HYPERLINK("http://geochem.nrcan.gc.ca/cdogs/content/prj/prj210166_e.htm", "210166")</f>
        <v>210166</v>
      </c>
      <c r="J1065" s="1" t="str">
        <f>HYPERLINK("http://geochem.nrcan.gc.ca/cdogs/content/svy/svy210248_e.htm", "210248")</f>
        <v>210248</v>
      </c>
      <c r="L1065" t="s">
        <v>276</v>
      </c>
      <c r="M1065">
        <v>-1E-3</v>
      </c>
      <c r="N1065" t="s">
        <v>277</v>
      </c>
      <c r="O1065" t="s">
        <v>2945</v>
      </c>
      <c r="P1065" t="s">
        <v>3445</v>
      </c>
      <c r="Q1065" t="s">
        <v>3446</v>
      </c>
      <c r="R1065" t="s">
        <v>3447</v>
      </c>
      <c r="T1065" t="s">
        <v>25</v>
      </c>
    </row>
    <row r="1066" spans="1:20" x14ac:dyDescent="0.25">
      <c r="A1066">
        <v>56.794152400000002</v>
      </c>
      <c r="B1066">
        <v>-115.72827580000001</v>
      </c>
      <c r="C1066" s="1" t="str">
        <f>HYPERLINK("http://geochem.nrcan.gc.ca/cdogs/content/kwd/kwd020039_e.htm", "Heavy Mineral Concentrate (Stream)")</f>
        <v>Heavy Mineral Concentrate (Stream)</v>
      </c>
      <c r="D1066" s="1" t="str">
        <f>HYPERLINK("http://geochem.nrcan.gc.ca/cdogs/content/kwd/kwd080044_e.htm", "Grain Mount: 0.50 – 1.00 mm")</f>
        <v>Grain Mount: 0.50 – 1.00 mm</v>
      </c>
      <c r="E1066" s="1" t="str">
        <f>HYPERLINK("http://geochem.nrcan.gc.ca/cdogs/content/dgp/dgp00002_e.htm", "Total")</f>
        <v>Total</v>
      </c>
      <c r="F1066" s="1" t="str">
        <f>HYPERLINK("http://geochem.nrcan.gc.ca/cdogs/content/agp/agp02002_e.htm", "As2O3 | NONE | ELECTR PRB")</f>
        <v>As2O3 | NONE | ELECTR PRB</v>
      </c>
      <c r="G1066" s="1" t="str">
        <f>HYPERLINK("http://geochem.nrcan.gc.ca/cdogs/content/mth/mth01348_e.htm", "1348")</f>
        <v>1348</v>
      </c>
      <c r="H1066" s="1" t="str">
        <f>HYPERLINK("http://geochem.nrcan.gc.ca/cdogs/content/bdl/bdl210009_e.htm", "210009")</f>
        <v>210009</v>
      </c>
      <c r="I1066" s="1" t="str">
        <f>HYPERLINK("http://geochem.nrcan.gc.ca/cdogs/content/prj/prj210166_e.htm", "210166")</f>
        <v>210166</v>
      </c>
      <c r="J1066" s="1" t="str">
        <f>HYPERLINK("http://geochem.nrcan.gc.ca/cdogs/content/svy/svy210248_e.htm", "210248")</f>
        <v>210248</v>
      </c>
      <c r="L1066" t="s">
        <v>383</v>
      </c>
      <c r="M1066">
        <v>0.14099999999999999</v>
      </c>
      <c r="N1066" t="s">
        <v>383</v>
      </c>
      <c r="O1066" t="s">
        <v>2945</v>
      </c>
      <c r="P1066" t="s">
        <v>3448</v>
      </c>
      <c r="Q1066" t="s">
        <v>3449</v>
      </c>
      <c r="R1066" t="s">
        <v>3450</v>
      </c>
      <c r="T1066" t="s">
        <v>25</v>
      </c>
    </row>
    <row r="1067" spans="1:20" x14ac:dyDescent="0.25">
      <c r="A1067">
        <v>56.794152400000002</v>
      </c>
      <c r="B1067">
        <v>-115.72827580000001</v>
      </c>
      <c r="C1067" s="1" t="str">
        <f>HYPERLINK("http://geochem.nrcan.gc.ca/cdogs/content/kwd/kwd020039_e.htm", "Heavy Mineral Concentrate (Stream)")</f>
        <v>Heavy Mineral Concentrate (Stream)</v>
      </c>
      <c r="D1067" s="1" t="str">
        <f>HYPERLINK("http://geochem.nrcan.gc.ca/cdogs/content/kwd/kwd080044_e.htm", "Grain Mount: 0.50 – 1.00 mm")</f>
        <v>Grain Mount: 0.50 – 1.00 mm</v>
      </c>
      <c r="E1067" s="1" t="str">
        <f>HYPERLINK("http://geochem.nrcan.gc.ca/cdogs/content/dgp/dgp00002_e.htm", "Total")</f>
        <v>Total</v>
      </c>
      <c r="F1067" s="1" t="str">
        <f>HYPERLINK("http://geochem.nrcan.gc.ca/cdogs/content/agp/agp02002_e.htm", "As2O3 | NONE | ELECTR PRB")</f>
        <v>As2O3 | NONE | ELECTR PRB</v>
      </c>
      <c r="G1067" s="1" t="str">
        <f>HYPERLINK("http://geochem.nrcan.gc.ca/cdogs/content/mth/mth01348_e.htm", "1348")</f>
        <v>1348</v>
      </c>
      <c r="H1067" s="1" t="str">
        <f>HYPERLINK("http://geochem.nrcan.gc.ca/cdogs/content/bdl/bdl210009_e.htm", "210009")</f>
        <v>210009</v>
      </c>
      <c r="I1067" s="1" t="str">
        <f>HYPERLINK("http://geochem.nrcan.gc.ca/cdogs/content/prj/prj210166_e.htm", "210166")</f>
        <v>210166</v>
      </c>
      <c r="J1067" s="1" t="str">
        <f>HYPERLINK("http://geochem.nrcan.gc.ca/cdogs/content/svy/svy210248_e.htm", "210248")</f>
        <v>210248</v>
      </c>
      <c r="L1067" t="s">
        <v>3451</v>
      </c>
      <c r="M1067">
        <v>2.5000000000000001E-2</v>
      </c>
      <c r="N1067" t="s">
        <v>3451</v>
      </c>
      <c r="O1067" t="s">
        <v>2945</v>
      </c>
      <c r="P1067" t="s">
        <v>3452</v>
      </c>
      <c r="Q1067" t="s">
        <v>3453</v>
      </c>
      <c r="R1067" t="s">
        <v>3454</v>
      </c>
      <c r="T1067" t="s">
        <v>25</v>
      </c>
    </row>
    <row r="1068" spans="1:20" x14ac:dyDescent="0.25">
      <c r="A1068">
        <v>56.794152400000002</v>
      </c>
      <c r="B1068">
        <v>-115.72827580000001</v>
      </c>
      <c r="C1068" s="1" t="str">
        <f>HYPERLINK("http://geochem.nrcan.gc.ca/cdogs/content/kwd/kwd020039_e.htm", "Heavy Mineral Concentrate (Stream)")</f>
        <v>Heavy Mineral Concentrate (Stream)</v>
      </c>
      <c r="D1068" s="1" t="str">
        <f>HYPERLINK("http://geochem.nrcan.gc.ca/cdogs/content/kwd/kwd080044_e.htm", "Grain Mount: 0.50 – 1.00 mm")</f>
        <v>Grain Mount: 0.50 – 1.00 mm</v>
      </c>
      <c r="E1068" s="1" t="str">
        <f>HYPERLINK("http://geochem.nrcan.gc.ca/cdogs/content/dgp/dgp00002_e.htm", "Total")</f>
        <v>Total</v>
      </c>
      <c r="F1068" s="1" t="str">
        <f>HYPERLINK("http://geochem.nrcan.gc.ca/cdogs/content/agp/agp02002_e.htm", "As2O3 | NONE | ELECTR PRB")</f>
        <v>As2O3 | NONE | ELECTR PRB</v>
      </c>
      <c r="G1068" s="1" t="str">
        <f>HYPERLINK("http://geochem.nrcan.gc.ca/cdogs/content/mth/mth01348_e.htm", "1348")</f>
        <v>1348</v>
      </c>
      <c r="H1068" s="1" t="str">
        <f>HYPERLINK("http://geochem.nrcan.gc.ca/cdogs/content/bdl/bdl210009_e.htm", "210009")</f>
        <v>210009</v>
      </c>
      <c r="I1068" s="1" t="str">
        <f>HYPERLINK("http://geochem.nrcan.gc.ca/cdogs/content/prj/prj210166_e.htm", "210166")</f>
        <v>210166</v>
      </c>
      <c r="J1068" s="1" t="str">
        <f>HYPERLINK("http://geochem.nrcan.gc.ca/cdogs/content/svy/svy210248_e.htm", "210248")</f>
        <v>210248</v>
      </c>
      <c r="L1068" t="s">
        <v>3455</v>
      </c>
      <c r="M1068">
        <v>0.129</v>
      </c>
      <c r="N1068" t="s">
        <v>3455</v>
      </c>
      <c r="O1068" t="s">
        <v>2945</v>
      </c>
      <c r="P1068" t="s">
        <v>3456</v>
      </c>
      <c r="Q1068" t="s">
        <v>3457</v>
      </c>
      <c r="R1068" t="s">
        <v>3458</v>
      </c>
      <c r="T1068" t="s">
        <v>25</v>
      </c>
    </row>
    <row r="1069" spans="1:20" x14ac:dyDescent="0.25">
      <c r="A1069">
        <v>56.794152400000002</v>
      </c>
      <c r="B1069">
        <v>-115.72827580000001</v>
      </c>
      <c r="C1069" s="1" t="str">
        <f>HYPERLINK("http://geochem.nrcan.gc.ca/cdogs/content/kwd/kwd020039_e.htm", "Heavy Mineral Concentrate (Stream)")</f>
        <v>Heavy Mineral Concentrate (Stream)</v>
      </c>
      <c r="D1069" s="1" t="str">
        <f>HYPERLINK("http://geochem.nrcan.gc.ca/cdogs/content/kwd/kwd080044_e.htm", "Grain Mount: 0.50 – 1.00 mm")</f>
        <v>Grain Mount: 0.50 – 1.00 mm</v>
      </c>
      <c r="E1069" s="1" t="str">
        <f>HYPERLINK("http://geochem.nrcan.gc.ca/cdogs/content/dgp/dgp00002_e.htm", "Total")</f>
        <v>Total</v>
      </c>
      <c r="F1069" s="1" t="str">
        <f>HYPERLINK("http://geochem.nrcan.gc.ca/cdogs/content/agp/agp02002_e.htm", "As2O3 | NONE | ELECTR PRB")</f>
        <v>As2O3 | NONE | ELECTR PRB</v>
      </c>
      <c r="G1069" s="1" t="str">
        <f>HYPERLINK("http://geochem.nrcan.gc.ca/cdogs/content/mth/mth01348_e.htm", "1348")</f>
        <v>1348</v>
      </c>
      <c r="H1069" s="1" t="str">
        <f>HYPERLINK("http://geochem.nrcan.gc.ca/cdogs/content/bdl/bdl210009_e.htm", "210009")</f>
        <v>210009</v>
      </c>
      <c r="I1069" s="1" t="str">
        <f>HYPERLINK("http://geochem.nrcan.gc.ca/cdogs/content/prj/prj210166_e.htm", "210166")</f>
        <v>210166</v>
      </c>
      <c r="J1069" s="1" t="str">
        <f>HYPERLINK("http://geochem.nrcan.gc.ca/cdogs/content/svy/svy210248_e.htm", "210248")</f>
        <v>210248</v>
      </c>
      <c r="L1069" t="s">
        <v>253</v>
      </c>
      <c r="M1069">
        <v>0.121</v>
      </c>
      <c r="N1069" t="s">
        <v>253</v>
      </c>
      <c r="O1069" t="s">
        <v>2945</v>
      </c>
      <c r="P1069" t="s">
        <v>3459</v>
      </c>
      <c r="Q1069" t="s">
        <v>3460</v>
      </c>
      <c r="R1069" t="s">
        <v>3461</v>
      </c>
      <c r="T1069" t="s">
        <v>25</v>
      </c>
    </row>
    <row r="1070" spans="1:20" x14ac:dyDescent="0.25">
      <c r="A1070">
        <v>56.794152400000002</v>
      </c>
      <c r="B1070">
        <v>-115.72827580000001</v>
      </c>
      <c r="C1070" s="1" t="str">
        <f>HYPERLINK("http://geochem.nrcan.gc.ca/cdogs/content/kwd/kwd020039_e.htm", "Heavy Mineral Concentrate (Stream)")</f>
        <v>Heavy Mineral Concentrate (Stream)</v>
      </c>
      <c r="D1070" s="1" t="str">
        <f>HYPERLINK("http://geochem.nrcan.gc.ca/cdogs/content/kwd/kwd080044_e.htm", "Grain Mount: 0.50 – 1.00 mm")</f>
        <v>Grain Mount: 0.50 – 1.00 mm</v>
      </c>
      <c r="E1070" s="1" t="str">
        <f>HYPERLINK("http://geochem.nrcan.gc.ca/cdogs/content/dgp/dgp00002_e.htm", "Total")</f>
        <v>Total</v>
      </c>
      <c r="F1070" s="1" t="str">
        <f>HYPERLINK("http://geochem.nrcan.gc.ca/cdogs/content/agp/agp02002_e.htm", "As2O3 | NONE | ELECTR PRB")</f>
        <v>As2O3 | NONE | ELECTR PRB</v>
      </c>
      <c r="G1070" s="1" t="str">
        <f>HYPERLINK("http://geochem.nrcan.gc.ca/cdogs/content/mth/mth01348_e.htm", "1348")</f>
        <v>1348</v>
      </c>
      <c r="H1070" s="1" t="str">
        <f>HYPERLINK("http://geochem.nrcan.gc.ca/cdogs/content/bdl/bdl210009_e.htm", "210009")</f>
        <v>210009</v>
      </c>
      <c r="I1070" s="1" t="str">
        <f>HYPERLINK("http://geochem.nrcan.gc.ca/cdogs/content/prj/prj210166_e.htm", "210166")</f>
        <v>210166</v>
      </c>
      <c r="J1070" s="1" t="str">
        <f>HYPERLINK("http://geochem.nrcan.gc.ca/cdogs/content/svy/svy210248_e.htm", "210248")</f>
        <v>210248</v>
      </c>
      <c r="L1070" t="s">
        <v>3462</v>
      </c>
      <c r="M1070">
        <v>2.5999999999999999E-2</v>
      </c>
      <c r="N1070" t="s">
        <v>3462</v>
      </c>
      <c r="O1070" t="s">
        <v>2945</v>
      </c>
      <c r="P1070" t="s">
        <v>3463</v>
      </c>
      <c r="Q1070" t="s">
        <v>3464</v>
      </c>
      <c r="R1070" t="s">
        <v>3465</v>
      </c>
      <c r="T1070" t="s">
        <v>25</v>
      </c>
    </row>
    <row r="1071" spans="1:20" x14ac:dyDescent="0.25">
      <c r="A1071">
        <v>56.794152400000002</v>
      </c>
      <c r="B1071">
        <v>-115.72827580000001</v>
      </c>
      <c r="C1071" s="1" t="str">
        <f>HYPERLINK("http://geochem.nrcan.gc.ca/cdogs/content/kwd/kwd020039_e.htm", "Heavy Mineral Concentrate (Stream)")</f>
        <v>Heavy Mineral Concentrate (Stream)</v>
      </c>
      <c r="D1071" s="1" t="str">
        <f>HYPERLINK("http://geochem.nrcan.gc.ca/cdogs/content/kwd/kwd080044_e.htm", "Grain Mount: 0.50 – 1.00 mm")</f>
        <v>Grain Mount: 0.50 – 1.00 mm</v>
      </c>
      <c r="E1071" s="1" t="str">
        <f>HYPERLINK("http://geochem.nrcan.gc.ca/cdogs/content/dgp/dgp00002_e.htm", "Total")</f>
        <v>Total</v>
      </c>
      <c r="F1071" s="1" t="str">
        <f>HYPERLINK("http://geochem.nrcan.gc.ca/cdogs/content/agp/agp02002_e.htm", "As2O3 | NONE | ELECTR PRB")</f>
        <v>As2O3 | NONE | ELECTR PRB</v>
      </c>
      <c r="G1071" s="1" t="str">
        <f>HYPERLINK("http://geochem.nrcan.gc.ca/cdogs/content/mth/mth01348_e.htm", "1348")</f>
        <v>1348</v>
      </c>
      <c r="H1071" s="1" t="str">
        <f>HYPERLINK("http://geochem.nrcan.gc.ca/cdogs/content/bdl/bdl210009_e.htm", "210009")</f>
        <v>210009</v>
      </c>
      <c r="I1071" s="1" t="str">
        <f>HYPERLINK("http://geochem.nrcan.gc.ca/cdogs/content/prj/prj210166_e.htm", "210166")</f>
        <v>210166</v>
      </c>
      <c r="J1071" s="1" t="str">
        <f>HYPERLINK("http://geochem.nrcan.gc.ca/cdogs/content/svy/svy210248_e.htm", "210248")</f>
        <v>210248</v>
      </c>
      <c r="L1071" t="s">
        <v>749</v>
      </c>
      <c r="M1071">
        <v>0.126</v>
      </c>
      <c r="N1071" t="s">
        <v>749</v>
      </c>
      <c r="O1071" t="s">
        <v>2945</v>
      </c>
      <c r="P1071" t="s">
        <v>3466</v>
      </c>
      <c r="Q1071" t="s">
        <v>3467</v>
      </c>
      <c r="R1071" t="s">
        <v>3468</v>
      </c>
      <c r="T1071" t="s">
        <v>25</v>
      </c>
    </row>
    <row r="1072" spans="1:20" x14ac:dyDescent="0.25">
      <c r="A1072">
        <v>56.794152400000002</v>
      </c>
      <c r="B1072">
        <v>-115.72827580000001</v>
      </c>
      <c r="C1072" s="1" t="str">
        <f>HYPERLINK("http://geochem.nrcan.gc.ca/cdogs/content/kwd/kwd020039_e.htm", "Heavy Mineral Concentrate (Stream)")</f>
        <v>Heavy Mineral Concentrate (Stream)</v>
      </c>
      <c r="D1072" s="1" t="str">
        <f>HYPERLINK("http://geochem.nrcan.gc.ca/cdogs/content/kwd/kwd080044_e.htm", "Grain Mount: 0.50 – 1.00 mm")</f>
        <v>Grain Mount: 0.50 – 1.00 mm</v>
      </c>
      <c r="E1072" s="1" t="str">
        <f>HYPERLINK("http://geochem.nrcan.gc.ca/cdogs/content/dgp/dgp00002_e.htm", "Total")</f>
        <v>Total</v>
      </c>
      <c r="F1072" s="1" t="str">
        <f>HYPERLINK("http://geochem.nrcan.gc.ca/cdogs/content/agp/agp02002_e.htm", "As2O3 | NONE | ELECTR PRB")</f>
        <v>As2O3 | NONE | ELECTR PRB</v>
      </c>
      <c r="G1072" s="1" t="str">
        <f>HYPERLINK("http://geochem.nrcan.gc.ca/cdogs/content/mth/mth01348_e.htm", "1348")</f>
        <v>1348</v>
      </c>
      <c r="H1072" s="1" t="str">
        <f>HYPERLINK("http://geochem.nrcan.gc.ca/cdogs/content/bdl/bdl210009_e.htm", "210009")</f>
        <v>210009</v>
      </c>
      <c r="I1072" s="1" t="str">
        <f>HYPERLINK("http://geochem.nrcan.gc.ca/cdogs/content/prj/prj210166_e.htm", "210166")</f>
        <v>210166</v>
      </c>
      <c r="J1072" s="1" t="str">
        <f>HYPERLINK("http://geochem.nrcan.gc.ca/cdogs/content/svy/svy210248_e.htm", "210248")</f>
        <v>210248</v>
      </c>
      <c r="L1072" t="s">
        <v>3469</v>
      </c>
      <c r="M1072">
        <v>7.5999999999999998E-2</v>
      </c>
      <c r="N1072" t="s">
        <v>3469</v>
      </c>
      <c r="O1072" t="s">
        <v>2945</v>
      </c>
      <c r="P1072" t="s">
        <v>3470</v>
      </c>
      <c r="Q1072" t="s">
        <v>3471</v>
      </c>
      <c r="R1072" t="s">
        <v>3472</v>
      </c>
      <c r="T1072" t="s">
        <v>25</v>
      </c>
    </row>
    <row r="1073" spans="1:20" x14ac:dyDescent="0.25">
      <c r="A1073">
        <v>56.794152400000002</v>
      </c>
      <c r="B1073">
        <v>-115.72827580000001</v>
      </c>
      <c r="C1073" s="1" t="str">
        <f>HYPERLINK("http://geochem.nrcan.gc.ca/cdogs/content/kwd/kwd020039_e.htm", "Heavy Mineral Concentrate (Stream)")</f>
        <v>Heavy Mineral Concentrate (Stream)</v>
      </c>
      <c r="D1073" s="1" t="str">
        <f>HYPERLINK("http://geochem.nrcan.gc.ca/cdogs/content/kwd/kwd080044_e.htm", "Grain Mount: 0.50 – 1.00 mm")</f>
        <v>Grain Mount: 0.50 – 1.00 mm</v>
      </c>
      <c r="E1073" s="1" t="str">
        <f>HYPERLINK("http://geochem.nrcan.gc.ca/cdogs/content/dgp/dgp00002_e.htm", "Total")</f>
        <v>Total</v>
      </c>
      <c r="F1073" s="1" t="str">
        <f>HYPERLINK("http://geochem.nrcan.gc.ca/cdogs/content/agp/agp02002_e.htm", "As2O3 | NONE | ELECTR PRB")</f>
        <v>As2O3 | NONE | ELECTR PRB</v>
      </c>
      <c r="G1073" s="1" t="str">
        <f>HYPERLINK("http://geochem.nrcan.gc.ca/cdogs/content/mth/mth01348_e.htm", "1348")</f>
        <v>1348</v>
      </c>
      <c r="H1073" s="1" t="str">
        <f>HYPERLINK("http://geochem.nrcan.gc.ca/cdogs/content/bdl/bdl210009_e.htm", "210009")</f>
        <v>210009</v>
      </c>
      <c r="I1073" s="1" t="str">
        <f>HYPERLINK("http://geochem.nrcan.gc.ca/cdogs/content/prj/prj210166_e.htm", "210166")</f>
        <v>210166</v>
      </c>
      <c r="J1073" s="1" t="str">
        <f>HYPERLINK("http://geochem.nrcan.gc.ca/cdogs/content/svy/svy210248_e.htm", "210248")</f>
        <v>210248</v>
      </c>
      <c r="L1073" t="s">
        <v>326</v>
      </c>
      <c r="M1073">
        <v>6.3E-2</v>
      </c>
      <c r="N1073" t="s">
        <v>326</v>
      </c>
      <c r="O1073" t="s">
        <v>2945</v>
      </c>
      <c r="P1073" t="s">
        <v>3473</v>
      </c>
      <c r="Q1073" t="s">
        <v>3474</v>
      </c>
      <c r="R1073" t="s">
        <v>3475</v>
      </c>
      <c r="T1073" t="s">
        <v>25</v>
      </c>
    </row>
    <row r="1074" spans="1:20" x14ac:dyDescent="0.25">
      <c r="A1074">
        <v>56.794152400000002</v>
      </c>
      <c r="B1074">
        <v>-115.72827580000001</v>
      </c>
      <c r="C1074" s="1" t="str">
        <f>HYPERLINK("http://geochem.nrcan.gc.ca/cdogs/content/kwd/kwd020039_e.htm", "Heavy Mineral Concentrate (Stream)")</f>
        <v>Heavy Mineral Concentrate (Stream)</v>
      </c>
      <c r="D1074" s="1" t="str">
        <f>HYPERLINK("http://geochem.nrcan.gc.ca/cdogs/content/kwd/kwd080044_e.htm", "Grain Mount: 0.50 – 1.00 mm")</f>
        <v>Grain Mount: 0.50 – 1.00 mm</v>
      </c>
      <c r="E1074" s="1" t="str">
        <f>HYPERLINK("http://geochem.nrcan.gc.ca/cdogs/content/dgp/dgp00002_e.htm", "Total")</f>
        <v>Total</v>
      </c>
      <c r="F1074" s="1" t="str">
        <f>HYPERLINK("http://geochem.nrcan.gc.ca/cdogs/content/agp/agp02002_e.htm", "As2O3 | NONE | ELECTR PRB")</f>
        <v>As2O3 | NONE | ELECTR PRB</v>
      </c>
      <c r="G1074" s="1" t="str">
        <f>HYPERLINK("http://geochem.nrcan.gc.ca/cdogs/content/mth/mth01348_e.htm", "1348")</f>
        <v>1348</v>
      </c>
      <c r="H1074" s="1" t="str">
        <f>HYPERLINK("http://geochem.nrcan.gc.ca/cdogs/content/bdl/bdl210009_e.htm", "210009")</f>
        <v>210009</v>
      </c>
      <c r="I1074" s="1" t="str">
        <f>HYPERLINK("http://geochem.nrcan.gc.ca/cdogs/content/prj/prj210166_e.htm", "210166")</f>
        <v>210166</v>
      </c>
      <c r="J1074" s="1" t="str">
        <f>HYPERLINK("http://geochem.nrcan.gc.ca/cdogs/content/svy/svy210248_e.htm", "210248")</f>
        <v>210248</v>
      </c>
      <c r="L1074" t="s">
        <v>644</v>
      </c>
      <c r="M1074">
        <v>0.17100000000000001</v>
      </c>
      <c r="N1074" t="s">
        <v>644</v>
      </c>
      <c r="O1074" t="s">
        <v>2945</v>
      </c>
      <c r="P1074" t="s">
        <v>3476</v>
      </c>
      <c r="Q1074" t="s">
        <v>3477</v>
      </c>
      <c r="R1074" t="s">
        <v>3478</v>
      </c>
      <c r="T1074" t="s">
        <v>25</v>
      </c>
    </row>
    <row r="1075" spans="1:20" x14ac:dyDescent="0.25">
      <c r="A1075">
        <v>56.794152400000002</v>
      </c>
      <c r="B1075">
        <v>-115.72827580000001</v>
      </c>
      <c r="C1075" s="1" t="str">
        <f>HYPERLINK("http://geochem.nrcan.gc.ca/cdogs/content/kwd/kwd020039_e.htm", "Heavy Mineral Concentrate (Stream)")</f>
        <v>Heavy Mineral Concentrate (Stream)</v>
      </c>
      <c r="D1075" s="1" t="str">
        <f>HYPERLINK("http://geochem.nrcan.gc.ca/cdogs/content/kwd/kwd080044_e.htm", "Grain Mount: 0.50 – 1.00 mm")</f>
        <v>Grain Mount: 0.50 – 1.00 mm</v>
      </c>
      <c r="E1075" s="1" t="str">
        <f>HYPERLINK("http://geochem.nrcan.gc.ca/cdogs/content/dgp/dgp00002_e.htm", "Total")</f>
        <v>Total</v>
      </c>
      <c r="F1075" s="1" t="str">
        <f>HYPERLINK("http://geochem.nrcan.gc.ca/cdogs/content/agp/agp02002_e.htm", "As2O3 | NONE | ELECTR PRB")</f>
        <v>As2O3 | NONE | ELECTR PRB</v>
      </c>
      <c r="G1075" s="1" t="str">
        <f>HYPERLINK("http://geochem.nrcan.gc.ca/cdogs/content/mth/mth01348_e.htm", "1348")</f>
        <v>1348</v>
      </c>
      <c r="H1075" s="1" t="str">
        <f>HYPERLINK("http://geochem.nrcan.gc.ca/cdogs/content/bdl/bdl210009_e.htm", "210009")</f>
        <v>210009</v>
      </c>
      <c r="I1075" s="1" t="str">
        <f>HYPERLINK("http://geochem.nrcan.gc.ca/cdogs/content/prj/prj210166_e.htm", "210166")</f>
        <v>210166</v>
      </c>
      <c r="J1075" s="1" t="str">
        <f>HYPERLINK("http://geochem.nrcan.gc.ca/cdogs/content/svy/svy210248_e.htm", "210248")</f>
        <v>210248</v>
      </c>
      <c r="L1075" t="s">
        <v>1571</v>
      </c>
      <c r="M1075">
        <v>0.161</v>
      </c>
      <c r="N1075" t="s">
        <v>1571</v>
      </c>
      <c r="O1075" t="s">
        <v>2945</v>
      </c>
      <c r="P1075" t="s">
        <v>3479</v>
      </c>
      <c r="Q1075" t="s">
        <v>3480</v>
      </c>
      <c r="R1075" t="s">
        <v>3481</v>
      </c>
      <c r="T1075" t="s">
        <v>25</v>
      </c>
    </row>
    <row r="1076" spans="1:20" x14ac:dyDescent="0.25">
      <c r="A1076">
        <v>56.794152400000002</v>
      </c>
      <c r="B1076">
        <v>-115.72827580000001</v>
      </c>
      <c r="C1076" s="1" t="str">
        <f>HYPERLINK("http://geochem.nrcan.gc.ca/cdogs/content/kwd/kwd020039_e.htm", "Heavy Mineral Concentrate (Stream)")</f>
        <v>Heavy Mineral Concentrate (Stream)</v>
      </c>
      <c r="D1076" s="1" t="str">
        <f>HYPERLINK("http://geochem.nrcan.gc.ca/cdogs/content/kwd/kwd080044_e.htm", "Grain Mount: 0.50 – 1.00 mm")</f>
        <v>Grain Mount: 0.50 – 1.00 mm</v>
      </c>
      <c r="E1076" s="1" t="str">
        <f>HYPERLINK("http://geochem.nrcan.gc.ca/cdogs/content/dgp/dgp00002_e.htm", "Total")</f>
        <v>Total</v>
      </c>
      <c r="F1076" s="1" t="str">
        <f>HYPERLINK("http://geochem.nrcan.gc.ca/cdogs/content/agp/agp02002_e.htm", "As2O3 | NONE | ELECTR PRB")</f>
        <v>As2O3 | NONE | ELECTR PRB</v>
      </c>
      <c r="G1076" s="1" t="str">
        <f>HYPERLINK("http://geochem.nrcan.gc.ca/cdogs/content/mth/mth01348_e.htm", "1348")</f>
        <v>1348</v>
      </c>
      <c r="H1076" s="1" t="str">
        <f>HYPERLINK("http://geochem.nrcan.gc.ca/cdogs/content/bdl/bdl210009_e.htm", "210009")</f>
        <v>210009</v>
      </c>
      <c r="I1076" s="1" t="str">
        <f>HYPERLINK("http://geochem.nrcan.gc.ca/cdogs/content/prj/prj210166_e.htm", "210166")</f>
        <v>210166</v>
      </c>
      <c r="J1076" s="1" t="str">
        <f>HYPERLINK("http://geochem.nrcan.gc.ca/cdogs/content/svy/svy210248_e.htm", "210248")</f>
        <v>210248</v>
      </c>
      <c r="L1076" t="s">
        <v>3482</v>
      </c>
      <c r="M1076">
        <v>9.0999999999999998E-2</v>
      </c>
      <c r="N1076" t="s">
        <v>3482</v>
      </c>
      <c r="O1076" t="s">
        <v>2945</v>
      </c>
      <c r="P1076" t="s">
        <v>3483</v>
      </c>
      <c r="Q1076" t="s">
        <v>3484</v>
      </c>
      <c r="R1076" t="s">
        <v>3485</v>
      </c>
      <c r="T1076" t="s">
        <v>25</v>
      </c>
    </row>
    <row r="1077" spans="1:20" x14ac:dyDescent="0.25">
      <c r="A1077">
        <v>56.794152400000002</v>
      </c>
      <c r="B1077">
        <v>-115.72827580000001</v>
      </c>
      <c r="C1077" s="1" t="str">
        <f>HYPERLINK("http://geochem.nrcan.gc.ca/cdogs/content/kwd/kwd020039_e.htm", "Heavy Mineral Concentrate (Stream)")</f>
        <v>Heavy Mineral Concentrate (Stream)</v>
      </c>
      <c r="D1077" s="1" t="str">
        <f>HYPERLINK("http://geochem.nrcan.gc.ca/cdogs/content/kwd/kwd080044_e.htm", "Grain Mount: 0.50 – 1.00 mm")</f>
        <v>Grain Mount: 0.50 – 1.00 mm</v>
      </c>
      <c r="E1077" s="1" t="str">
        <f>HYPERLINK("http://geochem.nrcan.gc.ca/cdogs/content/dgp/dgp00002_e.htm", "Total")</f>
        <v>Total</v>
      </c>
      <c r="F1077" s="1" t="str">
        <f>HYPERLINK("http://geochem.nrcan.gc.ca/cdogs/content/agp/agp02002_e.htm", "As2O3 | NONE | ELECTR PRB")</f>
        <v>As2O3 | NONE | ELECTR PRB</v>
      </c>
      <c r="G1077" s="1" t="str">
        <f>HYPERLINK("http://geochem.nrcan.gc.ca/cdogs/content/mth/mth01348_e.htm", "1348")</f>
        <v>1348</v>
      </c>
      <c r="H1077" s="1" t="str">
        <f>HYPERLINK("http://geochem.nrcan.gc.ca/cdogs/content/bdl/bdl210009_e.htm", "210009")</f>
        <v>210009</v>
      </c>
      <c r="I1077" s="1" t="str">
        <f>HYPERLINK("http://geochem.nrcan.gc.ca/cdogs/content/prj/prj210166_e.htm", "210166")</f>
        <v>210166</v>
      </c>
      <c r="J1077" s="1" t="str">
        <f>HYPERLINK("http://geochem.nrcan.gc.ca/cdogs/content/svy/svy210248_e.htm", "210248")</f>
        <v>210248</v>
      </c>
      <c r="L1077" t="s">
        <v>1971</v>
      </c>
      <c r="M1077">
        <v>0.2</v>
      </c>
      <c r="N1077" t="s">
        <v>1971</v>
      </c>
      <c r="O1077" t="s">
        <v>2945</v>
      </c>
      <c r="P1077" t="s">
        <v>3486</v>
      </c>
      <c r="Q1077" t="s">
        <v>3487</v>
      </c>
      <c r="R1077" t="s">
        <v>3488</v>
      </c>
      <c r="T1077" t="s">
        <v>25</v>
      </c>
    </row>
    <row r="1078" spans="1:20" x14ac:dyDescent="0.25">
      <c r="A1078">
        <v>56.794152400000002</v>
      </c>
      <c r="B1078">
        <v>-115.72827580000001</v>
      </c>
      <c r="C1078" s="1" t="str">
        <f>HYPERLINK("http://geochem.nrcan.gc.ca/cdogs/content/kwd/kwd020039_e.htm", "Heavy Mineral Concentrate (Stream)")</f>
        <v>Heavy Mineral Concentrate (Stream)</v>
      </c>
      <c r="D1078" s="1" t="str">
        <f>HYPERLINK("http://geochem.nrcan.gc.ca/cdogs/content/kwd/kwd080044_e.htm", "Grain Mount: 0.50 – 1.00 mm")</f>
        <v>Grain Mount: 0.50 – 1.00 mm</v>
      </c>
      <c r="E1078" s="1" t="str">
        <f>HYPERLINK("http://geochem.nrcan.gc.ca/cdogs/content/dgp/dgp00002_e.htm", "Total")</f>
        <v>Total</v>
      </c>
      <c r="F1078" s="1" t="str">
        <f>HYPERLINK("http://geochem.nrcan.gc.ca/cdogs/content/agp/agp02002_e.htm", "As2O3 | NONE | ELECTR PRB")</f>
        <v>As2O3 | NONE | ELECTR PRB</v>
      </c>
      <c r="G1078" s="1" t="str">
        <f>HYPERLINK("http://geochem.nrcan.gc.ca/cdogs/content/mth/mth01348_e.htm", "1348")</f>
        <v>1348</v>
      </c>
      <c r="H1078" s="1" t="str">
        <f>HYPERLINK("http://geochem.nrcan.gc.ca/cdogs/content/bdl/bdl210009_e.htm", "210009")</f>
        <v>210009</v>
      </c>
      <c r="I1078" s="1" t="str">
        <f>HYPERLINK("http://geochem.nrcan.gc.ca/cdogs/content/prj/prj210166_e.htm", "210166")</f>
        <v>210166</v>
      </c>
      <c r="J1078" s="1" t="str">
        <f>HYPERLINK("http://geochem.nrcan.gc.ca/cdogs/content/svy/svy210248_e.htm", "210248")</f>
        <v>210248</v>
      </c>
      <c r="L1078" t="s">
        <v>3489</v>
      </c>
      <c r="M1078">
        <v>0.27800000000000002</v>
      </c>
      <c r="N1078" t="s">
        <v>3489</v>
      </c>
      <c r="O1078" t="s">
        <v>2945</v>
      </c>
      <c r="P1078" t="s">
        <v>3490</v>
      </c>
      <c r="Q1078" t="s">
        <v>3491</v>
      </c>
      <c r="R1078" t="s">
        <v>3492</v>
      </c>
      <c r="T1078" t="s">
        <v>25</v>
      </c>
    </row>
    <row r="1079" spans="1:20" x14ac:dyDescent="0.25">
      <c r="A1079">
        <v>56.794152400000002</v>
      </c>
      <c r="B1079">
        <v>-115.72827580000001</v>
      </c>
      <c r="C1079" s="1" t="str">
        <f>HYPERLINK("http://geochem.nrcan.gc.ca/cdogs/content/kwd/kwd020039_e.htm", "Heavy Mineral Concentrate (Stream)")</f>
        <v>Heavy Mineral Concentrate (Stream)</v>
      </c>
      <c r="D1079" s="1" t="str">
        <f>HYPERLINK("http://geochem.nrcan.gc.ca/cdogs/content/kwd/kwd080044_e.htm", "Grain Mount: 0.50 – 1.00 mm")</f>
        <v>Grain Mount: 0.50 – 1.00 mm</v>
      </c>
      <c r="E1079" s="1" t="str">
        <f>HYPERLINK("http://geochem.nrcan.gc.ca/cdogs/content/dgp/dgp00002_e.htm", "Total")</f>
        <v>Total</v>
      </c>
      <c r="F1079" s="1" t="str">
        <f>HYPERLINK("http://geochem.nrcan.gc.ca/cdogs/content/agp/agp02002_e.htm", "As2O3 | NONE | ELECTR PRB")</f>
        <v>As2O3 | NONE | ELECTR PRB</v>
      </c>
      <c r="G1079" s="1" t="str">
        <f>HYPERLINK("http://geochem.nrcan.gc.ca/cdogs/content/mth/mth01348_e.htm", "1348")</f>
        <v>1348</v>
      </c>
      <c r="H1079" s="1" t="str">
        <f>HYPERLINK("http://geochem.nrcan.gc.ca/cdogs/content/bdl/bdl210009_e.htm", "210009")</f>
        <v>210009</v>
      </c>
      <c r="I1079" s="1" t="str">
        <f>HYPERLINK("http://geochem.nrcan.gc.ca/cdogs/content/prj/prj210166_e.htm", "210166")</f>
        <v>210166</v>
      </c>
      <c r="J1079" s="1" t="str">
        <f>HYPERLINK("http://geochem.nrcan.gc.ca/cdogs/content/svy/svy210248_e.htm", "210248")</f>
        <v>210248</v>
      </c>
      <c r="L1079" t="s">
        <v>276</v>
      </c>
      <c r="M1079">
        <v>-1E-3</v>
      </c>
      <c r="N1079" t="s">
        <v>277</v>
      </c>
      <c r="O1079" t="s">
        <v>2945</v>
      </c>
      <c r="P1079" t="s">
        <v>3493</v>
      </c>
      <c r="Q1079" t="s">
        <v>3494</v>
      </c>
      <c r="R1079" t="s">
        <v>3495</v>
      </c>
      <c r="T1079" t="s">
        <v>25</v>
      </c>
    </row>
    <row r="1080" spans="1:20" x14ac:dyDescent="0.25">
      <c r="A1080">
        <v>56.794152400000002</v>
      </c>
      <c r="B1080">
        <v>-115.72827580000001</v>
      </c>
      <c r="C1080" s="1" t="str">
        <f>HYPERLINK("http://geochem.nrcan.gc.ca/cdogs/content/kwd/kwd020039_e.htm", "Heavy Mineral Concentrate (Stream)")</f>
        <v>Heavy Mineral Concentrate (Stream)</v>
      </c>
      <c r="D1080" s="1" t="str">
        <f>HYPERLINK("http://geochem.nrcan.gc.ca/cdogs/content/kwd/kwd080044_e.htm", "Grain Mount: 0.50 – 1.00 mm")</f>
        <v>Grain Mount: 0.50 – 1.00 mm</v>
      </c>
      <c r="E1080" s="1" t="str">
        <f>HYPERLINK("http://geochem.nrcan.gc.ca/cdogs/content/dgp/dgp00002_e.htm", "Total")</f>
        <v>Total</v>
      </c>
      <c r="F1080" s="1" t="str">
        <f>HYPERLINK("http://geochem.nrcan.gc.ca/cdogs/content/agp/agp02002_e.htm", "As2O3 | NONE | ELECTR PRB")</f>
        <v>As2O3 | NONE | ELECTR PRB</v>
      </c>
      <c r="G1080" s="1" t="str">
        <f>HYPERLINK("http://geochem.nrcan.gc.ca/cdogs/content/mth/mth01348_e.htm", "1348")</f>
        <v>1348</v>
      </c>
      <c r="H1080" s="1" t="str">
        <f>HYPERLINK("http://geochem.nrcan.gc.ca/cdogs/content/bdl/bdl210009_e.htm", "210009")</f>
        <v>210009</v>
      </c>
      <c r="I1080" s="1" t="str">
        <f>HYPERLINK("http://geochem.nrcan.gc.ca/cdogs/content/prj/prj210166_e.htm", "210166")</f>
        <v>210166</v>
      </c>
      <c r="J1080" s="1" t="str">
        <f>HYPERLINK("http://geochem.nrcan.gc.ca/cdogs/content/svy/svy210248_e.htm", "210248")</f>
        <v>210248</v>
      </c>
      <c r="L1080" t="s">
        <v>778</v>
      </c>
      <c r="M1080">
        <v>5.8000000000000003E-2</v>
      </c>
      <c r="N1080" t="s">
        <v>778</v>
      </c>
      <c r="O1080" t="s">
        <v>2945</v>
      </c>
      <c r="P1080" t="s">
        <v>3496</v>
      </c>
      <c r="Q1080" t="s">
        <v>3497</v>
      </c>
      <c r="R1080" t="s">
        <v>3498</v>
      </c>
      <c r="T1080" t="s">
        <v>25</v>
      </c>
    </row>
    <row r="1081" spans="1:20" x14ac:dyDescent="0.25">
      <c r="A1081">
        <v>56.794152400000002</v>
      </c>
      <c r="B1081">
        <v>-115.72827580000001</v>
      </c>
      <c r="C1081" s="1" t="str">
        <f>HYPERLINK("http://geochem.nrcan.gc.ca/cdogs/content/kwd/kwd020039_e.htm", "Heavy Mineral Concentrate (Stream)")</f>
        <v>Heavy Mineral Concentrate (Stream)</v>
      </c>
      <c r="D1081" s="1" t="str">
        <f>HYPERLINK("http://geochem.nrcan.gc.ca/cdogs/content/kwd/kwd080044_e.htm", "Grain Mount: 0.50 – 1.00 mm")</f>
        <v>Grain Mount: 0.50 – 1.00 mm</v>
      </c>
      <c r="E1081" s="1" t="str">
        <f>HYPERLINK("http://geochem.nrcan.gc.ca/cdogs/content/dgp/dgp00002_e.htm", "Total")</f>
        <v>Total</v>
      </c>
      <c r="F1081" s="1" t="str">
        <f>HYPERLINK("http://geochem.nrcan.gc.ca/cdogs/content/agp/agp02002_e.htm", "As2O3 | NONE | ELECTR PRB")</f>
        <v>As2O3 | NONE | ELECTR PRB</v>
      </c>
      <c r="G1081" s="1" t="str">
        <f>HYPERLINK("http://geochem.nrcan.gc.ca/cdogs/content/mth/mth01348_e.htm", "1348")</f>
        <v>1348</v>
      </c>
      <c r="H1081" s="1" t="str">
        <f>HYPERLINK("http://geochem.nrcan.gc.ca/cdogs/content/bdl/bdl210009_e.htm", "210009")</f>
        <v>210009</v>
      </c>
      <c r="I1081" s="1" t="str">
        <f>HYPERLINK("http://geochem.nrcan.gc.ca/cdogs/content/prj/prj210166_e.htm", "210166")</f>
        <v>210166</v>
      </c>
      <c r="J1081" s="1" t="str">
        <f>HYPERLINK("http://geochem.nrcan.gc.ca/cdogs/content/svy/svy210248_e.htm", "210248")</f>
        <v>210248</v>
      </c>
      <c r="L1081" t="s">
        <v>419</v>
      </c>
      <c r="M1081">
        <v>9.6000000000000002E-2</v>
      </c>
      <c r="N1081" t="s">
        <v>419</v>
      </c>
      <c r="O1081" t="s">
        <v>2945</v>
      </c>
      <c r="P1081" t="s">
        <v>3499</v>
      </c>
      <c r="Q1081" t="s">
        <v>3500</v>
      </c>
      <c r="R1081" t="s">
        <v>3501</v>
      </c>
      <c r="T1081" t="s">
        <v>25</v>
      </c>
    </row>
    <row r="1082" spans="1:20" x14ac:dyDescent="0.25">
      <c r="A1082">
        <v>56.794152400000002</v>
      </c>
      <c r="B1082">
        <v>-115.72827580000001</v>
      </c>
      <c r="C1082" s="1" t="str">
        <f>HYPERLINK("http://geochem.nrcan.gc.ca/cdogs/content/kwd/kwd020039_e.htm", "Heavy Mineral Concentrate (Stream)")</f>
        <v>Heavy Mineral Concentrate (Stream)</v>
      </c>
      <c r="D1082" s="1" t="str">
        <f>HYPERLINK("http://geochem.nrcan.gc.ca/cdogs/content/kwd/kwd080044_e.htm", "Grain Mount: 0.50 – 1.00 mm")</f>
        <v>Grain Mount: 0.50 – 1.00 mm</v>
      </c>
      <c r="E1082" s="1" t="str">
        <f>HYPERLINK("http://geochem.nrcan.gc.ca/cdogs/content/dgp/dgp00002_e.htm", "Total")</f>
        <v>Total</v>
      </c>
      <c r="F1082" s="1" t="str">
        <f>HYPERLINK("http://geochem.nrcan.gc.ca/cdogs/content/agp/agp02002_e.htm", "As2O3 | NONE | ELECTR PRB")</f>
        <v>As2O3 | NONE | ELECTR PRB</v>
      </c>
      <c r="G1082" s="1" t="str">
        <f>HYPERLINK("http://geochem.nrcan.gc.ca/cdogs/content/mth/mth01348_e.htm", "1348")</f>
        <v>1348</v>
      </c>
      <c r="H1082" s="1" t="str">
        <f>HYPERLINK("http://geochem.nrcan.gc.ca/cdogs/content/bdl/bdl210009_e.htm", "210009")</f>
        <v>210009</v>
      </c>
      <c r="I1082" s="1" t="str">
        <f>HYPERLINK("http://geochem.nrcan.gc.ca/cdogs/content/prj/prj210166_e.htm", "210166")</f>
        <v>210166</v>
      </c>
      <c r="J1082" s="1" t="str">
        <f>HYPERLINK("http://geochem.nrcan.gc.ca/cdogs/content/svy/svy210248_e.htm", "210248")</f>
        <v>210248</v>
      </c>
      <c r="L1082" t="s">
        <v>20</v>
      </c>
      <c r="O1082" t="s">
        <v>2945</v>
      </c>
      <c r="P1082" t="s">
        <v>3502</v>
      </c>
      <c r="Q1082" t="s">
        <v>3503</v>
      </c>
      <c r="R1082" t="s">
        <v>3504</v>
      </c>
      <c r="T1082" t="s">
        <v>25</v>
      </c>
    </row>
    <row r="1083" spans="1:20" x14ac:dyDescent="0.25">
      <c r="A1083">
        <v>56.794152400000002</v>
      </c>
      <c r="B1083">
        <v>-115.72827580000001</v>
      </c>
      <c r="C1083" s="1" t="str">
        <f>HYPERLINK("http://geochem.nrcan.gc.ca/cdogs/content/kwd/kwd020039_e.htm", "Heavy Mineral Concentrate (Stream)")</f>
        <v>Heavy Mineral Concentrate (Stream)</v>
      </c>
      <c r="D1083" s="1" t="str">
        <f>HYPERLINK("http://geochem.nrcan.gc.ca/cdogs/content/kwd/kwd080044_e.htm", "Grain Mount: 0.50 – 1.00 mm")</f>
        <v>Grain Mount: 0.50 – 1.00 mm</v>
      </c>
      <c r="E1083" s="1" t="str">
        <f>HYPERLINK("http://geochem.nrcan.gc.ca/cdogs/content/dgp/dgp00002_e.htm", "Total")</f>
        <v>Total</v>
      </c>
      <c r="F1083" s="1" t="str">
        <f>HYPERLINK("http://geochem.nrcan.gc.ca/cdogs/content/agp/agp02002_e.htm", "As2O3 | NONE | ELECTR PRB")</f>
        <v>As2O3 | NONE | ELECTR PRB</v>
      </c>
      <c r="G1083" s="1" t="str">
        <f>HYPERLINK("http://geochem.nrcan.gc.ca/cdogs/content/mth/mth01348_e.htm", "1348")</f>
        <v>1348</v>
      </c>
      <c r="H1083" s="1" t="str">
        <f>HYPERLINK("http://geochem.nrcan.gc.ca/cdogs/content/bdl/bdl210009_e.htm", "210009")</f>
        <v>210009</v>
      </c>
      <c r="I1083" s="1" t="str">
        <f>HYPERLINK("http://geochem.nrcan.gc.ca/cdogs/content/prj/prj210166_e.htm", "210166")</f>
        <v>210166</v>
      </c>
      <c r="J1083" s="1" t="str">
        <f>HYPERLINK("http://geochem.nrcan.gc.ca/cdogs/content/svy/svy210248_e.htm", "210248")</f>
        <v>210248</v>
      </c>
      <c r="L1083" t="s">
        <v>20</v>
      </c>
      <c r="O1083" t="s">
        <v>2945</v>
      </c>
      <c r="P1083" t="s">
        <v>3505</v>
      </c>
      <c r="Q1083" t="s">
        <v>3506</v>
      </c>
      <c r="R1083" t="s">
        <v>3507</v>
      </c>
      <c r="T1083" t="s">
        <v>25</v>
      </c>
    </row>
    <row r="1084" spans="1:20" x14ac:dyDescent="0.25">
      <c r="A1084">
        <v>56.794152400000002</v>
      </c>
      <c r="B1084">
        <v>-115.72827580000001</v>
      </c>
      <c r="C1084" s="1" t="str">
        <f>HYPERLINK("http://geochem.nrcan.gc.ca/cdogs/content/kwd/kwd020039_e.htm", "Heavy Mineral Concentrate (Stream)")</f>
        <v>Heavy Mineral Concentrate (Stream)</v>
      </c>
      <c r="D1084" s="1" t="str">
        <f>HYPERLINK("http://geochem.nrcan.gc.ca/cdogs/content/kwd/kwd080044_e.htm", "Grain Mount: 0.50 – 1.00 mm")</f>
        <v>Grain Mount: 0.50 – 1.00 mm</v>
      </c>
      <c r="E1084" s="1" t="str">
        <f>HYPERLINK("http://geochem.nrcan.gc.ca/cdogs/content/dgp/dgp00002_e.htm", "Total")</f>
        <v>Total</v>
      </c>
      <c r="F1084" s="1" t="str">
        <f>HYPERLINK("http://geochem.nrcan.gc.ca/cdogs/content/agp/agp02002_e.htm", "As2O3 | NONE | ELECTR PRB")</f>
        <v>As2O3 | NONE | ELECTR PRB</v>
      </c>
      <c r="G1084" s="1" t="str">
        <f>HYPERLINK("http://geochem.nrcan.gc.ca/cdogs/content/mth/mth01348_e.htm", "1348")</f>
        <v>1348</v>
      </c>
      <c r="H1084" s="1" t="str">
        <f>HYPERLINK("http://geochem.nrcan.gc.ca/cdogs/content/bdl/bdl210009_e.htm", "210009")</f>
        <v>210009</v>
      </c>
      <c r="I1084" s="1" t="str">
        <f>HYPERLINK("http://geochem.nrcan.gc.ca/cdogs/content/prj/prj210166_e.htm", "210166")</f>
        <v>210166</v>
      </c>
      <c r="J1084" s="1" t="str">
        <f>HYPERLINK("http://geochem.nrcan.gc.ca/cdogs/content/svy/svy210248_e.htm", "210248")</f>
        <v>210248</v>
      </c>
      <c r="L1084" t="s">
        <v>20</v>
      </c>
      <c r="O1084" t="s">
        <v>2945</v>
      </c>
      <c r="P1084" t="s">
        <v>3508</v>
      </c>
      <c r="Q1084" t="s">
        <v>3509</v>
      </c>
      <c r="R1084" t="s">
        <v>3510</v>
      </c>
      <c r="T1084" t="s">
        <v>25</v>
      </c>
    </row>
    <row r="1085" spans="1:20" x14ac:dyDescent="0.25">
      <c r="A1085">
        <v>56.818318599999998</v>
      </c>
      <c r="B1085">
        <v>-115.8299567</v>
      </c>
      <c r="C1085" s="1" t="str">
        <f>HYPERLINK("http://geochem.nrcan.gc.ca/cdogs/content/kwd/kwd020039_e.htm", "Heavy Mineral Concentrate (Stream)")</f>
        <v>Heavy Mineral Concentrate (Stream)</v>
      </c>
      <c r="D1085" s="1" t="str">
        <f>HYPERLINK("http://geochem.nrcan.gc.ca/cdogs/content/kwd/kwd080044_e.htm", "Grain Mount: 0.50 – 1.00 mm")</f>
        <v>Grain Mount: 0.50 – 1.00 mm</v>
      </c>
      <c r="E1085" s="1" t="str">
        <f>HYPERLINK("http://geochem.nrcan.gc.ca/cdogs/content/dgp/dgp00002_e.htm", "Total")</f>
        <v>Total</v>
      </c>
      <c r="F1085" s="1" t="str">
        <f>HYPERLINK("http://geochem.nrcan.gc.ca/cdogs/content/agp/agp02002_e.htm", "As2O3 | NONE | ELECTR PRB")</f>
        <v>As2O3 | NONE | ELECTR PRB</v>
      </c>
      <c r="G1085" s="1" t="str">
        <f>HYPERLINK("http://geochem.nrcan.gc.ca/cdogs/content/mth/mth01348_e.htm", "1348")</f>
        <v>1348</v>
      </c>
      <c r="H1085" s="1" t="str">
        <f>HYPERLINK("http://geochem.nrcan.gc.ca/cdogs/content/bdl/bdl210009_e.htm", "210009")</f>
        <v>210009</v>
      </c>
      <c r="I1085" s="1" t="str">
        <f>HYPERLINK("http://geochem.nrcan.gc.ca/cdogs/content/prj/prj210166_e.htm", "210166")</f>
        <v>210166</v>
      </c>
      <c r="J1085" s="1" t="str">
        <f>HYPERLINK("http://geochem.nrcan.gc.ca/cdogs/content/svy/svy210248_e.htm", "210248")</f>
        <v>210248</v>
      </c>
      <c r="L1085" t="s">
        <v>20</v>
      </c>
      <c r="O1085" t="s">
        <v>2961</v>
      </c>
      <c r="P1085" t="s">
        <v>3511</v>
      </c>
      <c r="Q1085" t="s">
        <v>3512</v>
      </c>
      <c r="R1085" t="s">
        <v>3513</v>
      </c>
      <c r="T1085" t="s">
        <v>25</v>
      </c>
    </row>
    <row r="1086" spans="1:20" x14ac:dyDescent="0.25">
      <c r="A1086">
        <v>56.818318599999998</v>
      </c>
      <c r="B1086">
        <v>-115.8299567</v>
      </c>
      <c r="C1086" s="1" t="str">
        <f>HYPERLINK("http://geochem.nrcan.gc.ca/cdogs/content/kwd/kwd020039_e.htm", "Heavy Mineral Concentrate (Stream)")</f>
        <v>Heavy Mineral Concentrate (Stream)</v>
      </c>
      <c r="D1086" s="1" t="str">
        <f>HYPERLINK("http://geochem.nrcan.gc.ca/cdogs/content/kwd/kwd080044_e.htm", "Grain Mount: 0.50 – 1.00 mm")</f>
        <v>Grain Mount: 0.50 – 1.00 mm</v>
      </c>
      <c r="E1086" s="1" t="str">
        <f>HYPERLINK("http://geochem.nrcan.gc.ca/cdogs/content/dgp/dgp00002_e.htm", "Total")</f>
        <v>Total</v>
      </c>
      <c r="F1086" s="1" t="str">
        <f>HYPERLINK("http://geochem.nrcan.gc.ca/cdogs/content/agp/agp02002_e.htm", "As2O3 | NONE | ELECTR PRB")</f>
        <v>As2O3 | NONE | ELECTR PRB</v>
      </c>
      <c r="G1086" s="1" t="str">
        <f>HYPERLINK("http://geochem.nrcan.gc.ca/cdogs/content/mth/mth01348_e.htm", "1348")</f>
        <v>1348</v>
      </c>
      <c r="H1086" s="1" t="str">
        <f>HYPERLINK("http://geochem.nrcan.gc.ca/cdogs/content/bdl/bdl210009_e.htm", "210009")</f>
        <v>210009</v>
      </c>
      <c r="I1086" s="1" t="str">
        <f>HYPERLINK("http://geochem.nrcan.gc.ca/cdogs/content/prj/prj210166_e.htm", "210166")</f>
        <v>210166</v>
      </c>
      <c r="J1086" s="1" t="str">
        <f>HYPERLINK("http://geochem.nrcan.gc.ca/cdogs/content/svy/svy210248_e.htm", "210248")</f>
        <v>210248</v>
      </c>
      <c r="L1086" t="s">
        <v>20</v>
      </c>
      <c r="O1086" t="s">
        <v>2961</v>
      </c>
      <c r="P1086" t="s">
        <v>3514</v>
      </c>
      <c r="Q1086" t="s">
        <v>3515</v>
      </c>
      <c r="R1086" t="s">
        <v>3516</v>
      </c>
      <c r="T1086" t="s">
        <v>25</v>
      </c>
    </row>
    <row r="1087" spans="1:20" x14ac:dyDescent="0.25">
      <c r="A1087">
        <v>56.818318599999998</v>
      </c>
      <c r="B1087">
        <v>-115.8299567</v>
      </c>
      <c r="C1087" s="1" t="str">
        <f>HYPERLINK("http://geochem.nrcan.gc.ca/cdogs/content/kwd/kwd020039_e.htm", "Heavy Mineral Concentrate (Stream)")</f>
        <v>Heavy Mineral Concentrate (Stream)</v>
      </c>
      <c r="D1087" s="1" t="str">
        <f>HYPERLINK("http://geochem.nrcan.gc.ca/cdogs/content/kwd/kwd080044_e.htm", "Grain Mount: 0.50 – 1.00 mm")</f>
        <v>Grain Mount: 0.50 – 1.00 mm</v>
      </c>
      <c r="E1087" s="1" t="str">
        <f>HYPERLINK("http://geochem.nrcan.gc.ca/cdogs/content/dgp/dgp00002_e.htm", "Total")</f>
        <v>Total</v>
      </c>
      <c r="F1087" s="1" t="str">
        <f>HYPERLINK("http://geochem.nrcan.gc.ca/cdogs/content/agp/agp02002_e.htm", "As2O3 | NONE | ELECTR PRB")</f>
        <v>As2O3 | NONE | ELECTR PRB</v>
      </c>
      <c r="G1087" s="1" t="str">
        <f>HYPERLINK("http://geochem.nrcan.gc.ca/cdogs/content/mth/mth01348_e.htm", "1348")</f>
        <v>1348</v>
      </c>
      <c r="H1087" s="1" t="str">
        <f>HYPERLINK("http://geochem.nrcan.gc.ca/cdogs/content/bdl/bdl210009_e.htm", "210009")</f>
        <v>210009</v>
      </c>
      <c r="I1087" s="1" t="str">
        <f>HYPERLINK("http://geochem.nrcan.gc.ca/cdogs/content/prj/prj210166_e.htm", "210166")</f>
        <v>210166</v>
      </c>
      <c r="J1087" s="1" t="str">
        <f>HYPERLINK("http://geochem.nrcan.gc.ca/cdogs/content/svy/svy210248_e.htm", "210248")</f>
        <v>210248</v>
      </c>
      <c r="L1087" t="s">
        <v>20</v>
      </c>
      <c r="O1087" t="s">
        <v>2961</v>
      </c>
      <c r="P1087" t="s">
        <v>3517</v>
      </c>
      <c r="Q1087" t="s">
        <v>3518</v>
      </c>
      <c r="R1087" t="s">
        <v>3519</v>
      </c>
      <c r="T1087" t="s">
        <v>25</v>
      </c>
    </row>
    <row r="1088" spans="1:20" x14ac:dyDescent="0.25">
      <c r="A1088">
        <v>56.818318599999998</v>
      </c>
      <c r="B1088">
        <v>-115.8299567</v>
      </c>
      <c r="C1088" s="1" t="str">
        <f>HYPERLINK("http://geochem.nrcan.gc.ca/cdogs/content/kwd/kwd020039_e.htm", "Heavy Mineral Concentrate (Stream)")</f>
        <v>Heavy Mineral Concentrate (Stream)</v>
      </c>
      <c r="D1088" s="1" t="str">
        <f>HYPERLINK("http://geochem.nrcan.gc.ca/cdogs/content/kwd/kwd080044_e.htm", "Grain Mount: 0.50 – 1.00 mm")</f>
        <v>Grain Mount: 0.50 – 1.00 mm</v>
      </c>
      <c r="E1088" s="1" t="str">
        <f>HYPERLINK("http://geochem.nrcan.gc.ca/cdogs/content/dgp/dgp00002_e.htm", "Total")</f>
        <v>Total</v>
      </c>
      <c r="F1088" s="1" t="str">
        <f>HYPERLINK("http://geochem.nrcan.gc.ca/cdogs/content/agp/agp02002_e.htm", "As2O3 | NONE | ELECTR PRB")</f>
        <v>As2O3 | NONE | ELECTR PRB</v>
      </c>
      <c r="G1088" s="1" t="str">
        <f>HYPERLINK("http://geochem.nrcan.gc.ca/cdogs/content/mth/mth01348_e.htm", "1348")</f>
        <v>1348</v>
      </c>
      <c r="H1088" s="1" t="str">
        <f>HYPERLINK("http://geochem.nrcan.gc.ca/cdogs/content/bdl/bdl210009_e.htm", "210009")</f>
        <v>210009</v>
      </c>
      <c r="I1088" s="1" t="str">
        <f>HYPERLINK("http://geochem.nrcan.gc.ca/cdogs/content/prj/prj210166_e.htm", "210166")</f>
        <v>210166</v>
      </c>
      <c r="J1088" s="1" t="str">
        <f>HYPERLINK("http://geochem.nrcan.gc.ca/cdogs/content/svy/svy210248_e.htm", "210248")</f>
        <v>210248</v>
      </c>
      <c r="L1088" t="s">
        <v>20</v>
      </c>
      <c r="O1088" t="s">
        <v>2961</v>
      </c>
      <c r="P1088" t="s">
        <v>3520</v>
      </c>
      <c r="Q1088" t="s">
        <v>3521</v>
      </c>
      <c r="R1088" t="s">
        <v>3522</v>
      </c>
      <c r="T1088" t="s">
        <v>25</v>
      </c>
    </row>
    <row r="1089" spans="1:20" x14ac:dyDescent="0.25">
      <c r="A1089">
        <v>56.818318599999998</v>
      </c>
      <c r="B1089">
        <v>-115.8299567</v>
      </c>
      <c r="C1089" s="1" t="str">
        <f>HYPERLINK("http://geochem.nrcan.gc.ca/cdogs/content/kwd/kwd020039_e.htm", "Heavy Mineral Concentrate (Stream)")</f>
        <v>Heavy Mineral Concentrate (Stream)</v>
      </c>
      <c r="D1089" s="1" t="str">
        <f>HYPERLINK("http://geochem.nrcan.gc.ca/cdogs/content/kwd/kwd080044_e.htm", "Grain Mount: 0.50 – 1.00 mm")</f>
        <v>Grain Mount: 0.50 – 1.00 mm</v>
      </c>
      <c r="E1089" s="1" t="str">
        <f>HYPERLINK("http://geochem.nrcan.gc.ca/cdogs/content/dgp/dgp00002_e.htm", "Total")</f>
        <v>Total</v>
      </c>
      <c r="F1089" s="1" t="str">
        <f>HYPERLINK("http://geochem.nrcan.gc.ca/cdogs/content/agp/agp02002_e.htm", "As2O3 | NONE | ELECTR PRB")</f>
        <v>As2O3 | NONE | ELECTR PRB</v>
      </c>
      <c r="G1089" s="1" t="str">
        <f>HYPERLINK("http://geochem.nrcan.gc.ca/cdogs/content/mth/mth01348_e.htm", "1348")</f>
        <v>1348</v>
      </c>
      <c r="H1089" s="1" t="str">
        <f>HYPERLINK("http://geochem.nrcan.gc.ca/cdogs/content/bdl/bdl210009_e.htm", "210009")</f>
        <v>210009</v>
      </c>
      <c r="I1089" s="1" t="str">
        <f>HYPERLINK("http://geochem.nrcan.gc.ca/cdogs/content/prj/prj210166_e.htm", "210166")</f>
        <v>210166</v>
      </c>
      <c r="J1089" s="1" t="str">
        <f>HYPERLINK("http://geochem.nrcan.gc.ca/cdogs/content/svy/svy210248_e.htm", "210248")</f>
        <v>210248</v>
      </c>
      <c r="L1089" t="s">
        <v>20</v>
      </c>
      <c r="O1089" t="s">
        <v>2961</v>
      </c>
      <c r="P1089" t="s">
        <v>3523</v>
      </c>
      <c r="Q1089" t="s">
        <v>3524</v>
      </c>
      <c r="R1089" t="s">
        <v>3525</v>
      </c>
      <c r="T1089" t="s">
        <v>25</v>
      </c>
    </row>
    <row r="1090" spans="1:20" x14ac:dyDescent="0.25">
      <c r="A1090">
        <v>56.818318599999998</v>
      </c>
      <c r="B1090">
        <v>-115.8299567</v>
      </c>
      <c r="C1090" s="1" t="str">
        <f>HYPERLINK("http://geochem.nrcan.gc.ca/cdogs/content/kwd/kwd020039_e.htm", "Heavy Mineral Concentrate (Stream)")</f>
        <v>Heavy Mineral Concentrate (Stream)</v>
      </c>
      <c r="D1090" s="1" t="str">
        <f>HYPERLINK("http://geochem.nrcan.gc.ca/cdogs/content/kwd/kwd080044_e.htm", "Grain Mount: 0.50 – 1.00 mm")</f>
        <v>Grain Mount: 0.50 – 1.00 mm</v>
      </c>
      <c r="E1090" s="1" t="str">
        <f>HYPERLINK("http://geochem.nrcan.gc.ca/cdogs/content/dgp/dgp00002_e.htm", "Total")</f>
        <v>Total</v>
      </c>
      <c r="F1090" s="1" t="str">
        <f>HYPERLINK("http://geochem.nrcan.gc.ca/cdogs/content/agp/agp02002_e.htm", "As2O3 | NONE | ELECTR PRB")</f>
        <v>As2O3 | NONE | ELECTR PRB</v>
      </c>
      <c r="G1090" s="1" t="str">
        <f>HYPERLINK("http://geochem.nrcan.gc.ca/cdogs/content/mth/mth01348_e.htm", "1348")</f>
        <v>1348</v>
      </c>
      <c r="H1090" s="1" t="str">
        <f>HYPERLINK("http://geochem.nrcan.gc.ca/cdogs/content/bdl/bdl210009_e.htm", "210009")</f>
        <v>210009</v>
      </c>
      <c r="I1090" s="1" t="str">
        <f>HYPERLINK("http://geochem.nrcan.gc.ca/cdogs/content/prj/prj210166_e.htm", "210166")</f>
        <v>210166</v>
      </c>
      <c r="J1090" s="1" t="str">
        <f>HYPERLINK("http://geochem.nrcan.gc.ca/cdogs/content/svy/svy210248_e.htm", "210248")</f>
        <v>210248</v>
      </c>
      <c r="L1090" t="s">
        <v>20</v>
      </c>
      <c r="O1090" t="s">
        <v>2961</v>
      </c>
      <c r="P1090" t="s">
        <v>3526</v>
      </c>
      <c r="Q1090" t="s">
        <v>3527</v>
      </c>
      <c r="R1090" t="s">
        <v>3528</v>
      </c>
      <c r="T1090" t="s">
        <v>25</v>
      </c>
    </row>
    <row r="1091" spans="1:20" x14ac:dyDescent="0.25">
      <c r="A1091">
        <v>56.818318599999998</v>
      </c>
      <c r="B1091">
        <v>-115.8299567</v>
      </c>
      <c r="C1091" s="1" t="str">
        <f>HYPERLINK("http://geochem.nrcan.gc.ca/cdogs/content/kwd/kwd020039_e.htm", "Heavy Mineral Concentrate (Stream)")</f>
        <v>Heavy Mineral Concentrate (Stream)</v>
      </c>
      <c r="D1091" s="1" t="str">
        <f>HYPERLINK("http://geochem.nrcan.gc.ca/cdogs/content/kwd/kwd080044_e.htm", "Grain Mount: 0.50 – 1.00 mm")</f>
        <v>Grain Mount: 0.50 – 1.00 mm</v>
      </c>
      <c r="E1091" s="1" t="str">
        <f>HYPERLINK("http://geochem.nrcan.gc.ca/cdogs/content/dgp/dgp00002_e.htm", "Total")</f>
        <v>Total</v>
      </c>
      <c r="F1091" s="1" t="str">
        <f>HYPERLINK("http://geochem.nrcan.gc.ca/cdogs/content/agp/agp02002_e.htm", "As2O3 | NONE | ELECTR PRB")</f>
        <v>As2O3 | NONE | ELECTR PRB</v>
      </c>
      <c r="G1091" s="1" t="str">
        <f>HYPERLINK("http://geochem.nrcan.gc.ca/cdogs/content/mth/mth01348_e.htm", "1348")</f>
        <v>1348</v>
      </c>
      <c r="H1091" s="1" t="str">
        <f>HYPERLINK("http://geochem.nrcan.gc.ca/cdogs/content/bdl/bdl210009_e.htm", "210009")</f>
        <v>210009</v>
      </c>
      <c r="I1091" s="1" t="str">
        <f>HYPERLINK("http://geochem.nrcan.gc.ca/cdogs/content/prj/prj210166_e.htm", "210166")</f>
        <v>210166</v>
      </c>
      <c r="J1091" s="1" t="str">
        <f>HYPERLINK("http://geochem.nrcan.gc.ca/cdogs/content/svy/svy210248_e.htm", "210248")</f>
        <v>210248</v>
      </c>
      <c r="L1091" t="s">
        <v>20</v>
      </c>
      <c r="O1091" t="s">
        <v>2961</v>
      </c>
      <c r="P1091" t="s">
        <v>3529</v>
      </c>
      <c r="Q1091" t="s">
        <v>3530</v>
      </c>
      <c r="R1091" t="s">
        <v>3531</v>
      </c>
      <c r="T1091" t="s">
        <v>25</v>
      </c>
    </row>
    <row r="1092" spans="1:20" x14ac:dyDescent="0.25">
      <c r="A1092">
        <v>56.818318599999998</v>
      </c>
      <c r="B1092">
        <v>-115.8299567</v>
      </c>
      <c r="C1092" s="1" t="str">
        <f>HYPERLINK("http://geochem.nrcan.gc.ca/cdogs/content/kwd/kwd020039_e.htm", "Heavy Mineral Concentrate (Stream)")</f>
        <v>Heavy Mineral Concentrate (Stream)</v>
      </c>
      <c r="D1092" s="1" t="str">
        <f>HYPERLINK("http://geochem.nrcan.gc.ca/cdogs/content/kwd/kwd080044_e.htm", "Grain Mount: 0.50 – 1.00 mm")</f>
        <v>Grain Mount: 0.50 – 1.00 mm</v>
      </c>
      <c r="E1092" s="1" t="str">
        <f>HYPERLINK("http://geochem.nrcan.gc.ca/cdogs/content/dgp/dgp00002_e.htm", "Total")</f>
        <v>Total</v>
      </c>
      <c r="F1092" s="1" t="str">
        <f>HYPERLINK("http://geochem.nrcan.gc.ca/cdogs/content/agp/agp02002_e.htm", "As2O3 | NONE | ELECTR PRB")</f>
        <v>As2O3 | NONE | ELECTR PRB</v>
      </c>
      <c r="G1092" s="1" t="str">
        <f>HYPERLINK("http://geochem.nrcan.gc.ca/cdogs/content/mth/mth01348_e.htm", "1348")</f>
        <v>1348</v>
      </c>
      <c r="H1092" s="1" t="str">
        <f>HYPERLINK("http://geochem.nrcan.gc.ca/cdogs/content/bdl/bdl210009_e.htm", "210009")</f>
        <v>210009</v>
      </c>
      <c r="I1092" s="1" t="str">
        <f>HYPERLINK("http://geochem.nrcan.gc.ca/cdogs/content/prj/prj210166_e.htm", "210166")</f>
        <v>210166</v>
      </c>
      <c r="J1092" s="1" t="str">
        <f>HYPERLINK("http://geochem.nrcan.gc.ca/cdogs/content/svy/svy210248_e.htm", "210248")</f>
        <v>210248</v>
      </c>
      <c r="L1092" t="s">
        <v>20</v>
      </c>
      <c r="O1092" t="s">
        <v>2961</v>
      </c>
      <c r="P1092" t="s">
        <v>3532</v>
      </c>
      <c r="Q1092" t="s">
        <v>3533</v>
      </c>
      <c r="R1092" t="s">
        <v>3534</v>
      </c>
      <c r="T1092" t="s">
        <v>25</v>
      </c>
    </row>
    <row r="1093" spans="1:20" x14ac:dyDescent="0.25">
      <c r="A1093">
        <v>56.818318599999998</v>
      </c>
      <c r="B1093">
        <v>-115.8299567</v>
      </c>
      <c r="C1093" s="1" t="str">
        <f>HYPERLINK("http://geochem.nrcan.gc.ca/cdogs/content/kwd/kwd020039_e.htm", "Heavy Mineral Concentrate (Stream)")</f>
        <v>Heavy Mineral Concentrate (Stream)</v>
      </c>
      <c r="D1093" s="1" t="str">
        <f>HYPERLINK("http://geochem.nrcan.gc.ca/cdogs/content/kwd/kwd080044_e.htm", "Grain Mount: 0.50 – 1.00 mm")</f>
        <v>Grain Mount: 0.50 – 1.00 mm</v>
      </c>
      <c r="E1093" s="1" t="str">
        <f>HYPERLINK("http://geochem.nrcan.gc.ca/cdogs/content/dgp/dgp00002_e.htm", "Total")</f>
        <v>Total</v>
      </c>
      <c r="F1093" s="1" t="str">
        <f>HYPERLINK("http://geochem.nrcan.gc.ca/cdogs/content/agp/agp02002_e.htm", "As2O3 | NONE | ELECTR PRB")</f>
        <v>As2O3 | NONE | ELECTR PRB</v>
      </c>
      <c r="G1093" s="1" t="str">
        <f>HYPERLINK("http://geochem.nrcan.gc.ca/cdogs/content/mth/mth01348_e.htm", "1348")</f>
        <v>1348</v>
      </c>
      <c r="H1093" s="1" t="str">
        <f>HYPERLINK("http://geochem.nrcan.gc.ca/cdogs/content/bdl/bdl210009_e.htm", "210009")</f>
        <v>210009</v>
      </c>
      <c r="I1093" s="1" t="str">
        <f>HYPERLINK("http://geochem.nrcan.gc.ca/cdogs/content/prj/prj210166_e.htm", "210166")</f>
        <v>210166</v>
      </c>
      <c r="J1093" s="1" t="str">
        <f>HYPERLINK("http://geochem.nrcan.gc.ca/cdogs/content/svy/svy210248_e.htm", "210248")</f>
        <v>210248</v>
      </c>
      <c r="L1093" t="s">
        <v>20</v>
      </c>
      <c r="O1093" t="s">
        <v>2961</v>
      </c>
      <c r="P1093" t="s">
        <v>3535</v>
      </c>
      <c r="Q1093" t="s">
        <v>3536</v>
      </c>
      <c r="R1093" t="s">
        <v>3537</v>
      </c>
      <c r="T1093" t="s">
        <v>25</v>
      </c>
    </row>
    <row r="1094" spans="1:20" x14ac:dyDescent="0.25">
      <c r="A1094">
        <v>56.818318599999998</v>
      </c>
      <c r="B1094">
        <v>-115.8299567</v>
      </c>
      <c r="C1094" s="1" t="str">
        <f>HYPERLINK("http://geochem.nrcan.gc.ca/cdogs/content/kwd/kwd020039_e.htm", "Heavy Mineral Concentrate (Stream)")</f>
        <v>Heavy Mineral Concentrate (Stream)</v>
      </c>
      <c r="D1094" s="1" t="str">
        <f>HYPERLINK("http://geochem.nrcan.gc.ca/cdogs/content/kwd/kwd080044_e.htm", "Grain Mount: 0.50 – 1.00 mm")</f>
        <v>Grain Mount: 0.50 – 1.00 mm</v>
      </c>
      <c r="E1094" s="1" t="str">
        <f>HYPERLINK("http://geochem.nrcan.gc.ca/cdogs/content/dgp/dgp00002_e.htm", "Total")</f>
        <v>Total</v>
      </c>
      <c r="F1094" s="1" t="str">
        <f>HYPERLINK("http://geochem.nrcan.gc.ca/cdogs/content/agp/agp02002_e.htm", "As2O3 | NONE | ELECTR PRB")</f>
        <v>As2O3 | NONE | ELECTR PRB</v>
      </c>
      <c r="G1094" s="1" t="str">
        <f>HYPERLINK("http://geochem.nrcan.gc.ca/cdogs/content/mth/mth01348_e.htm", "1348")</f>
        <v>1348</v>
      </c>
      <c r="H1094" s="1" t="str">
        <f>HYPERLINK("http://geochem.nrcan.gc.ca/cdogs/content/bdl/bdl210009_e.htm", "210009")</f>
        <v>210009</v>
      </c>
      <c r="I1094" s="1" t="str">
        <f>HYPERLINK("http://geochem.nrcan.gc.ca/cdogs/content/prj/prj210166_e.htm", "210166")</f>
        <v>210166</v>
      </c>
      <c r="J1094" s="1" t="str">
        <f>HYPERLINK("http://geochem.nrcan.gc.ca/cdogs/content/svy/svy210248_e.htm", "210248")</f>
        <v>210248</v>
      </c>
      <c r="L1094" t="s">
        <v>20</v>
      </c>
      <c r="O1094" t="s">
        <v>2961</v>
      </c>
      <c r="P1094" t="s">
        <v>3538</v>
      </c>
      <c r="Q1094" t="s">
        <v>3539</v>
      </c>
      <c r="R1094" t="s">
        <v>3540</v>
      </c>
      <c r="T1094" t="s">
        <v>25</v>
      </c>
    </row>
    <row r="1095" spans="1:20" x14ac:dyDescent="0.25">
      <c r="A1095">
        <v>56.818318599999998</v>
      </c>
      <c r="B1095">
        <v>-115.8299567</v>
      </c>
      <c r="C1095" s="1" t="str">
        <f>HYPERLINK("http://geochem.nrcan.gc.ca/cdogs/content/kwd/kwd020039_e.htm", "Heavy Mineral Concentrate (Stream)")</f>
        <v>Heavy Mineral Concentrate (Stream)</v>
      </c>
      <c r="D1095" s="1" t="str">
        <f>HYPERLINK("http://geochem.nrcan.gc.ca/cdogs/content/kwd/kwd080044_e.htm", "Grain Mount: 0.50 – 1.00 mm")</f>
        <v>Grain Mount: 0.50 – 1.00 mm</v>
      </c>
      <c r="E1095" s="1" t="str">
        <f>HYPERLINK("http://geochem.nrcan.gc.ca/cdogs/content/dgp/dgp00002_e.htm", "Total")</f>
        <v>Total</v>
      </c>
      <c r="F1095" s="1" t="str">
        <f>HYPERLINK("http://geochem.nrcan.gc.ca/cdogs/content/agp/agp02002_e.htm", "As2O3 | NONE | ELECTR PRB")</f>
        <v>As2O3 | NONE | ELECTR PRB</v>
      </c>
      <c r="G1095" s="1" t="str">
        <f>HYPERLINK("http://geochem.nrcan.gc.ca/cdogs/content/mth/mth01348_e.htm", "1348")</f>
        <v>1348</v>
      </c>
      <c r="H1095" s="1" t="str">
        <f>HYPERLINK("http://geochem.nrcan.gc.ca/cdogs/content/bdl/bdl210009_e.htm", "210009")</f>
        <v>210009</v>
      </c>
      <c r="I1095" s="1" t="str">
        <f>HYPERLINK("http://geochem.nrcan.gc.ca/cdogs/content/prj/prj210166_e.htm", "210166")</f>
        <v>210166</v>
      </c>
      <c r="J1095" s="1" t="str">
        <f>HYPERLINK("http://geochem.nrcan.gc.ca/cdogs/content/svy/svy210248_e.htm", "210248")</f>
        <v>210248</v>
      </c>
      <c r="L1095" t="s">
        <v>20</v>
      </c>
      <c r="O1095" t="s">
        <v>2961</v>
      </c>
      <c r="P1095" t="s">
        <v>3541</v>
      </c>
      <c r="Q1095" t="s">
        <v>3542</v>
      </c>
      <c r="R1095" t="s">
        <v>3543</v>
      </c>
      <c r="T1095" t="s">
        <v>25</v>
      </c>
    </row>
    <row r="1096" spans="1:20" x14ac:dyDescent="0.25">
      <c r="A1096">
        <v>56.818318599999998</v>
      </c>
      <c r="B1096">
        <v>-115.8299567</v>
      </c>
      <c r="C1096" s="1" t="str">
        <f>HYPERLINK("http://geochem.nrcan.gc.ca/cdogs/content/kwd/kwd020039_e.htm", "Heavy Mineral Concentrate (Stream)")</f>
        <v>Heavy Mineral Concentrate (Stream)</v>
      </c>
      <c r="D1096" s="1" t="str">
        <f>HYPERLINK("http://geochem.nrcan.gc.ca/cdogs/content/kwd/kwd080044_e.htm", "Grain Mount: 0.50 – 1.00 mm")</f>
        <v>Grain Mount: 0.50 – 1.00 mm</v>
      </c>
      <c r="E1096" s="1" t="str">
        <f>HYPERLINK("http://geochem.nrcan.gc.ca/cdogs/content/dgp/dgp00002_e.htm", "Total")</f>
        <v>Total</v>
      </c>
      <c r="F1096" s="1" t="str">
        <f>HYPERLINK("http://geochem.nrcan.gc.ca/cdogs/content/agp/agp02002_e.htm", "As2O3 | NONE | ELECTR PRB")</f>
        <v>As2O3 | NONE | ELECTR PRB</v>
      </c>
      <c r="G1096" s="1" t="str">
        <f>HYPERLINK("http://geochem.nrcan.gc.ca/cdogs/content/mth/mth01348_e.htm", "1348")</f>
        <v>1348</v>
      </c>
      <c r="H1096" s="1" t="str">
        <f>HYPERLINK("http://geochem.nrcan.gc.ca/cdogs/content/bdl/bdl210009_e.htm", "210009")</f>
        <v>210009</v>
      </c>
      <c r="I1096" s="1" t="str">
        <f>HYPERLINK("http://geochem.nrcan.gc.ca/cdogs/content/prj/prj210166_e.htm", "210166")</f>
        <v>210166</v>
      </c>
      <c r="J1096" s="1" t="str">
        <f>HYPERLINK("http://geochem.nrcan.gc.ca/cdogs/content/svy/svy210248_e.htm", "210248")</f>
        <v>210248</v>
      </c>
      <c r="L1096" t="s">
        <v>20</v>
      </c>
      <c r="O1096" t="s">
        <v>2961</v>
      </c>
      <c r="P1096" t="s">
        <v>3544</v>
      </c>
      <c r="Q1096" t="s">
        <v>3545</v>
      </c>
      <c r="R1096" t="s">
        <v>3546</v>
      </c>
      <c r="T1096" t="s">
        <v>25</v>
      </c>
    </row>
    <row r="1097" spans="1:20" x14ac:dyDescent="0.25">
      <c r="A1097">
        <v>56.818318599999998</v>
      </c>
      <c r="B1097">
        <v>-115.8299567</v>
      </c>
      <c r="C1097" s="1" t="str">
        <f>HYPERLINK("http://geochem.nrcan.gc.ca/cdogs/content/kwd/kwd020039_e.htm", "Heavy Mineral Concentrate (Stream)")</f>
        <v>Heavy Mineral Concentrate (Stream)</v>
      </c>
      <c r="D1097" s="1" t="str">
        <f>HYPERLINK("http://geochem.nrcan.gc.ca/cdogs/content/kwd/kwd080044_e.htm", "Grain Mount: 0.50 – 1.00 mm")</f>
        <v>Grain Mount: 0.50 – 1.00 mm</v>
      </c>
      <c r="E1097" s="1" t="str">
        <f>HYPERLINK("http://geochem.nrcan.gc.ca/cdogs/content/dgp/dgp00002_e.htm", "Total")</f>
        <v>Total</v>
      </c>
      <c r="F1097" s="1" t="str">
        <f>HYPERLINK("http://geochem.nrcan.gc.ca/cdogs/content/agp/agp02002_e.htm", "As2O3 | NONE | ELECTR PRB")</f>
        <v>As2O3 | NONE | ELECTR PRB</v>
      </c>
      <c r="G1097" s="1" t="str">
        <f>HYPERLINK("http://geochem.nrcan.gc.ca/cdogs/content/mth/mth01348_e.htm", "1348")</f>
        <v>1348</v>
      </c>
      <c r="H1097" s="1" t="str">
        <f>HYPERLINK("http://geochem.nrcan.gc.ca/cdogs/content/bdl/bdl210009_e.htm", "210009")</f>
        <v>210009</v>
      </c>
      <c r="I1097" s="1" t="str">
        <f>HYPERLINK("http://geochem.nrcan.gc.ca/cdogs/content/prj/prj210166_e.htm", "210166")</f>
        <v>210166</v>
      </c>
      <c r="J1097" s="1" t="str">
        <f>HYPERLINK("http://geochem.nrcan.gc.ca/cdogs/content/svy/svy210248_e.htm", "210248")</f>
        <v>210248</v>
      </c>
      <c r="L1097" t="s">
        <v>20</v>
      </c>
      <c r="O1097" t="s">
        <v>2961</v>
      </c>
      <c r="P1097" t="s">
        <v>3547</v>
      </c>
      <c r="Q1097" t="s">
        <v>3548</v>
      </c>
      <c r="R1097" t="s">
        <v>3549</v>
      </c>
      <c r="T1097" t="s">
        <v>25</v>
      </c>
    </row>
    <row r="1098" spans="1:20" x14ac:dyDescent="0.25">
      <c r="A1098">
        <v>56.818318599999998</v>
      </c>
      <c r="B1098">
        <v>-115.8299567</v>
      </c>
      <c r="C1098" s="1" t="str">
        <f>HYPERLINK("http://geochem.nrcan.gc.ca/cdogs/content/kwd/kwd020039_e.htm", "Heavy Mineral Concentrate (Stream)")</f>
        <v>Heavy Mineral Concentrate (Stream)</v>
      </c>
      <c r="D1098" s="1" t="str">
        <f>HYPERLINK("http://geochem.nrcan.gc.ca/cdogs/content/kwd/kwd080044_e.htm", "Grain Mount: 0.50 – 1.00 mm")</f>
        <v>Grain Mount: 0.50 – 1.00 mm</v>
      </c>
      <c r="E1098" s="1" t="str">
        <f>HYPERLINK("http://geochem.nrcan.gc.ca/cdogs/content/dgp/dgp00002_e.htm", "Total")</f>
        <v>Total</v>
      </c>
      <c r="F1098" s="1" t="str">
        <f>HYPERLINK("http://geochem.nrcan.gc.ca/cdogs/content/agp/agp02002_e.htm", "As2O3 | NONE | ELECTR PRB")</f>
        <v>As2O3 | NONE | ELECTR PRB</v>
      </c>
      <c r="G1098" s="1" t="str">
        <f>HYPERLINK("http://geochem.nrcan.gc.ca/cdogs/content/mth/mth01348_e.htm", "1348")</f>
        <v>1348</v>
      </c>
      <c r="H1098" s="1" t="str">
        <f>HYPERLINK("http://geochem.nrcan.gc.ca/cdogs/content/bdl/bdl210009_e.htm", "210009")</f>
        <v>210009</v>
      </c>
      <c r="I1098" s="1" t="str">
        <f>HYPERLINK("http://geochem.nrcan.gc.ca/cdogs/content/prj/prj210166_e.htm", "210166")</f>
        <v>210166</v>
      </c>
      <c r="J1098" s="1" t="str">
        <f>HYPERLINK("http://geochem.nrcan.gc.ca/cdogs/content/svy/svy210248_e.htm", "210248")</f>
        <v>210248</v>
      </c>
      <c r="L1098" t="s">
        <v>20</v>
      </c>
      <c r="O1098" t="s">
        <v>2961</v>
      </c>
      <c r="P1098" t="s">
        <v>3550</v>
      </c>
      <c r="Q1098" t="s">
        <v>3551</v>
      </c>
      <c r="R1098" t="s">
        <v>3552</v>
      </c>
      <c r="T1098" t="s">
        <v>25</v>
      </c>
    </row>
    <row r="1099" spans="1:20" x14ac:dyDescent="0.25">
      <c r="A1099">
        <v>56.818318599999998</v>
      </c>
      <c r="B1099">
        <v>-115.8299567</v>
      </c>
      <c r="C1099" s="1" t="str">
        <f>HYPERLINK("http://geochem.nrcan.gc.ca/cdogs/content/kwd/kwd020039_e.htm", "Heavy Mineral Concentrate (Stream)")</f>
        <v>Heavy Mineral Concentrate (Stream)</v>
      </c>
      <c r="D1099" s="1" t="str">
        <f>HYPERLINK("http://geochem.nrcan.gc.ca/cdogs/content/kwd/kwd080044_e.htm", "Grain Mount: 0.50 – 1.00 mm")</f>
        <v>Grain Mount: 0.50 – 1.00 mm</v>
      </c>
      <c r="E1099" s="1" t="str">
        <f>HYPERLINK("http://geochem.nrcan.gc.ca/cdogs/content/dgp/dgp00002_e.htm", "Total")</f>
        <v>Total</v>
      </c>
      <c r="F1099" s="1" t="str">
        <f>HYPERLINK("http://geochem.nrcan.gc.ca/cdogs/content/agp/agp02002_e.htm", "As2O3 | NONE | ELECTR PRB")</f>
        <v>As2O3 | NONE | ELECTR PRB</v>
      </c>
      <c r="G1099" s="1" t="str">
        <f>HYPERLINK("http://geochem.nrcan.gc.ca/cdogs/content/mth/mth01348_e.htm", "1348")</f>
        <v>1348</v>
      </c>
      <c r="H1099" s="1" t="str">
        <f>HYPERLINK("http://geochem.nrcan.gc.ca/cdogs/content/bdl/bdl210009_e.htm", "210009")</f>
        <v>210009</v>
      </c>
      <c r="I1099" s="1" t="str">
        <f>HYPERLINK("http://geochem.nrcan.gc.ca/cdogs/content/prj/prj210166_e.htm", "210166")</f>
        <v>210166</v>
      </c>
      <c r="J1099" s="1" t="str">
        <f>HYPERLINK("http://geochem.nrcan.gc.ca/cdogs/content/svy/svy210248_e.htm", "210248")</f>
        <v>210248</v>
      </c>
      <c r="L1099" t="s">
        <v>20</v>
      </c>
      <c r="O1099" t="s">
        <v>2961</v>
      </c>
      <c r="P1099" t="s">
        <v>3553</v>
      </c>
      <c r="Q1099" t="s">
        <v>3554</v>
      </c>
      <c r="R1099" t="s">
        <v>3555</v>
      </c>
      <c r="T1099" t="s">
        <v>25</v>
      </c>
    </row>
    <row r="1100" spans="1:20" x14ac:dyDescent="0.25">
      <c r="A1100">
        <v>56.818318599999998</v>
      </c>
      <c r="B1100">
        <v>-115.8299567</v>
      </c>
      <c r="C1100" s="1" t="str">
        <f>HYPERLINK("http://geochem.nrcan.gc.ca/cdogs/content/kwd/kwd020039_e.htm", "Heavy Mineral Concentrate (Stream)")</f>
        <v>Heavy Mineral Concentrate (Stream)</v>
      </c>
      <c r="D1100" s="1" t="str">
        <f>HYPERLINK("http://geochem.nrcan.gc.ca/cdogs/content/kwd/kwd080044_e.htm", "Grain Mount: 0.50 – 1.00 mm")</f>
        <v>Grain Mount: 0.50 – 1.00 mm</v>
      </c>
      <c r="E1100" s="1" t="str">
        <f>HYPERLINK("http://geochem.nrcan.gc.ca/cdogs/content/dgp/dgp00002_e.htm", "Total")</f>
        <v>Total</v>
      </c>
      <c r="F1100" s="1" t="str">
        <f>HYPERLINK("http://geochem.nrcan.gc.ca/cdogs/content/agp/agp02002_e.htm", "As2O3 | NONE | ELECTR PRB")</f>
        <v>As2O3 | NONE | ELECTR PRB</v>
      </c>
      <c r="G1100" s="1" t="str">
        <f>HYPERLINK("http://geochem.nrcan.gc.ca/cdogs/content/mth/mth01348_e.htm", "1348")</f>
        <v>1348</v>
      </c>
      <c r="H1100" s="1" t="str">
        <f>HYPERLINK("http://geochem.nrcan.gc.ca/cdogs/content/bdl/bdl210009_e.htm", "210009")</f>
        <v>210009</v>
      </c>
      <c r="I1100" s="1" t="str">
        <f>HYPERLINK("http://geochem.nrcan.gc.ca/cdogs/content/prj/prj210166_e.htm", "210166")</f>
        <v>210166</v>
      </c>
      <c r="J1100" s="1" t="str">
        <f>HYPERLINK("http://geochem.nrcan.gc.ca/cdogs/content/svy/svy210248_e.htm", "210248")</f>
        <v>210248</v>
      </c>
      <c r="L1100" t="s">
        <v>20</v>
      </c>
      <c r="O1100" t="s">
        <v>2961</v>
      </c>
      <c r="P1100" t="s">
        <v>3556</v>
      </c>
      <c r="Q1100" t="s">
        <v>3557</v>
      </c>
      <c r="R1100" t="s">
        <v>3558</v>
      </c>
      <c r="T1100" t="s">
        <v>25</v>
      </c>
    </row>
    <row r="1101" spans="1:20" x14ac:dyDescent="0.25">
      <c r="A1101">
        <v>56.818318599999998</v>
      </c>
      <c r="B1101">
        <v>-115.8299567</v>
      </c>
      <c r="C1101" s="1" t="str">
        <f>HYPERLINK("http://geochem.nrcan.gc.ca/cdogs/content/kwd/kwd020039_e.htm", "Heavy Mineral Concentrate (Stream)")</f>
        <v>Heavy Mineral Concentrate (Stream)</v>
      </c>
      <c r="D1101" s="1" t="str">
        <f>HYPERLINK("http://geochem.nrcan.gc.ca/cdogs/content/kwd/kwd080044_e.htm", "Grain Mount: 0.50 – 1.00 mm")</f>
        <v>Grain Mount: 0.50 – 1.00 mm</v>
      </c>
      <c r="E1101" s="1" t="str">
        <f>HYPERLINK("http://geochem.nrcan.gc.ca/cdogs/content/dgp/dgp00002_e.htm", "Total")</f>
        <v>Total</v>
      </c>
      <c r="F1101" s="1" t="str">
        <f>HYPERLINK("http://geochem.nrcan.gc.ca/cdogs/content/agp/agp02002_e.htm", "As2O3 | NONE | ELECTR PRB")</f>
        <v>As2O3 | NONE | ELECTR PRB</v>
      </c>
      <c r="G1101" s="1" t="str">
        <f>HYPERLINK("http://geochem.nrcan.gc.ca/cdogs/content/mth/mth01348_e.htm", "1348")</f>
        <v>1348</v>
      </c>
      <c r="H1101" s="1" t="str">
        <f>HYPERLINK("http://geochem.nrcan.gc.ca/cdogs/content/bdl/bdl210009_e.htm", "210009")</f>
        <v>210009</v>
      </c>
      <c r="I1101" s="1" t="str">
        <f>HYPERLINK("http://geochem.nrcan.gc.ca/cdogs/content/prj/prj210166_e.htm", "210166")</f>
        <v>210166</v>
      </c>
      <c r="J1101" s="1" t="str">
        <f>HYPERLINK("http://geochem.nrcan.gc.ca/cdogs/content/svy/svy210248_e.htm", "210248")</f>
        <v>210248</v>
      </c>
      <c r="L1101" t="s">
        <v>20</v>
      </c>
      <c r="O1101" t="s">
        <v>2961</v>
      </c>
      <c r="P1101" t="s">
        <v>3559</v>
      </c>
      <c r="Q1101" t="s">
        <v>3560</v>
      </c>
      <c r="R1101" t="s">
        <v>3561</v>
      </c>
      <c r="T1101" t="s">
        <v>25</v>
      </c>
    </row>
    <row r="1102" spans="1:20" x14ac:dyDescent="0.25">
      <c r="A1102">
        <v>56.818318599999998</v>
      </c>
      <c r="B1102">
        <v>-115.8299567</v>
      </c>
      <c r="C1102" s="1" t="str">
        <f>HYPERLINK("http://geochem.nrcan.gc.ca/cdogs/content/kwd/kwd020039_e.htm", "Heavy Mineral Concentrate (Stream)")</f>
        <v>Heavy Mineral Concentrate (Stream)</v>
      </c>
      <c r="D1102" s="1" t="str">
        <f>HYPERLINK("http://geochem.nrcan.gc.ca/cdogs/content/kwd/kwd080044_e.htm", "Grain Mount: 0.50 – 1.00 mm")</f>
        <v>Grain Mount: 0.50 – 1.00 mm</v>
      </c>
      <c r="E1102" s="1" t="str">
        <f>HYPERLINK("http://geochem.nrcan.gc.ca/cdogs/content/dgp/dgp00002_e.htm", "Total")</f>
        <v>Total</v>
      </c>
      <c r="F1102" s="1" t="str">
        <f>HYPERLINK("http://geochem.nrcan.gc.ca/cdogs/content/agp/agp02002_e.htm", "As2O3 | NONE | ELECTR PRB")</f>
        <v>As2O3 | NONE | ELECTR PRB</v>
      </c>
      <c r="G1102" s="1" t="str">
        <f>HYPERLINK("http://geochem.nrcan.gc.ca/cdogs/content/mth/mth01348_e.htm", "1348")</f>
        <v>1348</v>
      </c>
      <c r="H1102" s="1" t="str">
        <f>HYPERLINK("http://geochem.nrcan.gc.ca/cdogs/content/bdl/bdl210009_e.htm", "210009")</f>
        <v>210009</v>
      </c>
      <c r="I1102" s="1" t="str">
        <f>HYPERLINK("http://geochem.nrcan.gc.ca/cdogs/content/prj/prj210166_e.htm", "210166")</f>
        <v>210166</v>
      </c>
      <c r="J1102" s="1" t="str">
        <f>HYPERLINK("http://geochem.nrcan.gc.ca/cdogs/content/svy/svy210248_e.htm", "210248")</f>
        <v>210248</v>
      </c>
      <c r="L1102" t="s">
        <v>20</v>
      </c>
      <c r="O1102" t="s">
        <v>2961</v>
      </c>
      <c r="P1102" t="s">
        <v>3562</v>
      </c>
      <c r="Q1102" t="s">
        <v>3563</v>
      </c>
      <c r="R1102" t="s">
        <v>3564</v>
      </c>
      <c r="T1102" t="s">
        <v>25</v>
      </c>
    </row>
    <row r="1103" spans="1:20" x14ac:dyDescent="0.25">
      <c r="A1103">
        <v>56.818318599999998</v>
      </c>
      <c r="B1103">
        <v>-115.8299567</v>
      </c>
      <c r="C1103" s="1" t="str">
        <f>HYPERLINK("http://geochem.nrcan.gc.ca/cdogs/content/kwd/kwd020039_e.htm", "Heavy Mineral Concentrate (Stream)")</f>
        <v>Heavy Mineral Concentrate (Stream)</v>
      </c>
      <c r="D1103" s="1" t="str">
        <f>HYPERLINK("http://geochem.nrcan.gc.ca/cdogs/content/kwd/kwd080044_e.htm", "Grain Mount: 0.50 – 1.00 mm")</f>
        <v>Grain Mount: 0.50 – 1.00 mm</v>
      </c>
      <c r="E1103" s="1" t="str">
        <f>HYPERLINK("http://geochem.nrcan.gc.ca/cdogs/content/dgp/dgp00002_e.htm", "Total")</f>
        <v>Total</v>
      </c>
      <c r="F1103" s="1" t="str">
        <f>HYPERLINK("http://geochem.nrcan.gc.ca/cdogs/content/agp/agp02002_e.htm", "As2O3 | NONE | ELECTR PRB")</f>
        <v>As2O3 | NONE | ELECTR PRB</v>
      </c>
      <c r="G1103" s="1" t="str">
        <f>HYPERLINK("http://geochem.nrcan.gc.ca/cdogs/content/mth/mth01348_e.htm", "1348")</f>
        <v>1348</v>
      </c>
      <c r="H1103" s="1" t="str">
        <f>HYPERLINK("http://geochem.nrcan.gc.ca/cdogs/content/bdl/bdl210009_e.htm", "210009")</f>
        <v>210009</v>
      </c>
      <c r="I1103" s="1" t="str">
        <f>HYPERLINK("http://geochem.nrcan.gc.ca/cdogs/content/prj/prj210166_e.htm", "210166")</f>
        <v>210166</v>
      </c>
      <c r="J1103" s="1" t="str">
        <f>HYPERLINK("http://geochem.nrcan.gc.ca/cdogs/content/svy/svy210248_e.htm", "210248")</f>
        <v>210248</v>
      </c>
      <c r="L1103" t="s">
        <v>20</v>
      </c>
      <c r="O1103" t="s">
        <v>2961</v>
      </c>
      <c r="P1103" t="s">
        <v>3565</v>
      </c>
      <c r="Q1103" t="s">
        <v>3566</v>
      </c>
      <c r="R1103" t="s">
        <v>3567</v>
      </c>
      <c r="T1103" t="s">
        <v>25</v>
      </c>
    </row>
    <row r="1104" spans="1:20" x14ac:dyDescent="0.25">
      <c r="A1104">
        <v>56.818318599999998</v>
      </c>
      <c r="B1104">
        <v>-115.8299567</v>
      </c>
      <c r="C1104" s="1" t="str">
        <f>HYPERLINK("http://geochem.nrcan.gc.ca/cdogs/content/kwd/kwd020039_e.htm", "Heavy Mineral Concentrate (Stream)")</f>
        <v>Heavy Mineral Concentrate (Stream)</v>
      </c>
      <c r="D1104" s="1" t="str">
        <f>HYPERLINK("http://geochem.nrcan.gc.ca/cdogs/content/kwd/kwd080044_e.htm", "Grain Mount: 0.50 – 1.00 mm")</f>
        <v>Grain Mount: 0.50 – 1.00 mm</v>
      </c>
      <c r="E1104" s="1" t="str">
        <f>HYPERLINK("http://geochem.nrcan.gc.ca/cdogs/content/dgp/dgp00002_e.htm", "Total")</f>
        <v>Total</v>
      </c>
      <c r="F1104" s="1" t="str">
        <f>HYPERLINK("http://geochem.nrcan.gc.ca/cdogs/content/agp/agp02002_e.htm", "As2O3 | NONE | ELECTR PRB")</f>
        <v>As2O3 | NONE | ELECTR PRB</v>
      </c>
      <c r="G1104" s="1" t="str">
        <f>HYPERLINK("http://geochem.nrcan.gc.ca/cdogs/content/mth/mth01348_e.htm", "1348")</f>
        <v>1348</v>
      </c>
      <c r="H1104" s="1" t="str">
        <f>HYPERLINK("http://geochem.nrcan.gc.ca/cdogs/content/bdl/bdl210009_e.htm", "210009")</f>
        <v>210009</v>
      </c>
      <c r="I1104" s="1" t="str">
        <f>HYPERLINK("http://geochem.nrcan.gc.ca/cdogs/content/prj/prj210166_e.htm", "210166")</f>
        <v>210166</v>
      </c>
      <c r="J1104" s="1" t="str">
        <f>HYPERLINK("http://geochem.nrcan.gc.ca/cdogs/content/svy/svy210248_e.htm", "210248")</f>
        <v>210248</v>
      </c>
      <c r="L1104" t="s">
        <v>20</v>
      </c>
      <c r="O1104" t="s">
        <v>2961</v>
      </c>
      <c r="P1104" t="s">
        <v>3568</v>
      </c>
      <c r="Q1104" t="s">
        <v>3569</v>
      </c>
      <c r="R1104" t="s">
        <v>3570</v>
      </c>
      <c r="T1104" t="s">
        <v>25</v>
      </c>
    </row>
    <row r="1105" spans="1:20" x14ac:dyDescent="0.25">
      <c r="A1105">
        <v>56.818318599999998</v>
      </c>
      <c r="B1105">
        <v>-115.8299567</v>
      </c>
      <c r="C1105" s="1" t="str">
        <f>HYPERLINK("http://geochem.nrcan.gc.ca/cdogs/content/kwd/kwd020039_e.htm", "Heavy Mineral Concentrate (Stream)")</f>
        <v>Heavy Mineral Concentrate (Stream)</v>
      </c>
      <c r="D1105" s="1" t="str">
        <f>HYPERLINK("http://geochem.nrcan.gc.ca/cdogs/content/kwd/kwd080044_e.htm", "Grain Mount: 0.50 – 1.00 mm")</f>
        <v>Grain Mount: 0.50 – 1.00 mm</v>
      </c>
      <c r="E1105" s="1" t="str">
        <f>HYPERLINK("http://geochem.nrcan.gc.ca/cdogs/content/dgp/dgp00002_e.htm", "Total")</f>
        <v>Total</v>
      </c>
      <c r="F1105" s="1" t="str">
        <f>HYPERLINK("http://geochem.nrcan.gc.ca/cdogs/content/agp/agp02002_e.htm", "As2O3 | NONE | ELECTR PRB")</f>
        <v>As2O3 | NONE | ELECTR PRB</v>
      </c>
      <c r="G1105" s="1" t="str">
        <f>HYPERLINK("http://geochem.nrcan.gc.ca/cdogs/content/mth/mth01348_e.htm", "1348")</f>
        <v>1348</v>
      </c>
      <c r="H1105" s="1" t="str">
        <f>HYPERLINK("http://geochem.nrcan.gc.ca/cdogs/content/bdl/bdl210009_e.htm", "210009")</f>
        <v>210009</v>
      </c>
      <c r="I1105" s="1" t="str">
        <f>HYPERLINK("http://geochem.nrcan.gc.ca/cdogs/content/prj/prj210166_e.htm", "210166")</f>
        <v>210166</v>
      </c>
      <c r="J1105" s="1" t="str">
        <f>HYPERLINK("http://geochem.nrcan.gc.ca/cdogs/content/svy/svy210248_e.htm", "210248")</f>
        <v>210248</v>
      </c>
      <c r="L1105" t="s">
        <v>3571</v>
      </c>
      <c r="M1105">
        <v>0.14399999999999999</v>
      </c>
      <c r="N1105" t="s">
        <v>3571</v>
      </c>
      <c r="O1105" t="s">
        <v>2961</v>
      </c>
      <c r="P1105" t="s">
        <v>3572</v>
      </c>
      <c r="Q1105" t="s">
        <v>3573</v>
      </c>
      <c r="R1105" t="s">
        <v>3574</v>
      </c>
      <c r="T1105" t="s">
        <v>25</v>
      </c>
    </row>
    <row r="1106" spans="1:20" x14ac:dyDescent="0.25">
      <c r="A1106">
        <v>56.818318599999998</v>
      </c>
      <c r="B1106">
        <v>-115.8299567</v>
      </c>
      <c r="C1106" s="1" t="str">
        <f>HYPERLINK("http://geochem.nrcan.gc.ca/cdogs/content/kwd/kwd020039_e.htm", "Heavy Mineral Concentrate (Stream)")</f>
        <v>Heavy Mineral Concentrate (Stream)</v>
      </c>
      <c r="D1106" s="1" t="str">
        <f>HYPERLINK("http://geochem.nrcan.gc.ca/cdogs/content/kwd/kwd080044_e.htm", "Grain Mount: 0.50 – 1.00 mm")</f>
        <v>Grain Mount: 0.50 – 1.00 mm</v>
      </c>
      <c r="E1106" s="1" t="str">
        <f>HYPERLINK("http://geochem.nrcan.gc.ca/cdogs/content/dgp/dgp00002_e.htm", "Total")</f>
        <v>Total</v>
      </c>
      <c r="F1106" s="1" t="str">
        <f>HYPERLINK("http://geochem.nrcan.gc.ca/cdogs/content/agp/agp02002_e.htm", "As2O3 | NONE | ELECTR PRB")</f>
        <v>As2O3 | NONE | ELECTR PRB</v>
      </c>
      <c r="G1106" s="1" t="str">
        <f>HYPERLINK("http://geochem.nrcan.gc.ca/cdogs/content/mth/mth01348_e.htm", "1348")</f>
        <v>1348</v>
      </c>
      <c r="H1106" s="1" t="str">
        <f>HYPERLINK("http://geochem.nrcan.gc.ca/cdogs/content/bdl/bdl210009_e.htm", "210009")</f>
        <v>210009</v>
      </c>
      <c r="I1106" s="1" t="str">
        <f>HYPERLINK("http://geochem.nrcan.gc.ca/cdogs/content/prj/prj210166_e.htm", "210166")</f>
        <v>210166</v>
      </c>
      <c r="J1106" s="1" t="str">
        <f>HYPERLINK("http://geochem.nrcan.gc.ca/cdogs/content/svy/svy210248_e.htm", "210248")</f>
        <v>210248</v>
      </c>
      <c r="L1106" t="s">
        <v>285</v>
      </c>
      <c r="M1106">
        <v>9.8000000000000004E-2</v>
      </c>
      <c r="N1106" t="s">
        <v>285</v>
      </c>
      <c r="O1106" t="s">
        <v>2961</v>
      </c>
      <c r="P1106" t="s">
        <v>3575</v>
      </c>
      <c r="Q1106" t="s">
        <v>3576</v>
      </c>
      <c r="R1106" t="s">
        <v>3577</v>
      </c>
      <c r="T1106" t="s">
        <v>25</v>
      </c>
    </row>
    <row r="1107" spans="1:20" x14ac:dyDescent="0.25">
      <c r="A1107">
        <v>56.818318599999998</v>
      </c>
      <c r="B1107">
        <v>-115.8299567</v>
      </c>
      <c r="C1107" s="1" t="str">
        <f>HYPERLINK("http://geochem.nrcan.gc.ca/cdogs/content/kwd/kwd020039_e.htm", "Heavy Mineral Concentrate (Stream)")</f>
        <v>Heavy Mineral Concentrate (Stream)</v>
      </c>
      <c r="D1107" s="1" t="str">
        <f>HYPERLINK("http://geochem.nrcan.gc.ca/cdogs/content/kwd/kwd080044_e.htm", "Grain Mount: 0.50 – 1.00 mm")</f>
        <v>Grain Mount: 0.50 – 1.00 mm</v>
      </c>
      <c r="E1107" s="1" t="str">
        <f>HYPERLINK("http://geochem.nrcan.gc.ca/cdogs/content/dgp/dgp00002_e.htm", "Total")</f>
        <v>Total</v>
      </c>
      <c r="F1107" s="1" t="str">
        <f>HYPERLINK("http://geochem.nrcan.gc.ca/cdogs/content/agp/agp02002_e.htm", "As2O3 | NONE | ELECTR PRB")</f>
        <v>As2O3 | NONE | ELECTR PRB</v>
      </c>
      <c r="G1107" s="1" t="str">
        <f>HYPERLINK("http://geochem.nrcan.gc.ca/cdogs/content/mth/mth01348_e.htm", "1348")</f>
        <v>1348</v>
      </c>
      <c r="H1107" s="1" t="str">
        <f>HYPERLINK("http://geochem.nrcan.gc.ca/cdogs/content/bdl/bdl210009_e.htm", "210009")</f>
        <v>210009</v>
      </c>
      <c r="I1107" s="1" t="str">
        <f>HYPERLINK("http://geochem.nrcan.gc.ca/cdogs/content/prj/prj210166_e.htm", "210166")</f>
        <v>210166</v>
      </c>
      <c r="J1107" s="1" t="str">
        <f>HYPERLINK("http://geochem.nrcan.gc.ca/cdogs/content/svy/svy210248_e.htm", "210248")</f>
        <v>210248</v>
      </c>
      <c r="L1107" t="s">
        <v>3578</v>
      </c>
      <c r="M1107">
        <v>0.249</v>
      </c>
      <c r="N1107" t="s">
        <v>3578</v>
      </c>
      <c r="O1107" t="s">
        <v>2961</v>
      </c>
      <c r="P1107" t="s">
        <v>3579</v>
      </c>
      <c r="Q1107" t="s">
        <v>3580</v>
      </c>
      <c r="R1107" t="s">
        <v>3581</v>
      </c>
      <c r="T1107" t="s">
        <v>25</v>
      </c>
    </row>
    <row r="1108" spans="1:20" x14ac:dyDescent="0.25">
      <c r="A1108">
        <v>56.818318599999998</v>
      </c>
      <c r="B1108">
        <v>-115.8299567</v>
      </c>
      <c r="C1108" s="1" t="str">
        <f>HYPERLINK("http://geochem.nrcan.gc.ca/cdogs/content/kwd/kwd020039_e.htm", "Heavy Mineral Concentrate (Stream)")</f>
        <v>Heavy Mineral Concentrate (Stream)</v>
      </c>
      <c r="D1108" s="1" t="str">
        <f>HYPERLINK("http://geochem.nrcan.gc.ca/cdogs/content/kwd/kwd080044_e.htm", "Grain Mount: 0.50 – 1.00 mm")</f>
        <v>Grain Mount: 0.50 – 1.00 mm</v>
      </c>
      <c r="E1108" s="1" t="str">
        <f>HYPERLINK("http://geochem.nrcan.gc.ca/cdogs/content/dgp/dgp00002_e.htm", "Total")</f>
        <v>Total</v>
      </c>
      <c r="F1108" s="1" t="str">
        <f>HYPERLINK("http://geochem.nrcan.gc.ca/cdogs/content/agp/agp02002_e.htm", "As2O3 | NONE | ELECTR PRB")</f>
        <v>As2O3 | NONE | ELECTR PRB</v>
      </c>
      <c r="G1108" s="1" t="str">
        <f>HYPERLINK("http://geochem.nrcan.gc.ca/cdogs/content/mth/mth01348_e.htm", "1348")</f>
        <v>1348</v>
      </c>
      <c r="H1108" s="1" t="str">
        <f>HYPERLINK("http://geochem.nrcan.gc.ca/cdogs/content/bdl/bdl210009_e.htm", "210009")</f>
        <v>210009</v>
      </c>
      <c r="I1108" s="1" t="str">
        <f>HYPERLINK("http://geochem.nrcan.gc.ca/cdogs/content/prj/prj210166_e.htm", "210166")</f>
        <v>210166</v>
      </c>
      <c r="J1108" s="1" t="str">
        <f>HYPERLINK("http://geochem.nrcan.gc.ca/cdogs/content/svy/svy210248_e.htm", "210248")</f>
        <v>210248</v>
      </c>
      <c r="L1108" t="s">
        <v>820</v>
      </c>
      <c r="M1108">
        <v>0.13800000000000001</v>
      </c>
      <c r="N1108" t="s">
        <v>820</v>
      </c>
      <c r="O1108" t="s">
        <v>2961</v>
      </c>
      <c r="P1108" t="s">
        <v>3582</v>
      </c>
      <c r="Q1108" t="s">
        <v>3583</v>
      </c>
      <c r="R1108" t="s">
        <v>3584</v>
      </c>
      <c r="T1108" t="s">
        <v>25</v>
      </c>
    </row>
    <row r="1109" spans="1:20" x14ac:dyDescent="0.25">
      <c r="A1109">
        <v>56.818318599999998</v>
      </c>
      <c r="B1109">
        <v>-115.8299567</v>
      </c>
      <c r="C1109" s="1" t="str">
        <f>HYPERLINK("http://geochem.nrcan.gc.ca/cdogs/content/kwd/kwd020039_e.htm", "Heavy Mineral Concentrate (Stream)")</f>
        <v>Heavy Mineral Concentrate (Stream)</v>
      </c>
      <c r="D1109" s="1" t="str">
        <f>HYPERLINK("http://geochem.nrcan.gc.ca/cdogs/content/kwd/kwd080044_e.htm", "Grain Mount: 0.50 – 1.00 mm")</f>
        <v>Grain Mount: 0.50 – 1.00 mm</v>
      </c>
      <c r="E1109" s="1" t="str">
        <f>HYPERLINK("http://geochem.nrcan.gc.ca/cdogs/content/dgp/dgp00002_e.htm", "Total")</f>
        <v>Total</v>
      </c>
      <c r="F1109" s="1" t="str">
        <f>HYPERLINK("http://geochem.nrcan.gc.ca/cdogs/content/agp/agp02002_e.htm", "As2O3 | NONE | ELECTR PRB")</f>
        <v>As2O3 | NONE | ELECTR PRB</v>
      </c>
      <c r="G1109" s="1" t="str">
        <f>HYPERLINK("http://geochem.nrcan.gc.ca/cdogs/content/mth/mth01348_e.htm", "1348")</f>
        <v>1348</v>
      </c>
      <c r="H1109" s="1" t="str">
        <f>HYPERLINK("http://geochem.nrcan.gc.ca/cdogs/content/bdl/bdl210009_e.htm", "210009")</f>
        <v>210009</v>
      </c>
      <c r="I1109" s="1" t="str">
        <f>HYPERLINK("http://geochem.nrcan.gc.ca/cdogs/content/prj/prj210166_e.htm", "210166")</f>
        <v>210166</v>
      </c>
      <c r="J1109" s="1" t="str">
        <f>HYPERLINK("http://geochem.nrcan.gc.ca/cdogs/content/svy/svy210248_e.htm", "210248")</f>
        <v>210248</v>
      </c>
      <c r="L1109" t="s">
        <v>3455</v>
      </c>
      <c r="M1109">
        <v>0.129</v>
      </c>
      <c r="N1109" t="s">
        <v>3455</v>
      </c>
      <c r="O1109" t="s">
        <v>2961</v>
      </c>
      <c r="P1109" t="s">
        <v>3585</v>
      </c>
      <c r="Q1109" t="s">
        <v>3586</v>
      </c>
      <c r="R1109" t="s">
        <v>3587</v>
      </c>
      <c r="T1109" t="s">
        <v>25</v>
      </c>
    </row>
    <row r="1110" spans="1:20" x14ac:dyDescent="0.25">
      <c r="A1110">
        <v>56.818318599999998</v>
      </c>
      <c r="B1110">
        <v>-115.8299567</v>
      </c>
      <c r="C1110" s="1" t="str">
        <f>HYPERLINK("http://geochem.nrcan.gc.ca/cdogs/content/kwd/kwd020039_e.htm", "Heavy Mineral Concentrate (Stream)")</f>
        <v>Heavy Mineral Concentrate (Stream)</v>
      </c>
      <c r="D1110" s="1" t="str">
        <f>HYPERLINK("http://geochem.nrcan.gc.ca/cdogs/content/kwd/kwd080044_e.htm", "Grain Mount: 0.50 – 1.00 mm")</f>
        <v>Grain Mount: 0.50 – 1.00 mm</v>
      </c>
      <c r="E1110" s="1" t="str">
        <f>HYPERLINK("http://geochem.nrcan.gc.ca/cdogs/content/dgp/dgp00002_e.htm", "Total")</f>
        <v>Total</v>
      </c>
      <c r="F1110" s="1" t="str">
        <f>HYPERLINK("http://geochem.nrcan.gc.ca/cdogs/content/agp/agp02002_e.htm", "As2O3 | NONE | ELECTR PRB")</f>
        <v>As2O3 | NONE | ELECTR PRB</v>
      </c>
      <c r="G1110" s="1" t="str">
        <f>HYPERLINK("http://geochem.nrcan.gc.ca/cdogs/content/mth/mth01348_e.htm", "1348")</f>
        <v>1348</v>
      </c>
      <c r="H1110" s="1" t="str">
        <f>HYPERLINK("http://geochem.nrcan.gc.ca/cdogs/content/bdl/bdl210009_e.htm", "210009")</f>
        <v>210009</v>
      </c>
      <c r="I1110" s="1" t="str">
        <f>HYPERLINK("http://geochem.nrcan.gc.ca/cdogs/content/prj/prj210166_e.htm", "210166")</f>
        <v>210166</v>
      </c>
      <c r="J1110" s="1" t="str">
        <f>HYPERLINK("http://geochem.nrcan.gc.ca/cdogs/content/svy/svy210248_e.htm", "210248")</f>
        <v>210248</v>
      </c>
      <c r="L1110" t="s">
        <v>874</v>
      </c>
      <c r="M1110">
        <v>0.27</v>
      </c>
      <c r="N1110" t="s">
        <v>874</v>
      </c>
      <c r="O1110" t="s">
        <v>2961</v>
      </c>
      <c r="P1110" t="s">
        <v>3588</v>
      </c>
      <c r="Q1110" t="s">
        <v>3589</v>
      </c>
      <c r="R1110" t="s">
        <v>3590</v>
      </c>
      <c r="T1110" t="s">
        <v>25</v>
      </c>
    </row>
    <row r="1111" spans="1:20" x14ac:dyDescent="0.25">
      <c r="A1111">
        <v>56.818318599999998</v>
      </c>
      <c r="B1111">
        <v>-115.8299567</v>
      </c>
      <c r="C1111" s="1" t="str">
        <f>HYPERLINK("http://geochem.nrcan.gc.ca/cdogs/content/kwd/kwd020039_e.htm", "Heavy Mineral Concentrate (Stream)")</f>
        <v>Heavy Mineral Concentrate (Stream)</v>
      </c>
      <c r="D1111" s="1" t="str">
        <f>HYPERLINK("http://geochem.nrcan.gc.ca/cdogs/content/kwd/kwd080044_e.htm", "Grain Mount: 0.50 – 1.00 mm")</f>
        <v>Grain Mount: 0.50 – 1.00 mm</v>
      </c>
      <c r="E1111" s="1" t="str">
        <f>HYPERLINK("http://geochem.nrcan.gc.ca/cdogs/content/dgp/dgp00002_e.htm", "Total")</f>
        <v>Total</v>
      </c>
      <c r="F1111" s="1" t="str">
        <f>HYPERLINK("http://geochem.nrcan.gc.ca/cdogs/content/agp/agp02002_e.htm", "As2O3 | NONE | ELECTR PRB")</f>
        <v>As2O3 | NONE | ELECTR PRB</v>
      </c>
      <c r="G1111" s="1" t="str">
        <f>HYPERLINK("http://geochem.nrcan.gc.ca/cdogs/content/mth/mth01348_e.htm", "1348")</f>
        <v>1348</v>
      </c>
      <c r="H1111" s="1" t="str">
        <f>HYPERLINK("http://geochem.nrcan.gc.ca/cdogs/content/bdl/bdl210009_e.htm", "210009")</f>
        <v>210009</v>
      </c>
      <c r="I1111" s="1" t="str">
        <f>HYPERLINK("http://geochem.nrcan.gc.ca/cdogs/content/prj/prj210166_e.htm", "210166")</f>
        <v>210166</v>
      </c>
      <c r="J1111" s="1" t="str">
        <f>HYPERLINK("http://geochem.nrcan.gc.ca/cdogs/content/svy/svy210248_e.htm", "210248")</f>
        <v>210248</v>
      </c>
      <c r="L1111" t="s">
        <v>3258</v>
      </c>
      <c r="M1111">
        <v>4.7E-2</v>
      </c>
      <c r="N1111" t="s">
        <v>3258</v>
      </c>
      <c r="O1111" t="s">
        <v>2961</v>
      </c>
      <c r="P1111" t="s">
        <v>3591</v>
      </c>
      <c r="Q1111" t="s">
        <v>3592</v>
      </c>
      <c r="R1111" t="s">
        <v>3593</v>
      </c>
      <c r="T1111" t="s">
        <v>25</v>
      </c>
    </row>
    <row r="1112" spans="1:20" x14ac:dyDescent="0.25">
      <c r="A1112">
        <v>56.818318599999998</v>
      </c>
      <c r="B1112">
        <v>-115.8299567</v>
      </c>
      <c r="C1112" s="1" t="str">
        <f>HYPERLINK("http://geochem.nrcan.gc.ca/cdogs/content/kwd/kwd020039_e.htm", "Heavy Mineral Concentrate (Stream)")</f>
        <v>Heavy Mineral Concentrate (Stream)</v>
      </c>
      <c r="D1112" s="1" t="str">
        <f>HYPERLINK("http://geochem.nrcan.gc.ca/cdogs/content/kwd/kwd080044_e.htm", "Grain Mount: 0.50 – 1.00 mm")</f>
        <v>Grain Mount: 0.50 – 1.00 mm</v>
      </c>
      <c r="E1112" s="1" t="str">
        <f>HYPERLINK("http://geochem.nrcan.gc.ca/cdogs/content/dgp/dgp00002_e.htm", "Total")</f>
        <v>Total</v>
      </c>
      <c r="F1112" s="1" t="str">
        <f>HYPERLINK("http://geochem.nrcan.gc.ca/cdogs/content/agp/agp02002_e.htm", "As2O3 | NONE | ELECTR PRB")</f>
        <v>As2O3 | NONE | ELECTR PRB</v>
      </c>
      <c r="G1112" s="1" t="str">
        <f>HYPERLINK("http://geochem.nrcan.gc.ca/cdogs/content/mth/mth01348_e.htm", "1348")</f>
        <v>1348</v>
      </c>
      <c r="H1112" s="1" t="str">
        <f>HYPERLINK("http://geochem.nrcan.gc.ca/cdogs/content/bdl/bdl210009_e.htm", "210009")</f>
        <v>210009</v>
      </c>
      <c r="I1112" s="1" t="str">
        <f>HYPERLINK("http://geochem.nrcan.gc.ca/cdogs/content/prj/prj210166_e.htm", "210166")</f>
        <v>210166</v>
      </c>
      <c r="J1112" s="1" t="str">
        <f>HYPERLINK("http://geochem.nrcan.gc.ca/cdogs/content/svy/svy210248_e.htm", "210248")</f>
        <v>210248</v>
      </c>
      <c r="L1112" t="s">
        <v>983</v>
      </c>
      <c r="M1112">
        <v>0.16800000000000001</v>
      </c>
      <c r="N1112" t="s">
        <v>983</v>
      </c>
      <c r="O1112" t="s">
        <v>2961</v>
      </c>
      <c r="P1112" t="s">
        <v>3594</v>
      </c>
      <c r="Q1112" t="s">
        <v>3595</v>
      </c>
      <c r="R1112" t="s">
        <v>3596</v>
      </c>
      <c r="T1112" t="s">
        <v>25</v>
      </c>
    </row>
    <row r="1113" spans="1:20" x14ac:dyDescent="0.25">
      <c r="A1113">
        <v>56.818318599999998</v>
      </c>
      <c r="B1113">
        <v>-115.8299567</v>
      </c>
      <c r="C1113" s="1" t="str">
        <f>HYPERLINK("http://geochem.nrcan.gc.ca/cdogs/content/kwd/kwd020039_e.htm", "Heavy Mineral Concentrate (Stream)")</f>
        <v>Heavy Mineral Concentrate (Stream)</v>
      </c>
      <c r="D1113" s="1" t="str">
        <f>HYPERLINK("http://geochem.nrcan.gc.ca/cdogs/content/kwd/kwd080044_e.htm", "Grain Mount: 0.50 – 1.00 mm")</f>
        <v>Grain Mount: 0.50 – 1.00 mm</v>
      </c>
      <c r="E1113" s="1" t="str">
        <f>HYPERLINK("http://geochem.nrcan.gc.ca/cdogs/content/dgp/dgp00002_e.htm", "Total")</f>
        <v>Total</v>
      </c>
      <c r="F1113" s="1" t="str">
        <f>HYPERLINK("http://geochem.nrcan.gc.ca/cdogs/content/agp/agp02002_e.htm", "As2O3 | NONE | ELECTR PRB")</f>
        <v>As2O3 | NONE | ELECTR PRB</v>
      </c>
      <c r="G1113" s="1" t="str">
        <f>HYPERLINK("http://geochem.nrcan.gc.ca/cdogs/content/mth/mth01348_e.htm", "1348")</f>
        <v>1348</v>
      </c>
      <c r="H1113" s="1" t="str">
        <f>HYPERLINK("http://geochem.nrcan.gc.ca/cdogs/content/bdl/bdl210009_e.htm", "210009")</f>
        <v>210009</v>
      </c>
      <c r="I1113" s="1" t="str">
        <f>HYPERLINK("http://geochem.nrcan.gc.ca/cdogs/content/prj/prj210166_e.htm", "210166")</f>
        <v>210166</v>
      </c>
      <c r="J1113" s="1" t="str">
        <f>HYPERLINK("http://geochem.nrcan.gc.ca/cdogs/content/svy/svy210248_e.htm", "210248")</f>
        <v>210248</v>
      </c>
      <c r="L1113" t="s">
        <v>995</v>
      </c>
      <c r="M1113">
        <v>0.19700000000000001</v>
      </c>
      <c r="N1113" t="s">
        <v>995</v>
      </c>
      <c r="O1113" t="s">
        <v>2961</v>
      </c>
      <c r="P1113" t="s">
        <v>3597</v>
      </c>
      <c r="Q1113" t="s">
        <v>3598</v>
      </c>
      <c r="R1113" t="s">
        <v>3599</v>
      </c>
      <c r="T1113" t="s">
        <v>25</v>
      </c>
    </row>
    <row r="1114" spans="1:20" x14ac:dyDescent="0.25">
      <c r="A1114">
        <v>56.818318599999998</v>
      </c>
      <c r="B1114">
        <v>-115.8299567</v>
      </c>
      <c r="C1114" s="1" t="str">
        <f>HYPERLINK("http://geochem.nrcan.gc.ca/cdogs/content/kwd/kwd020039_e.htm", "Heavy Mineral Concentrate (Stream)")</f>
        <v>Heavy Mineral Concentrate (Stream)</v>
      </c>
      <c r="D1114" s="1" t="str">
        <f>HYPERLINK("http://geochem.nrcan.gc.ca/cdogs/content/kwd/kwd080044_e.htm", "Grain Mount: 0.50 – 1.00 mm")</f>
        <v>Grain Mount: 0.50 – 1.00 mm</v>
      </c>
      <c r="E1114" s="1" t="str">
        <f>HYPERLINK("http://geochem.nrcan.gc.ca/cdogs/content/dgp/dgp00002_e.htm", "Total")</f>
        <v>Total</v>
      </c>
      <c r="F1114" s="1" t="str">
        <f>HYPERLINK("http://geochem.nrcan.gc.ca/cdogs/content/agp/agp02002_e.htm", "As2O3 | NONE | ELECTR PRB")</f>
        <v>As2O3 | NONE | ELECTR PRB</v>
      </c>
      <c r="G1114" s="1" t="str">
        <f>HYPERLINK("http://geochem.nrcan.gc.ca/cdogs/content/mth/mth01348_e.htm", "1348")</f>
        <v>1348</v>
      </c>
      <c r="H1114" s="1" t="str">
        <f>HYPERLINK("http://geochem.nrcan.gc.ca/cdogs/content/bdl/bdl210009_e.htm", "210009")</f>
        <v>210009</v>
      </c>
      <c r="I1114" s="1" t="str">
        <f>HYPERLINK("http://geochem.nrcan.gc.ca/cdogs/content/prj/prj210166_e.htm", "210166")</f>
        <v>210166</v>
      </c>
      <c r="J1114" s="1" t="str">
        <f>HYPERLINK("http://geochem.nrcan.gc.ca/cdogs/content/svy/svy210248_e.htm", "210248")</f>
        <v>210248</v>
      </c>
      <c r="L1114" t="s">
        <v>3139</v>
      </c>
      <c r="M1114">
        <v>0.253</v>
      </c>
      <c r="N1114" t="s">
        <v>3139</v>
      </c>
      <c r="O1114" t="s">
        <v>2961</v>
      </c>
      <c r="P1114" t="s">
        <v>3600</v>
      </c>
      <c r="Q1114" t="s">
        <v>3601</v>
      </c>
      <c r="R1114" t="s">
        <v>3602</v>
      </c>
      <c r="T1114" t="s">
        <v>25</v>
      </c>
    </row>
    <row r="1115" spans="1:20" x14ac:dyDescent="0.25">
      <c r="A1115">
        <v>56.818318599999998</v>
      </c>
      <c r="B1115">
        <v>-115.8299567</v>
      </c>
      <c r="C1115" s="1" t="str">
        <f>HYPERLINK("http://geochem.nrcan.gc.ca/cdogs/content/kwd/kwd020039_e.htm", "Heavy Mineral Concentrate (Stream)")</f>
        <v>Heavy Mineral Concentrate (Stream)</v>
      </c>
      <c r="D1115" s="1" t="str">
        <f>HYPERLINK("http://geochem.nrcan.gc.ca/cdogs/content/kwd/kwd080044_e.htm", "Grain Mount: 0.50 – 1.00 mm")</f>
        <v>Grain Mount: 0.50 – 1.00 mm</v>
      </c>
      <c r="E1115" s="1" t="str">
        <f>HYPERLINK("http://geochem.nrcan.gc.ca/cdogs/content/dgp/dgp00002_e.htm", "Total")</f>
        <v>Total</v>
      </c>
      <c r="F1115" s="1" t="str">
        <f>HYPERLINK("http://geochem.nrcan.gc.ca/cdogs/content/agp/agp02002_e.htm", "As2O3 | NONE | ELECTR PRB")</f>
        <v>As2O3 | NONE | ELECTR PRB</v>
      </c>
      <c r="G1115" s="1" t="str">
        <f>HYPERLINK("http://geochem.nrcan.gc.ca/cdogs/content/mth/mth01348_e.htm", "1348")</f>
        <v>1348</v>
      </c>
      <c r="H1115" s="1" t="str">
        <f>HYPERLINK("http://geochem.nrcan.gc.ca/cdogs/content/bdl/bdl210009_e.htm", "210009")</f>
        <v>210009</v>
      </c>
      <c r="I1115" s="1" t="str">
        <f>HYPERLINK("http://geochem.nrcan.gc.ca/cdogs/content/prj/prj210166_e.htm", "210166")</f>
        <v>210166</v>
      </c>
      <c r="J1115" s="1" t="str">
        <f>HYPERLINK("http://geochem.nrcan.gc.ca/cdogs/content/svy/svy210248_e.htm", "210248")</f>
        <v>210248</v>
      </c>
      <c r="L1115" t="s">
        <v>264</v>
      </c>
      <c r="M1115">
        <v>3.1E-2</v>
      </c>
      <c r="N1115" t="s">
        <v>264</v>
      </c>
      <c r="O1115" t="s">
        <v>2961</v>
      </c>
      <c r="P1115" t="s">
        <v>3603</v>
      </c>
      <c r="Q1115" t="s">
        <v>3604</v>
      </c>
      <c r="R1115" t="s">
        <v>3605</v>
      </c>
      <c r="T1115" t="s">
        <v>25</v>
      </c>
    </row>
    <row r="1116" spans="1:20" x14ac:dyDescent="0.25">
      <c r="A1116">
        <v>56.818318599999998</v>
      </c>
      <c r="B1116">
        <v>-115.8299567</v>
      </c>
      <c r="C1116" s="1" t="str">
        <f>HYPERLINK("http://geochem.nrcan.gc.ca/cdogs/content/kwd/kwd020039_e.htm", "Heavy Mineral Concentrate (Stream)")</f>
        <v>Heavy Mineral Concentrate (Stream)</v>
      </c>
      <c r="D1116" s="1" t="str">
        <f>HYPERLINK("http://geochem.nrcan.gc.ca/cdogs/content/kwd/kwd080044_e.htm", "Grain Mount: 0.50 – 1.00 mm")</f>
        <v>Grain Mount: 0.50 – 1.00 mm</v>
      </c>
      <c r="E1116" s="1" t="str">
        <f>HYPERLINK("http://geochem.nrcan.gc.ca/cdogs/content/dgp/dgp00002_e.htm", "Total")</f>
        <v>Total</v>
      </c>
      <c r="F1116" s="1" t="str">
        <f>HYPERLINK("http://geochem.nrcan.gc.ca/cdogs/content/agp/agp02002_e.htm", "As2O3 | NONE | ELECTR PRB")</f>
        <v>As2O3 | NONE | ELECTR PRB</v>
      </c>
      <c r="G1116" s="1" t="str">
        <f>HYPERLINK("http://geochem.nrcan.gc.ca/cdogs/content/mth/mth01348_e.htm", "1348")</f>
        <v>1348</v>
      </c>
      <c r="H1116" s="1" t="str">
        <f>HYPERLINK("http://geochem.nrcan.gc.ca/cdogs/content/bdl/bdl210009_e.htm", "210009")</f>
        <v>210009</v>
      </c>
      <c r="I1116" s="1" t="str">
        <f>HYPERLINK("http://geochem.nrcan.gc.ca/cdogs/content/prj/prj210166_e.htm", "210166")</f>
        <v>210166</v>
      </c>
      <c r="J1116" s="1" t="str">
        <f>HYPERLINK("http://geochem.nrcan.gc.ca/cdogs/content/svy/svy210248_e.htm", "210248")</f>
        <v>210248</v>
      </c>
      <c r="L1116" t="s">
        <v>20</v>
      </c>
      <c r="O1116" t="s">
        <v>2961</v>
      </c>
      <c r="P1116" t="s">
        <v>3606</v>
      </c>
      <c r="Q1116" t="s">
        <v>3607</v>
      </c>
      <c r="R1116" t="s">
        <v>3608</v>
      </c>
      <c r="T1116" t="s">
        <v>25</v>
      </c>
    </row>
    <row r="1117" spans="1:20" x14ac:dyDescent="0.25">
      <c r="A1117">
        <v>56.818318599999998</v>
      </c>
      <c r="B1117">
        <v>-115.8299567</v>
      </c>
      <c r="C1117" s="1" t="str">
        <f>HYPERLINK("http://geochem.nrcan.gc.ca/cdogs/content/kwd/kwd020039_e.htm", "Heavy Mineral Concentrate (Stream)")</f>
        <v>Heavy Mineral Concentrate (Stream)</v>
      </c>
      <c r="D1117" s="1" t="str">
        <f>HYPERLINK("http://geochem.nrcan.gc.ca/cdogs/content/kwd/kwd080044_e.htm", "Grain Mount: 0.50 – 1.00 mm")</f>
        <v>Grain Mount: 0.50 – 1.00 mm</v>
      </c>
      <c r="E1117" s="1" t="str">
        <f>HYPERLINK("http://geochem.nrcan.gc.ca/cdogs/content/dgp/dgp00002_e.htm", "Total")</f>
        <v>Total</v>
      </c>
      <c r="F1117" s="1" t="str">
        <f>HYPERLINK("http://geochem.nrcan.gc.ca/cdogs/content/agp/agp02002_e.htm", "As2O3 | NONE | ELECTR PRB")</f>
        <v>As2O3 | NONE | ELECTR PRB</v>
      </c>
      <c r="G1117" s="1" t="str">
        <f>HYPERLINK("http://geochem.nrcan.gc.ca/cdogs/content/mth/mth01348_e.htm", "1348")</f>
        <v>1348</v>
      </c>
      <c r="H1117" s="1" t="str">
        <f>HYPERLINK("http://geochem.nrcan.gc.ca/cdogs/content/bdl/bdl210009_e.htm", "210009")</f>
        <v>210009</v>
      </c>
      <c r="I1117" s="1" t="str">
        <f>HYPERLINK("http://geochem.nrcan.gc.ca/cdogs/content/prj/prj210166_e.htm", "210166")</f>
        <v>210166</v>
      </c>
      <c r="J1117" s="1" t="str">
        <f>HYPERLINK("http://geochem.nrcan.gc.ca/cdogs/content/svy/svy210248_e.htm", "210248")</f>
        <v>210248</v>
      </c>
      <c r="L1117" t="s">
        <v>20</v>
      </c>
      <c r="O1117" t="s">
        <v>2961</v>
      </c>
      <c r="P1117" t="s">
        <v>3609</v>
      </c>
      <c r="Q1117" t="s">
        <v>3610</v>
      </c>
      <c r="R1117" t="s">
        <v>3611</v>
      </c>
      <c r="T1117" t="s">
        <v>25</v>
      </c>
    </row>
    <row r="1118" spans="1:20" x14ac:dyDescent="0.25">
      <c r="A1118">
        <v>56.818318599999998</v>
      </c>
      <c r="B1118">
        <v>-115.8299567</v>
      </c>
      <c r="C1118" s="1" t="str">
        <f>HYPERLINK("http://geochem.nrcan.gc.ca/cdogs/content/kwd/kwd020039_e.htm", "Heavy Mineral Concentrate (Stream)")</f>
        <v>Heavy Mineral Concentrate (Stream)</v>
      </c>
      <c r="D1118" s="1" t="str">
        <f>HYPERLINK("http://geochem.nrcan.gc.ca/cdogs/content/kwd/kwd080044_e.htm", "Grain Mount: 0.50 – 1.00 mm")</f>
        <v>Grain Mount: 0.50 – 1.00 mm</v>
      </c>
      <c r="E1118" s="1" t="str">
        <f>HYPERLINK("http://geochem.nrcan.gc.ca/cdogs/content/dgp/dgp00002_e.htm", "Total")</f>
        <v>Total</v>
      </c>
      <c r="F1118" s="1" t="str">
        <f>HYPERLINK("http://geochem.nrcan.gc.ca/cdogs/content/agp/agp02002_e.htm", "As2O3 | NONE | ELECTR PRB")</f>
        <v>As2O3 | NONE | ELECTR PRB</v>
      </c>
      <c r="G1118" s="1" t="str">
        <f>HYPERLINK("http://geochem.nrcan.gc.ca/cdogs/content/mth/mth01348_e.htm", "1348")</f>
        <v>1348</v>
      </c>
      <c r="H1118" s="1" t="str">
        <f>HYPERLINK("http://geochem.nrcan.gc.ca/cdogs/content/bdl/bdl210009_e.htm", "210009")</f>
        <v>210009</v>
      </c>
      <c r="I1118" s="1" t="str">
        <f>HYPERLINK("http://geochem.nrcan.gc.ca/cdogs/content/prj/prj210166_e.htm", "210166")</f>
        <v>210166</v>
      </c>
      <c r="J1118" s="1" t="str">
        <f>HYPERLINK("http://geochem.nrcan.gc.ca/cdogs/content/svy/svy210248_e.htm", "210248")</f>
        <v>210248</v>
      </c>
      <c r="L1118" t="s">
        <v>20</v>
      </c>
      <c r="O1118" t="s">
        <v>2961</v>
      </c>
      <c r="P1118" t="s">
        <v>3612</v>
      </c>
      <c r="Q1118" t="s">
        <v>3613</v>
      </c>
      <c r="R1118" t="s">
        <v>3614</v>
      </c>
      <c r="T1118" t="s">
        <v>25</v>
      </c>
    </row>
    <row r="1119" spans="1:20" x14ac:dyDescent="0.25">
      <c r="A1119">
        <v>56.818318599999998</v>
      </c>
      <c r="B1119">
        <v>-115.8299567</v>
      </c>
      <c r="C1119" s="1" t="str">
        <f>HYPERLINK("http://geochem.nrcan.gc.ca/cdogs/content/kwd/kwd020039_e.htm", "Heavy Mineral Concentrate (Stream)")</f>
        <v>Heavy Mineral Concentrate (Stream)</v>
      </c>
      <c r="D1119" s="1" t="str">
        <f>HYPERLINK("http://geochem.nrcan.gc.ca/cdogs/content/kwd/kwd080044_e.htm", "Grain Mount: 0.50 – 1.00 mm")</f>
        <v>Grain Mount: 0.50 – 1.00 mm</v>
      </c>
      <c r="E1119" s="1" t="str">
        <f>HYPERLINK("http://geochem.nrcan.gc.ca/cdogs/content/dgp/dgp00002_e.htm", "Total")</f>
        <v>Total</v>
      </c>
      <c r="F1119" s="1" t="str">
        <f>HYPERLINK("http://geochem.nrcan.gc.ca/cdogs/content/agp/agp02002_e.htm", "As2O3 | NONE | ELECTR PRB")</f>
        <v>As2O3 | NONE | ELECTR PRB</v>
      </c>
      <c r="G1119" s="1" t="str">
        <f>HYPERLINK("http://geochem.nrcan.gc.ca/cdogs/content/mth/mth01348_e.htm", "1348")</f>
        <v>1348</v>
      </c>
      <c r="H1119" s="1" t="str">
        <f>HYPERLINK("http://geochem.nrcan.gc.ca/cdogs/content/bdl/bdl210009_e.htm", "210009")</f>
        <v>210009</v>
      </c>
      <c r="I1119" s="1" t="str">
        <f>HYPERLINK("http://geochem.nrcan.gc.ca/cdogs/content/prj/prj210166_e.htm", "210166")</f>
        <v>210166</v>
      </c>
      <c r="J1119" s="1" t="str">
        <f>HYPERLINK("http://geochem.nrcan.gc.ca/cdogs/content/svy/svy210248_e.htm", "210248")</f>
        <v>210248</v>
      </c>
      <c r="L1119" t="s">
        <v>1256</v>
      </c>
      <c r="M1119">
        <v>0.127</v>
      </c>
      <c r="N1119" t="s">
        <v>1256</v>
      </c>
      <c r="O1119" t="s">
        <v>2961</v>
      </c>
      <c r="P1119" t="s">
        <v>3615</v>
      </c>
      <c r="Q1119" t="s">
        <v>3616</v>
      </c>
      <c r="R1119" t="s">
        <v>3617</v>
      </c>
      <c r="T1119" t="s">
        <v>25</v>
      </c>
    </row>
    <row r="1120" spans="1:20" x14ac:dyDescent="0.25">
      <c r="A1120">
        <v>56.818318599999998</v>
      </c>
      <c r="B1120">
        <v>-115.8299567</v>
      </c>
      <c r="C1120" s="1" t="str">
        <f>HYPERLINK("http://geochem.nrcan.gc.ca/cdogs/content/kwd/kwd020039_e.htm", "Heavy Mineral Concentrate (Stream)")</f>
        <v>Heavy Mineral Concentrate (Stream)</v>
      </c>
      <c r="D1120" s="1" t="str">
        <f>HYPERLINK("http://geochem.nrcan.gc.ca/cdogs/content/kwd/kwd080044_e.htm", "Grain Mount: 0.50 – 1.00 mm")</f>
        <v>Grain Mount: 0.50 – 1.00 mm</v>
      </c>
      <c r="E1120" s="1" t="str">
        <f>HYPERLINK("http://geochem.nrcan.gc.ca/cdogs/content/dgp/dgp00002_e.htm", "Total")</f>
        <v>Total</v>
      </c>
      <c r="F1120" s="1" t="str">
        <f>HYPERLINK("http://geochem.nrcan.gc.ca/cdogs/content/agp/agp02002_e.htm", "As2O3 | NONE | ELECTR PRB")</f>
        <v>As2O3 | NONE | ELECTR PRB</v>
      </c>
      <c r="G1120" s="1" t="str">
        <f>HYPERLINK("http://geochem.nrcan.gc.ca/cdogs/content/mth/mth01348_e.htm", "1348")</f>
        <v>1348</v>
      </c>
      <c r="H1120" s="1" t="str">
        <f>HYPERLINK("http://geochem.nrcan.gc.ca/cdogs/content/bdl/bdl210009_e.htm", "210009")</f>
        <v>210009</v>
      </c>
      <c r="I1120" s="1" t="str">
        <f>HYPERLINK("http://geochem.nrcan.gc.ca/cdogs/content/prj/prj210166_e.htm", "210166")</f>
        <v>210166</v>
      </c>
      <c r="J1120" s="1" t="str">
        <f>HYPERLINK("http://geochem.nrcan.gc.ca/cdogs/content/svy/svy210248_e.htm", "210248")</f>
        <v>210248</v>
      </c>
      <c r="L1120" t="s">
        <v>3618</v>
      </c>
      <c r="M1120">
        <v>0.28000000000000003</v>
      </c>
      <c r="N1120" t="s">
        <v>3618</v>
      </c>
      <c r="O1120" t="s">
        <v>2961</v>
      </c>
      <c r="P1120" t="s">
        <v>3619</v>
      </c>
      <c r="Q1120" t="s">
        <v>3620</v>
      </c>
      <c r="R1120" t="s">
        <v>3621</v>
      </c>
      <c r="T1120" t="s">
        <v>25</v>
      </c>
    </row>
    <row r="1121" spans="1:20" x14ac:dyDescent="0.25">
      <c r="A1121">
        <v>56.818318599999998</v>
      </c>
      <c r="B1121">
        <v>-115.8299567</v>
      </c>
      <c r="C1121" s="1" t="str">
        <f>HYPERLINK("http://geochem.nrcan.gc.ca/cdogs/content/kwd/kwd020039_e.htm", "Heavy Mineral Concentrate (Stream)")</f>
        <v>Heavy Mineral Concentrate (Stream)</v>
      </c>
      <c r="D1121" s="1" t="str">
        <f>HYPERLINK("http://geochem.nrcan.gc.ca/cdogs/content/kwd/kwd080044_e.htm", "Grain Mount: 0.50 – 1.00 mm")</f>
        <v>Grain Mount: 0.50 – 1.00 mm</v>
      </c>
      <c r="E1121" s="1" t="str">
        <f>HYPERLINK("http://geochem.nrcan.gc.ca/cdogs/content/dgp/dgp00002_e.htm", "Total")</f>
        <v>Total</v>
      </c>
      <c r="F1121" s="1" t="str">
        <f>HYPERLINK("http://geochem.nrcan.gc.ca/cdogs/content/agp/agp02002_e.htm", "As2O3 | NONE | ELECTR PRB")</f>
        <v>As2O3 | NONE | ELECTR PRB</v>
      </c>
      <c r="G1121" s="1" t="str">
        <f>HYPERLINK("http://geochem.nrcan.gc.ca/cdogs/content/mth/mth01348_e.htm", "1348")</f>
        <v>1348</v>
      </c>
      <c r="H1121" s="1" t="str">
        <f>HYPERLINK("http://geochem.nrcan.gc.ca/cdogs/content/bdl/bdl210009_e.htm", "210009")</f>
        <v>210009</v>
      </c>
      <c r="I1121" s="1" t="str">
        <f>HYPERLINK("http://geochem.nrcan.gc.ca/cdogs/content/prj/prj210166_e.htm", "210166")</f>
        <v>210166</v>
      </c>
      <c r="J1121" s="1" t="str">
        <f>HYPERLINK("http://geochem.nrcan.gc.ca/cdogs/content/svy/svy210248_e.htm", "210248")</f>
        <v>210248</v>
      </c>
      <c r="L1121" t="s">
        <v>589</v>
      </c>
      <c r="M1121">
        <v>9.5000000000000001E-2</v>
      </c>
      <c r="N1121" t="s">
        <v>589</v>
      </c>
      <c r="O1121" t="s">
        <v>2961</v>
      </c>
      <c r="P1121" t="s">
        <v>3622</v>
      </c>
      <c r="Q1121" t="s">
        <v>3623</v>
      </c>
      <c r="R1121" t="s">
        <v>3624</v>
      </c>
      <c r="T1121" t="s">
        <v>25</v>
      </c>
    </row>
    <row r="1122" spans="1:20" x14ac:dyDescent="0.25">
      <c r="A1122">
        <v>56.818318599999998</v>
      </c>
      <c r="B1122">
        <v>-115.8299567</v>
      </c>
      <c r="C1122" s="1" t="str">
        <f>HYPERLINK("http://geochem.nrcan.gc.ca/cdogs/content/kwd/kwd020039_e.htm", "Heavy Mineral Concentrate (Stream)")</f>
        <v>Heavy Mineral Concentrate (Stream)</v>
      </c>
      <c r="D1122" s="1" t="str">
        <f>HYPERLINK("http://geochem.nrcan.gc.ca/cdogs/content/kwd/kwd080044_e.htm", "Grain Mount: 0.50 – 1.00 mm")</f>
        <v>Grain Mount: 0.50 – 1.00 mm</v>
      </c>
      <c r="E1122" s="1" t="str">
        <f>HYPERLINK("http://geochem.nrcan.gc.ca/cdogs/content/dgp/dgp00002_e.htm", "Total")</f>
        <v>Total</v>
      </c>
      <c r="F1122" s="1" t="str">
        <f>HYPERLINK("http://geochem.nrcan.gc.ca/cdogs/content/agp/agp02002_e.htm", "As2O3 | NONE | ELECTR PRB")</f>
        <v>As2O3 | NONE | ELECTR PRB</v>
      </c>
      <c r="G1122" s="1" t="str">
        <f>HYPERLINK("http://geochem.nrcan.gc.ca/cdogs/content/mth/mth01348_e.htm", "1348")</f>
        <v>1348</v>
      </c>
      <c r="H1122" s="1" t="str">
        <f>HYPERLINK("http://geochem.nrcan.gc.ca/cdogs/content/bdl/bdl210009_e.htm", "210009")</f>
        <v>210009</v>
      </c>
      <c r="I1122" s="1" t="str">
        <f>HYPERLINK("http://geochem.nrcan.gc.ca/cdogs/content/prj/prj210166_e.htm", "210166")</f>
        <v>210166</v>
      </c>
      <c r="J1122" s="1" t="str">
        <f>HYPERLINK("http://geochem.nrcan.gc.ca/cdogs/content/svy/svy210248_e.htm", "210248")</f>
        <v>210248</v>
      </c>
      <c r="L1122" t="s">
        <v>512</v>
      </c>
      <c r="M1122">
        <v>0.19600000000000001</v>
      </c>
      <c r="N1122" t="s">
        <v>512</v>
      </c>
      <c r="O1122" t="s">
        <v>2961</v>
      </c>
      <c r="P1122" t="s">
        <v>3625</v>
      </c>
      <c r="Q1122" t="s">
        <v>3626</v>
      </c>
      <c r="R1122" t="s">
        <v>3627</v>
      </c>
      <c r="T1122" t="s">
        <v>25</v>
      </c>
    </row>
    <row r="1123" spans="1:20" x14ac:dyDescent="0.25">
      <c r="A1123">
        <v>56.818318599999998</v>
      </c>
      <c r="B1123">
        <v>-115.8299567</v>
      </c>
      <c r="C1123" s="1" t="str">
        <f>HYPERLINK("http://geochem.nrcan.gc.ca/cdogs/content/kwd/kwd020039_e.htm", "Heavy Mineral Concentrate (Stream)")</f>
        <v>Heavy Mineral Concentrate (Stream)</v>
      </c>
      <c r="D1123" s="1" t="str">
        <f>HYPERLINK("http://geochem.nrcan.gc.ca/cdogs/content/kwd/kwd080044_e.htm", "Grain Mount: 0.50 – 1.00 mm")</f>
        <v>Grain Mount: 0.50 – 1.00 mm</v>
      </c>
      <c r="E1123" s="1" t="str">
        <f>HYPERLINK("http://geochem.nrcan.gc.ca/cdogs/content/dgp/dgp00002_e.htm", "Total")</f>
        <v>Total</v>
      </c>
      <c r="F1123" s="1" t="str">
        <f>HYPERLINK("http://geochem.nrcan.gc.ca/cdogs/content/agp/agp02002_e.htm", "As2O3 | NONE | ELECTR PRB")</f>
        <v>As2O3 | NONE | ELECTR PRB</v>
      </c>
      <c r="G1123" s="1" t="str">
        <f>HYPERLINK("http://geochem.nrcan.gc.ca/cdogs/content/mth/mth01348_e.htm", "1348")</f>
        <v>1348</v>
      </c>
      <c r="H1123" s="1" t="str">
        <f>HYPERLINK("http://geochem.nrcan.gc.ca/cdogs/content/bdl/bdl210009_e.htm", "210009")</f>
        <v>210009</v>
      </c>
      <c r="I1123" s="1" t="str">
        <f>HYPERLINK("http://geochem.nrcan.gc.ca/cdogs/content/prj/prj210166_e.htm", "210166")</f>
        <v>210166</v>
      </c>
      <c r="J1123" s="1" t="str">
        <f>HYPERLINK("http://geochem.nrcan.gc.ca/cdogs/content/svy/svy210248_e.htm", "210248")</f>
        <v>210248</v>
      </c>
      <c r="L1123" t="s">
        <v>3277</v>
      </c>
      <c r="M1123">
        <v>0.11600000000000001</v>
      </c>
      <c r="N1123" t="s">
        <v>3277</v>
      </c>
      <c r="O1123" t="s">
        <v>2961</v>
      </c>
      <c r="P1123" t="s">
        <v>3628</v>
      </c>
      <c r="Q1123" t="s">
        <v>3629</v>
      </c>
      <c r="R1123" t="s">
        <v>3630</v>
      </c>
      <c r="T1123" t="s">
        <v>25</v>
      </c>
    </row>
    <row r="1124" spans="1:20" x14ac:dyDescent="0.25">
      <c r="A1124">
        <v>56.818318599999998</v>
      </c>
      <c r="B1124">
        <v>-115.8299567</v>
      </c>
      <c r="C1124" s="1" t="str">
        <f>HYPERLINK("http://geochem.nrcan.gc.ca/cdogs/content/kwd/kwd020039_e.htm", "Heavy Mineral Concentrate (Stream)")</f>
        <v>Heavy Mineral Concentrate (Stream)</v>
      </c>
      <c r="D1124" s="1" t="str">
        <f>HYPERLINK("http://geochem.nrcan.gc.ca/cdogs/content/kwd/kwd080044_e.htm", "Grain Mount: 0.50 – 1.00 mm")</f>
        <v>Grain Mount: 0.50 – 1.00 mm</v>
      </c>
      <c r="E1124" s="1" t="str">
        <f>HYPERLINK("http://geochem.nrcan.gc.ca/cdogs/content/dgp/dgp00002_e.htm", "Total")</f>
        <v>Total</v>
      </c>
      <c r="F1124" s="1" t="str">
        <f>HYPERLINK("http://geochem.nrcan.gc.ca/cdogs/content/agp/agp02002_e.htm", "As2O3 | NONE | ELECTR PRB")</f>
        <v>As2O3 | NONE | ELECTR PRB</v>
      </c>
      <c r="G1124" s="1" t="str">
        <f>HYPERLINK("http://geochem.nrcan.gc.ca/cdogs/content/mth/mth01348_e.htm", "1348")</f>
        <v>1348</v>
      </c>
      <c r="H1124" s="1" t="str">
        <f>HYPERLINK("http://geochem.nrcan.gc.ca/cdogs/content/bdl/bdl210009_e.htm", "210009")</f>
        <v>210009</v>
      </c>
      <c r="I1124" s="1" t="str">
        <f>HYPERLINK("http://geochem.nrcan.gc.ca/cdogs/content/prj/prj210166_e.htm", "210166")</f>
        <v>210166</v>
      </c>
      <c r="J1124" s="1" t="str">
        <f>HYPERLINK("http://geochem.nrcan.gc.ca/cdogs/content/svy/svy210248_e.htm", "210248")</f>
        <v>210248</v>
      </c>
      <c r="L1124" t="s">
        <v>3631</v>
      </c>
      <c r="M1124">
        <v>0.216</v>
      </c>
      <c r="N1124" t="s">
        <v>3631</v>
      </c>
      <c r="O1124" t="s">
        <v>2961</v>
      </c>
      <c r="P1124" t="s">
        <v>3632</v>
      </c>
      <c r="Q1124" t="s">
        <v>3633</v>
      </c>
      <c r="R1124" t="s">
        <v>3634</v>
      </c>
      <c r="T1124" t="s">
        <v>25</v>
      </c>
    </row>
    <row r="1125" spans="1:20" x14ac:dyDescent="0.25">
      <c r="A1125">
        <v>56.795997999999997</v>
      </c>
      <c r="B1125">
        <v>-115.8749771</v>
      </c>
      <c r="C1125" s="1" t="str">
        <f>HYPERLINK("http://geochem.nrcan.gc.ca/cdogs/content/kwd/kwd020039_e.htm", "Heavy Mineral Concentrate (Stream)")</f>
        <v>Heavy Mineral Concentrate (Stream)</v>
      </c>
      <c r="D1125" s="1" t="str">
        <f>HYPERLINK("http://geochem.nrcan.gc.ca/cdogs/content/kwd/kwd080044_e.htm", "Grain Mount: 0.50 – 1.00 mm")</f>
        <v>Grain Mount: 0.50 – 1.00 mm</v>
      </c>
      <c r="E1125" s="1" t="str">
        <f>HYPERLINK("http://geochem.nrcan.gc.ca/cdogs/content/dgp/dgp00002_e.htm", "Total")</f>
        <v>Total</v>
      </c>
      <c r="F1125" s="1" t="str">
        <f>HYPERLINK("http://geochem.nrcan.gc.ca/cdogs/content/agp/agp02002_e.htm", "As2O3 | NONE | ELECTR PRB")</f>
        <v>As2O3 | NONE | ELECTR PRB</v>
      </c>
      <c r="G1125" s="1" t="str">
        <f>HYPERLINK("http://geochem.nrcan.gc.ca/cdogs/content/mth/mth01348_e.htm", "1348")</f>
        <v>1348</v>
      </c>
      <c r="H1125" s="1" t="str">
        <f>HYPERLINK("http://geochem.nrcan.gc.ca/cdogs/content/bdl/bdl210009_e.htm", "210009")</f>
        <v>210009</v>
      </c>
      <c r="I1125" s="1" t="str">
        <f>HYPERLINK("http://geochem.nrcan.gc.ca/cdogs/content/prj/prj210166_e.htm", "210166")</f>
        <v>210166</v>
      </c>
      <c r="J1125" s="1" t="str">
        <f>HYPERLINK("http://geochem.nrcan.gc.ca/cdogs/content/svy/svy210248_e.htm", "210248")</f>
        <v>210248</v>
      </c>
      <c r="L1125" t="s">
        <v>20</v>
      </c>
      <c r="O1125" t="s">
        <v>2971</v>
      </c>
      <c r="P1125" t="s">
        <v>3635</v>
      </c>
      <c r="Q1125" t="s">
        <v>3636</v>
      </c>
      <c r="R1125" t="s">
        <v>3637</v>
      </c>
      <c r="T1125" t="s">
        <v>25</v>
      </c>
    </row>
    <row r="1126" spans="1:20" x14ac:dyDescent="0.25">
      <c r="A1126">
        <v>56.795997999999997</v>
      </c>
      <c r="B1126">
        <v>-115.8749771</v>
      </c>
      <c r="C1126" s="1" t="str">
        <f>HYPERLINK("http://geochem.nrcan.gc.ca/cdogs/content/kwd/kwd020039_e.htm", "Heavy Mineral Concentrate (Stream)")</f>
        <v>Heavy Mineral Concentrate (Stream)</v>
      </c>
      <c r="D1126" s="1" t="str">
        <f>HYPERLINK("http://geochem.nrcan.gc.ca/cdogs/content/kwd/kwd080044_e.htm", "Grain Mount: 0.50 – 1.00 mm")</f>
        <v>Grain Mount: 0.50 – 1.00 mm</v>
      </c>
      <c r="E1126" s="1" t="str">
        <f>HYPERLINK("http://geochem.nrcan.gc.ca/cdogs/content/dgp/dgp00002_e.htm", "Total")</f>
        <v>Total</v>
      </c>
      <c r="F1126" s="1" t="str">
        <f>HYPERLINK("http://geochem.nrcan.gc.ca/cdogs/content/agp/agp02002_e.htm", "As2O3 | NONE | ELECTR PRB")</f>
        <v>As2O3 | NONE | ELECTR PRB</v>
      </c>
      <c r="G1126" s="1" t="str">
        <f>HYPERLINK("http://geochem.nrcan.gc.ca/cdogs/content/mth/mth01348_e.htm", "1348")</f>
        <v>1348</v>
      </c>
      <c r="H1126" s="1" t="str">
        <f>HYPERLINK("http://geochem.nrcan.gc.ca/cdogs/content/bdl/bdl210009_e.htm", "210009")</f>
        <v>210009</v>
      </c>
      <c r="I1126" s="1" t="str">
        <f>HYPERLINK("http://geochem.nrcan.gc.ca/cdogs/content/prj/prj210166_e.htm", "210166")</f>
        <v>210166</v>
      </c>
      <c r="J1126" s="1" t="str">
        <f>HYPERLINK("http://geochem.nrcan.gc.ca/cdogs/content/svy/svy210248_e.htm", "210248")</f>
        <v>210248</v>
      </c>
      <c r="L1126" t="s">
        <v>20</v>
      </c>
      <c r="O1126" t="s">
        <v>2971</v>
      </c>
      <c r="P1126" t="s">
        <v>3638</v>
      </c>
      <c r="Q1126" t="s">
        <v>3639</v>
      </c>
      <c r="R1126" t="s">
        <v>3640</v>
      </c>
      <c r="T1126" t="s">
        <v>25</v>
      </c>
    </row>
    <row r="1127" spans="1:20" x14ac:dyDescent="0.25">
      <c r="A1127">
        <v>56.795997999999997</v>
      </c>
      <c r="B1127">
        <v>-115.8749771</v>
      </c>
      <c r="C1127" s="1" t="str">
        <f>HYPERLINK("http://geochem.nrcan.gc.ca/cdogs/content/kwd/kwd020039_e.htm", "Heavy Mineral Concentrate (Stream)")</f>
        <v>Heavy Mineral Concentrate (Stream)</v>
      </c>
      <c r="D1127" s="1" t="str">
        <f>HYPERLINK("http://geochem.nrcan.gc.ca/cdogs/content/kwd/kwd080044_e.htm", "Grain Mount: 0.50 – 1.00 mm")</f>
        <v>Grain Mount: 0.50 – 1.00 mm</v>
      </c>
      <c r="E1127" s="1" t="str">
        <f>HYPERLINK("http://geochem.nrcan.gc.ca/cdogs/content/dgp/dgp00002_e.htm", "Total")</f>
        <v>Total</v>
      </c>
      <c r="F1127" s="1" t="str">
        <f>HYPERLINK("http://geochem.nrcan.gc.ca/cdogs/content/agp/agp02002_e.htm", "As2O3 | NONE | ELECTR PRB")</f>
        <v>As2O3 | NONE | ELECTR PRB</v>
      </c>
      <c r="G1127" s="1" t="str">
        <f>HYPERLINK("http://geochem.nrcan.gc.ca/cdogs/content/mth/mth01348_e.htm", "1348")</f>
        <v>1348</v>
      </c>
      <c r="H1127" s="1" t="str">
        <f>HYPERLINK("http://geochem.nrcan.gc.ca/cdogs/content/bdl/bdl210009_e.htm", "210009")</f>
        <v>210009</v>
      </c>
      <c r="I1127" s="1" t="str">
        <f>HYPERLINK("http://geochem.nrcan.gc.ca/cdogs/content/prj/prj210166_e.htm", "210166")</f>
        <v>210166</v>
      </c>
      <c r="J1127" s="1" t="str">
        <f>HYPERLINK("http://geochem.nrcan.gc.ca/cdogs/content/svy/svy210248_e.htm", "210248")</f>
        <v>210248</v>
      </c>
      <c r="L1127" t="s">
        <v>20</v>
      </c>
      <c r="O1127" t="s">
        <v>2971</v>
      </c>
      <c r="P1127" t="s">
        <v>3641</v>
      </c>
      <c r="Q1127" t="s">
        <v>3642</v>
      </c>
      <c r="R1127" t="s">
        <v>3643</v>
      </c>
      <c r="T1127" t="s">
        <v>25</v>
      </c>
    </row>
    <row r="1128" spans="1:20" x14ac:dyDescent="0.25">
      <c r="A1128">
        <v>56.795997999999997</v>
      </c>
      <c r="B1128">
        <v>-115.8749771</v>
      </c>
      <c r="C1128" s="1" t="str">
        <f>HYPERLINK("http://geochem.nrcan.gc.ca/cdogs/content/kwd/kwd020039_e.htm", "Heavy Mineral Concentrate (Stream)")</f>
        <v>Heavy Mineral Concentrate (Stream)</v>
      </c>
      <c r="D1128" s="1" t="str">
        <f>HYPERLINK("http://geochem.nrcan.gc.ca/cdogs/content/kwd/kwd080044_e.htm", "Grain Mount: 0.50 – 1.00 mm")</f>
        <v>Grain Mount: 0.50 – 1.00 mm</v>
      </c>
      <c r="E1128" s="1" t="str">
        <f>HYPERLINK("http://geochem.nrcan.gc.ca/cdogs/content/dgp/dgp00002_e.htm", "Total")</f>
        <v>Total</v>
      </c>
      <c r="F1128" s="1" t="str">
        <f>HYPERLINK("http://geochem.nrcan.gc.ca/cdogs/content/agp/agp02002_e.htm", "As2O3 | NONE | ELECTR PRB")</f>
        <v>As2O3 | NONE | ELECTR PRB</v>
      </c>
      <c r="G1128" s="1" t="str">
        <f>HYPERLINK("http://geochem.nrcan.gc.ca/cdogs/content/mth/mth01348_e.htm", "1348")</f>
        <v>1348</v>
      </c>
      <c r="H1128" s="1" t="str">
        <f>HYPERLINK("http://geochem.nrcan.gc.ca/cdogs/content/bdl/bdl210009_e.htm", "210009")</f>
        <v>210009</v>
      </c>
      <c r="I1128" s="1" t="str">
        <f>HYPERLINK("http://geochem.nrcan.gc.ca/cdogs/content/prj/prj210166_e.htm", "210166")</f>
        <v>210166</v>
      </c>
      <c r="J1128" s="1" t="str">
        <f>HYPERLINK("http://geochem.nrcan.gc.ca/cdogs/content/svy/svy210248_e.htm", "210248")</f>
        <v>210248</v>
      </c>
      <c r="L1128" t="s">
        <v>20</v>
      </c>
      <c r="O1128" t="s">
        <v>2971</v>
      </c>
      <c r="P1128" t="s">
        <v>3644</v>
      </c>
      <c r="Q1128" t="s">
        <v>3645</v>
      </c>
      <c r="R1128" t="s">
        <v>3646</v>
      </c>
      <c r="T1128" t="s">
        <v>25</v>
      </c>
    </row>
    <row r="1129" spans="1:20" x14ac:dyDescent="0.25">
      <c r="A1129">
        <v>56.795997999999997</v>
      </c>
      <c r="B1129">
        <v>-115.8749771</v>
      </c>
      <c r="C1129" s="1" t="str">
        <f>HYPERLINK("http://geochem.nrcan.gc.ca/cdogs/content/kwd/kwd020039_e.htm", "Heavy Mineral Concentrate (Stream)")</f>
        <v>Heavy Mineral Concentrate (Stream)</v>
      </c>
      <c r="D1129" s="1" t="str">
        <f>HYPERLINK("http://geochem.nrcan.gc.ca/cdogs/content/kwd/kwd080044_e.htm", "Grain Mount: 0.50 – 1.00 mm")</f>
        <v>Grain Mount: 0.50 – 1.00 mm</v>
      </c>
      <c r="E1129" s="1" t="str">
        <f>HYPERLINK("http://geochem.nrcan.gc.ca/cdogs/content/dgp/dgp00002_e.htm", "Total")</f>
        <v>Total</v>
      </c>
      <c r="F1129" s="1" t="str">
        <f>HYPERLINK("http://geochem.nrcan.gc.ca/cdogs/content/agp/agp02002_e.htm", "As2O3 | NONE | ELECTR PRB")</f>
        <v>As2O3 | NONE | ELECTR PRB</v>
      </c>
      <c r="G1129" s="1" t="str">
        <f>HYPERLINK("http://geochem.nrcan.gc.ca/cdogs/content/mth/mth01348_e.htm", "1348")</f>
        <v>1348</v>
      </c>
      <c r="H1129" s="1" t="str">
        <f>HYPERLINK("http://geochem.nrcan.gc.ca/cdogs/content/bdl/bdl210009_e.htm", "210009")</f>
        <v>210009</v>
      </c>
      <c r="I1129" s="1" t="str">
        <f>HYPERLINK("http://geochem.nrcan.gc.ca/cdogs/content/prj/prj210166_e.htm", "210166")</f>
        <v>210166</v>
      </c>
      <c r="J1129" s="1" t="str">
        <f>HYPERLINK("http://geochem.nrcan.gc.ca/cdogs/content/svy/svy210248_e.htm", "210248")</f>
        <v>210248</v>
      </c>
      <c r="L1129" t="s">
        <v>20</v>
      </c>
      <c r="O1129" t="s">
        <v>2971</v>
      </c>
      <c r="P1129" t="s">
        <v>3647</v>
      </c>
      <c r="Q1129" t="s">
        <v>3648</v>
      </c>
      <c r="R1129" t="s">
        <v>3649</v>
      </c>
      <c r="T1129" t="s">
        <v>25</v>
      </c>
    </row>
    <row r="1130" spans="1:20" x14ac:dyDescent="0.25">
      <c r="A1130">
        <v>56.795997999999997</v>
      </c>
      <c r="B1130">
        <v>-115.8749771</v>
      </c>
      <c r="C1130" s="1" t="str">
        <f>HYPERLINK("http://geochem.nrcan.gc.ca/cdogs/content/kwd/kwd020039_e.htm", "Heavy Mineral Concentrate (Stream)")</f>
        <v>Heavy Mineral Concentrate (Stream)</v>
      </c>
      <c r="D1130" s="1" t="str">
        <f>HYPERLINK("http://geochem.nrcan.gc.ca/cdogs/content/kwd/kwd080044_e.htm", "Grain Mount: 0.50 – 1.00 mm")</f>
        <v>Grain Mount: 0.50 – 1.00 mm</v>
      </c>
      <c r="E1130" s="1" t="str">
        <f>HYPERLINK("http://geochem.nrcan.gc.ca/cdogs/content/dgp/dgp00002_e.htm", "Total")</f>
        <v>Total</v>
      </c>
      <c r="F1130" s="1" t="str">
        <f>HYPERLINK("http://geochem.nrcan.gc.ca/cdogs/content/agp/agp02002_e.htm", "As2O3 | NONE | ELECTR PRB")</f>
        <v>As2O3 | NONE | ELECTR PRB</v>
      </c>
      <c r="G1130" s="1" t="str">
        <f>HYPERLINK("http://geochem.nrcan.gc.ca/cdogs/content/mth/mth01348_e.htm", "1348")</f>
        <v>1348</v>
      </c>
      <c r="H1130" s="1" t="str">
        <f>HYPERLINK("http://geochem.nrcan.gc.ca/cdogs/content/bdl/bdl210009_e.htm", "210009")</f>
        <v>210009</v>
      </c>
      <c r="I1130" s="1" t="str">
        <f>HYPERLINK("http://geochem.nrcan.gc.ca/cdogs/content/prj/prj210166_e.htm", "210166")</f>
        <v>210166</v>
      </c>
      <c r="J1130" s="1" t="str">
        <f>HYPERLINK("http://geochem.nrcan.gc.ca/cdogs/content/svy/svy210248_e.htm", "210248")</f>
        <v>210248</v>
      </c>
      <c r="L1130" t="s">
        <v>20</v>
      </c>
      <c r="O1130" t="s">
        <v>2971</v>
      </c>
      <c r="P1130" t="s">
        <v>3650</v>
      </c>
      <c r="Q1130" t="s">
        <v>3651</v>
      </c>
      <c r="R1130" t="s">
        <v>3652</v>
      </c>
      <c r="T1130" t="s">
        <v>25</v>
      </c>
    </row>
    <row r="1131" spans="1:20" x14ac:dyDescent="0.25">
      <c r="A1131">
        <v>56.795997999999997</v>
      </c>
      <c r="B1131">
        <v>-115.8749771</v>
      </c>
      <c r="C1131" s="1" t="str">
        <f>HYPERLINK("http://geochem.nrcan.gc.ca/cdogs/content/kwd/kwd020039_e.htm", "Heavy Mineral Concentrate (Stream)")</f>
        <v>Heavy Mineral Concentrate (Stream)</v>
      </c>
      <c r="D1131" s="1" t="str">
        <f>HYPERLINK("http://geochem.nrcan.gc.ca/cdogs/content/kwd/kwd080044_e.htm", "Grain Mount: 0.50 – 1.00 mm")</f>
        <v>Grain Mount: 0.50 – 1.00 mm</v>
      </c>
      <c r="E1131" s="1" t="str">
        <f>HYPERLINK("http://geochem.nrcan.gc.ca/cdogs/content/dgp/dgp00002_e.htm", "Total")</f>
        <v>Total</v>
      </c>
      <c r="F1131" s="1" t="str">
        <f>HYPERLINK("http://geochem.nrcan.gc.ca/cdogs/content/agp/agp02002_e.htm", "As2O3 | NONE | ELECTR PRB")</f>
        <v>As2O3 | NONE | ELECTR PRB</v>
      </c>
      <c r="G1131" s="1" t="str">
        <f>HYPERLINK("http://geochem.nrcan.gc.ca/cdogs/content/mth/mth01348_e.htm", "1348")</f>
        <v>1348</v>
      </c>
      <c r="H1131" s="1" t="str">
        <f>HYPERLINK("http://geochem.nrcan.gc.ca/cdogs/content/bdl/bdl210009_e.htm", "210009")</f>
        <v>210009</v>
      </c>
      <c r="I1131" s="1" t="str">
        <f>HYPERLINK("http://geochem.nrcan.gc.ca/cdogs/content/prj/prj210166_e.htm", "210166")</f>
        <v>210166</v>
      </c>
      <c r="J1131" s="1" t="str">
        <f>HYPERLINK("http://geochem.nrcan.gc.ca/cdogs/content/svy/svy210248_e.htm", "210248")</f>
        <v>210248</v>
      </c>
      <c r="L1131" t="s">
        <v>20</v>
      </c>
      <c r="O1131" t="s">
        <v>2971</v>
      </c>
      <c r="P1131" t="s">
        <v>3653</v>
      </c>
      <c r="Q1131" t="s">
        <v>3654</v>
      </c>
      <c r="R1131" t="s">
        <v>3655</v>
      </c>
      <c r="T1131" t="s">
        <v>25</v>
      </c>
    </row>
    <row r="1132" spans="1:20" x14ac:dyDescent="0.25">
      <c r="A1132">
        <v>56.795997999999997</v>
      </c>
      <c r="B1132">
        <v>-115.8749771</v>
      </c>
      <c r="C1132" s="1" t="str">
        <f>HYPERLINK("http://geochem.nrcan.gc.ca/cdogs/content/kwd/kwd020039_e.htm", "Heavy Mineral Concentrate (Stream)")</f>
        <v>Heavy Mineral Concentrate (Stream)</v>
      </c>
      <c r="D1132" s="1" t="str">
        <f>HYPERLINK("http://geochem.nrcan.gc.ca/cdogs/content/kwd/kwd080044_e.htm", "Grain Mount: 0.50 – 1.00 mm")</f>
        <v>Grain Mount: 0.50 – 1.00 mm</v>
      </c>
      <c r="E1132" s="1" t="str">
        <f>HYPERLINK("http://geochem.nrcan.gc.ca/cdogs/content/dgp/dgp00002_e.htm", "Total")</f>
        <v>Total</v>
      </c>
      <c r="F1132" s="1" t="str">
        <f>HYPERLINK("http://geochem.nrcan.gc.ca/cdogs/content/agp/agp02002_e.htm", "As2O3 | NONE | ELECTR PRB")</f>
        <v>As2O3 | NONE | ELECTR PRB</v>
      </c>
      <c r="G1132" s="1" t="str">
        <f>HYPERLINK("http://geochem.nrcan.gc.ca/cdogs/content/mth/mth01348_e.htm", "1348")</f>
        <v>1348</v>
      </c>
      <c r="H1132" s="1" t="str">
        <f>HYPERLINK("http://geochem.nrcan.gc.ca/cdogs/content/bdl/bdl210009_e.htm", "210009")</f>
        <v>210009</v>
      </c>
      <c r="I1132" s="1" t="str">
        <f>HYPERLINK("http://geochem.nrcan.gc.ca/cdogs/content/prj/prj210166_e.htm", "210166")</f>
        <v>210166</v>
      </c>
      <c r="J1132" s="1" t="str">
        <f>HYPERLINK("http://geochem.nrcan.gc.ca/cdogs/content/svy/svy210248_e.htm", "210248")</f>
        <v>210248</v>
      </c>
      <c r="L1132" t="s">
        <v>20</v>
      </c>
      <c r="O1132" t="s">
        <v>2971</v>
      </c>
      <c r="P1132" t="s">
        <v>3656</v>
      </c>
      <c r="Q1132" t="s">
        <v>3657</v>
      </c>
      <c r="R1132" t="s">
        <v>3658</v>
      </c>
      <c r="T1132" t="s">
        <v>25</v>
      </c>
    </row>
    <row r="1133" spans="1:20" x14ac:dyDescent="0.25">
      <c r="A1133">
        <v>56.795997999999997</v>
      </c>
      <c r="B1133">
        <v>-115.8749771</v>
      </c>
      <c r="C1133" s="1" t="str">
        <f>HYPERLINK("http://geochem.nrcan.gc.ca/cdogs/content/kwd/kwd020039_e.htm", "Heavy Mineral Concentrate (Stream)")</f>
        <v>Heavy Mineral Concentrate (Stream)</v>
      </c>
      <c r="D1133" s="1" t="str">
        <f>HYPERLINK("http://geochem.nrcan.gc.ca/cdogs/content/kwd/kwd080044_e.htm", "Grain Mount: 0.50 – 1.00 mm")</f>
        <v>Grain Mount: 0.50 – 1.00 mm</v>
      </c>
      <c r="E1133" s="1" t="str">
        <f>HYPERLINK("http://geochem.nrcan.gc.ca/cdogs/content/dgp/dgp00002_e.htm", "Total")</f>
        <v>Total</v>
      </c>
      <c r="F1133" s="1" t="str">
        <f>HYPERLINK("http://geochem.nrcan.gc.ca/cdogs/content/agp/agp02002_e.htm", "As2O3 | NONE | ELECTR PRB")</f>
        <v>As2O3 | NONE | ELECTR PRB</v>
      </c>
      <c r="G1133" s="1" t="str">
        <f>HYPERLINK("http://geochem.nrcan.gc.ca/cdogs/content/mth/mth01348_e.htm", "1348")</f>
        <v>1348</v>
      </c>
      <c r="H1133" s="1" t="str">
        <f>HYPERLINK("http://geochem.nrcan.gc.ca/cdogs/content/bdl/bdl210009_e.htm", "210009")</f>
        <v>210009</v>
      </c>
      <c r="I1133" s="1" t="str">
        <f>HYPERLINK("http://geochem.nrcan.gc.ca/cdogs/content/prj/prj210166_e.htm", "210166")</f>
        <v>210166</v>
      </c>
      <c r="J1133" s="1" t="str">
        <f>HYPERLINK("http://geochem.nrcan.gc.ca/cdogs/content/svy/svy210248_e.htm", "210248")</f>
        <v>210248</v>
      </c>
      <c r="L1133" t="s">
        <v>20</v>
      </c>
      <c r="O1133" t="s">
        <v>2971</v>
      </c>
      <c r="P1133" t="s">
        <v>3659</v>
      </c>
      <c r="Q1133" t="s">
        <v>3660</v>
      </c>
      <c r="R1133" t="s">
        <v>3661</v>
      </c>
      <c r="T1133" t="s">
        <v>25</v>
      </c>
    </row>
    <row r="1134" spans="1:20" x14ac:dyDescent="0.25">
      <c r="A1134">
        <v>56.795997999999997</v>
      </c>
      <c r="B1134">
        <v>-115.8749771</v>
      </c>
      <c r="C1134" s="1" t="str">
        <f>HYPERLINK("http://geochem.nrcan.gc.ca/cdogs/content/kwd/kwd020039_e.htm", "Heavy Mineral Concentrate (Stream)")</f>
        <v>Heavy Mineral Concentrate (Stream)</v>
      </c>
      <c r="D1134" s="1" t="str">
        <f>HYPERLINK("http://geochem.nrcan.gc.ca/cdogs/content/kwd/kwd080044_e.htm", "Grain Mount: 0.50 – 1.00 mm")</f>
        <v>Grain Mount: 0.50 – 1.00 mm</v>
      </c>
      <c r="E1134" s="1" t="str">
        <f>HYPERLINK("http://geochem.nrcan.gc.ca/cdogs/content/dgp/dgp00002_e.htm", "Total")</f>
        <v>Total</v>
      </c>
      <c r="F1134" s="1" t="str">
        <f>HYPERLINK("http://geochem.nrcan.gc.ca/cdogs/content/agp/agp02002_e.htm", "As2O3 | NONE | ELECTR PRB")</f>
        <v>As2O3 | NONE | ELECTR PRB</v>
      </c>
      <c r="G1134" s="1" t="str">
        <f>HYPERLINK("http://geochem.nrcan.gc.ca/cdogs/content/mth/mth01348_e.htm", "1348")</f>
        <v>1348</v>
      </c>
      <c r="H1134" s="1" t="str">
        <f>HYPERLINK("http://geochem.nrcan.gc.ca/cdogs/content/bdl/bdl210009_e.htm", "210009")</f>
        <v>210009</v>
      </c>
      <c r="I1134" s="1" t="str">
        <f>HYPERLINK("http://geochem.nrcan.gc.ca/cdogs/content/prj/prj210166_e.htm", "210166")</f>
        <v>210166</v>
      </c>
      <c r="J1134" s="1" t="str">
        <f>HYPERLINK("http://geochem.nrcan.gc.ca/cdogs/content/svy/svy210248_e.htm", "210248")</f>
        <v>210248</v>
      </c>
      <c r="L1134" t="s">
        <v>20</v>
      </c>
      <c r="O1134" t="s">
        <v>2971</v>
      </c>
      <c r="P1134" t="s">
        <v>3662</v>
      </c>
      <c r="Q1134" t="s">
        <v>3663</v>
      </c>
      <c r="R1134" t="s">
        <v>3664</v>
      </c>
      <c r="T1134" t="s">
        <v>25</v>
      </c>
    </row>
    <row r="1135" spans="1:20" x14ac:dyDescent="0.25">
      <c r="A1135">
        <v>56.795997999999997</v>
      </c>
      <c r="B1135">
        <v>-115.8749771</v>
      </c>
      <c r="C1135" s="1" t="str">
        <f>HYPERLINK("http://geochem.nrcan.gc.ca/cdogs/content/kwd/kwd020039_e.htm", "Heavy Mineral Concentrate (Stream)")</f>
        <v>Heavy Mineral Concentrate (Stream)</v>
      </c>
      <c r="D1135" s="1" t="str">
        <f>HYPERLINK("http://geochem.nrcan.gc.ca/cdogs/content/kwd/kwd080044_e.htm", "Grain Mount: 0.50 – 1.00 mm")</f>
        <v>Grain Mount: 0.50 – 1.00 mm</v>
      </c>
      <c r="E1135" s="1" t="str">
        <f>HYPERLINK("http://geochem.nrcan.gc.ca/cdogs/content/dgp/dgp00002_e.htm", "Total")</f>
        <v>Total</v>
      </c>
      <c r="F1135" s="1" t="str">
        <f>HYPERLINK("http://geochem.nrcan.gc.ca/cdogs/content/agp/agp02002_e.htm", "As2O3 | NONE | ELECTR PRB")</f>
        <v>As2O3 | NONE | ELECTR PRB</v>
      </c>
      <c r="G1135" s="1" t="str">
        <f>HYPERLINK("http://geochem.nrcan.gc.ca/cdogs/content/mth/mth01348_e.htm", "1348")</f>
        <v>1348</v>
      </c>
      <c r="H1135" s="1" t="str">
        <f>HYPERLINK("http://geochem.nrcan.gc.ca/cdogs/content/bdl/bdl210009_e.htm", "210009")</f>
        <v>210009</v>
      </c>
      <c r="I1135" s="1" t="str">
        <f>HYPERLINK("http://geochem.nrcan.gc.ca/cdogs/content/prj/prj210166_e.htm", "210166")</f>
        <v>210166</v>
      </c>
      <c r="J1135" s="1" t="str">
        <f>HYPERLINK("http://geochem.nrcan.gc.ca/cdogs/content/svy/svy210248_e.htm", "210248")</f>
        <v>210248</v>
      </c>
      <c r="L1135" t="s">
        <v>20</v>
      </c>
      <c r="O1135" t="s">
        <v>2971</v>
      </c>
      <c r="P1135" t="s">
        <v>3665</v>
      </c>
      <c r="Q1135" t="s">
        <v>3666</v>
      </c>
      <c r="R1135" t="s">
        <v>3667</v>
      </c>
      <c r="T1135" t="s">
        <v>25</v>
      </c>
    </row>
    <row r="1136" spans="1:20" x14ac:dyDescent="0.25">
      <c r="A1136">
        <v>56.795997999999997</v>
      </c>
      <c r="B1136">
        <v>-115.8749771</v>
      </c>
      <c r="C1136" s="1" t="str">
        <f>HYPERLINK("http://geochem.nrcan.gc.ca/cdogs/content/kwd/kwd020039_e.htm", "Heavy Mineral Concentrate (Stream)")</f>
        <v>Heavy Mineral Concentrate (Stream)</v>
      </c>
      <c r="D1136" s="1" t="str">
        <f>HYPERLINK("http://geochem.nrcan.gc.ca/cdogs/content/kwd/kwd080044_e.htm", "Grain Mount: 0.50 – 1.00 mm")</f>
        <v>Grain Mount: 0.50 – 1.00 mm</v>
      </c>
      <c r="E1136" s="1" t="str">
        <f>HYPERLINK("http://geochem.nrcan.gc.ca/cdogs/content/dgp/dgp00002_e.htm", "Total")</f>
        <v>Total</v>
      </c>
      <c r="F1136" s="1" t="str">
        <f>HYPERLINK("http://geochem.nrcan.gc.ca/cdogs/content/agp/agp02002_e.htm", "As2O3 | NONE | ELECTR PRB")</f>
        <v>As2O3 | NONE | ELECTR PRB</v>
      </c>
      <c r="G1136" s="1" t="str">
        <f>HYPERLINK("http://geochem.nrcan.gc.ca/cdogs/content/mth/mth01348_e.htm", "1348")</f>
        <v>1348</v>
      </c>
      <c r="H1136" s="1" t="str">
        <f>HYPERLINK("http://geochem.nrcan.gc.ca/cdogs/content/bdl/bdl210009_e.htm", "210009")</f>
        <v>210009</v>
      </c>
      <c r="I1136" s="1" t="str">
        <f>HYPERLINK("http://geochem.nrcan.gc.ca/cdogs/content/prj/prj210166_e.htm", "210166")</f>
        <v>210166</v>
      </c>
      <c r="J1136" s="1" t="str">
        <f>HYPERLINK("http://geochem.nrcan.gc.ca/cdogs/content/svy/svy210248_e.htm", "210248")</f>
        <v>210248</v>
      </c>
      <c r="L1136" t="s">
        <v>20</v>
      </c>
      <c r="O1136" t="s">
        <v>2971</v>
      </c>
      <c r="P1136" t="s">
        <v>3668</v>
      </c>
      <c r="Q1136" t="s">
        <v>3669</v>
      </c>
      <c r="R1136" t="s">
        <v>3670</v>
      </c>
      <c r="T1136" t="s">
        <v>25</v>
      </c>
    </row>
    <row r="1137" spans="1:20" x14ac:dyDescent="0.25">
      <c r="A1137">
        <v>56.795997999999997</v>
      </c>
      <c r="B1137">
        <v>-115.8749771</v>
      </c>
      <c r="C1137" s="1" t="str">
        <f>HYPERLINK("http://geochem.nrcan.gc.ca/cdogs/content/kwd/kwd020039_e.htm", "Heavy Mineral Concentrate (Stream)")</f>
        <v>Heavy Mineral Concentrate (Stream)</v>
      </c>
      <c r="D1137" s="1" t="str">
        <f>HYPERLINK("http://geochem.nrcan.gc.ca/cdogs/content/kwd/kwd080044_e.htm", "Grain Mount: 0.50 – 1.00 mm")</f>
        <v>Grain Mount: 0.50 – 1.00 mm</v>
      </c>
      <c r="E1137" s="1" t="str">
        <f>HYPERLINK("http://geochem.nrcan.gc.ca/cdogs/content/dgp/dgp00002_e.htm", "Total")</f>
        <v>Total</v>
      </c>
      <c r="F1137" s="1" t="str">
        <f>HYPERLINK("http://geochem.nrcan.gc.ca/cdogs/content/agp/agp02002_e.htm", "As2O3 | NONE | ELECTR PRB")</f>
        <v>As2O3 | NONE | ELECTR PRB</v>
      </c>
      <c r="G1137" s="1" t="str">
        <f>HYPERLINK("http://geochem.nrcan.gc.ca/cdogs/content/mth/mth01348_e.htm", "1348")</f>
        <v>1348</v>
      </c>
      <c r="H1137" s="1" t="str">
        <f>HYPERLINK("http://geochem.nrcan.gc.ca/cdogs/content/bdl/bdl210009_e.htm", "210009")</f>
        <v>210009</v>
      </c>
      <c r="I1137" s="1" t="str">
        <f>HYPERLINK("http://geochem.nrcan.gc.ca/cdogs/content/prj/prj210166_e.htm", "210166")</f>
        <v>210166</v>
      </c>
      <c r="J1137" s="1" t="str">
        <f>HYPERLINK("http://geochem.nrcan.gc.ca/cdogs/content/svy/svy210248_e.htm", "210248")</f>
        <v>210248</v>
      </c>
      <c r="L1137" t="s">
        <v>20</v>
      </c>
      <c r="O1137" t="s">
        <v>2971</v>
      </c>
      <c r="P1137" t="s">
        <v>3671</v>
      </c>
      <c r="Q1137" t="s">
        <v>3672</v>
      </c>
      <c r="R1137" t="s">
        <v>3673</v>
      </c>
      <c r="T1137" t="s">
        <v>25</v>
      </c>
    </row>
    <row r="1138" spans="1:20" x14ac:dyDescent="0.25">
      <c r="A1138">
        <v>56.795997999999997</v>
      </c>
      <c r="B1138">
        <v>-115.8749771</v>
      </c>
      <c r="C1138" s="1" t="str">
        <f>HYPERLINK("http://geochem.nrcan.gc.ca/cdogs/content/kwd/kwd020039_e.htm", "Heavy Mineral Concentrate (Stream)")</f>
        <v>Heavy Mineral Concentrate (Stream)</v>
      </c>
      <c r="D1138" s="1" t="str">
        <f>HYPERLINK("http://geochem.nrcan.gc.ca/cdogs/content/kwd/kwd080044_e.htm", "Grain Mount: 0.50 – 1.00 mm")</f>
        <v>Grain Mount: 0.50 – 1.00 mm</v>
      </c>
      <c r="E1138" s="1" t="str">
        <f>HYPERLINK("http://geochem.nrcan.gc.ca/cdogs/content/dgp/dgp00002_e.htm", "Total")</f>
        <v>Total</v>
      </c>
      <c r="F1138" s="1" t="str">
        <f>HYPERLINK("http://geochem.nrcan.gc.ca/cdogs/content/agp/agp02002_e.htm", "As2O3 | NONE | ELECTR PRB")</f>
        <v>As2O3 | NONE | ELECTR PRB</v>
      </c>
      <c r="G1138" s="1" t="str">
        <f>HYPERLINK("http://geochem.nrcan.gc.ca/cdogs/content/mth/mth01348_e.htm", "1348")</f>
        <v>1348</v>
      </c>
      <c r="H1138" s="1" t="str">
        <f>HYPERLINK("http://geochem.nrcan.gc.ca/cdogs/content/bdl/bdl210009_e.htm", "210009")</f>
        <v>210009</v>
      </c>
      <c r="I1138" s="1" t="str">
        <f>HYPERLINK("http://geochem.nrcan.gc.ca/cdogs/content/prj/prj210166_e.htm", "210166")</f>
        <v>210166</v>
      </c>
      <c r="J1138" s="1" t="str">
        <f>HYPERLINK("http://geochem.nrcan.gc.ca/cdogs/content/svy/svy210248_e.htm", "210248")</f>
        <v>210248</v>
      </c>
      <c r="L1138" t="s">
        <v>20</v>
      </c>
      <c r="O1138" t="s">
        <v>2971</v>
      </c>
      <c r="P1138" t="s">
        <v>3674</v>
      </c>
      <c r="Q1138" t="s">
        <v>3675</v>
      </c>
      <c r="R1138" t="s">
        <v>3676</v>
      </c>
      <c r="T1138" t="s">
        <v>25</v>
      </c>
    </row>
    <row r="1139" spans="1:20" x14ac:dyDescent="0.25">
      <c r="A1139">
        <v>56.795997999999997</v>
      </c>
      <c r="B1139">
        <v>-115.8749771</v>
      </c>
      <c r="C1139" s="1" t="str">
        <f>HYPERLINK("http://geochem.nrcan.gc.ca/cdogs/content/kwd/kwd020039_e.htm", "Heavy Mineral Concentrate (Stream)")</f>
        <v>Heavy Mineral Concentrate (Stream)</v>
      </c>
      <c r="D1139" s="1" t="str">
        <f>HYPERLINK("http://geochem.nrcan.gc.ca/cdogs/content/kwd/kwd080044_e.htm", "Grain Mount: 0.50 – 1.00 mm")</f>
        <v>Grain Mount: 0.50 – 1.00 mm</v>
      </c>
      <c r="E1139" s="1" t="str">
        <f>HYPERLINK("http://geochem.nrcan.gc.ca/cdogs/content/dgp/dgp00002_e.htm", "Total")</f>
        <v>Total</v>
      </c>
      <c r="F1139" s="1" t="str">
        <f>HYPERLINK("http://geochem.nrcan.gc.ca/cdogs/content/agp/agp02002_e.htm", "As2O3 | NONE | ELECTR PRB")</f>
        <v>As2O3 | NONE | ELECTR PRB</v>
      </c>
      <c r="G1139" s="1" t="str">
        <f>HYPERLINK("http://geochem.nrcan.gc.ca/cdogs/content/mth/mth01348_e.htm", "1348")</f>
        <v>1348</v>
      </c>
      <c r="H1139" s="1" t="str">
        <f>HYPERLINK("http://geochem.nrcan.gc.ca/cdogs/content/bdl/bdl210009_e.htm", "210009")</f>
        <v>210009</v>
      </c>
      <c r="I1139" s="1" t="str">
        <f>HYPERLINK("http://geochem.nrcan.gc.ca/cdogs/content/prj/prj210166_e.htm", "210166")</f>
        <v>210166</v>
      </c>
      <c r="J1139" s="1" t="str">
        <f>HYPERLINK("http://geochem.nrcan.gc.ca/cdogs/content/svy/svy210248_e.htm", "210248")</f>
        <v>210248</v>
      </c>
      <c r="L1139" t="s">
        <v>20</v>
      </c>
      <c r="O1139" t="s">
        <v>2971</v>
      </c>
      <c r="P1139" t="s">
        <v>3677</v>
      </c>
      <c r="Q1139" t="s">
        <v>3678</v>
      </c>
      <c r="R1139" t="s">
        <v>3679</v>
      </c>
      <c r="T1139" t="s">
        <v>25</v>
      </c>
    </row>
    <row r="1140" spans="1:20" x14ac:dyDescent="0.25">
      <c r="A1140">
        <v>56.795997999999997</v>
      </c>
      <c r="B1140">
        <v>-115.8749771</v>
      </c>
      <c r="C1140" s="1" t="str">
        <f>HYPERLINK("http://geochem.nrcan.gc.ca/cdogs/content/kwd/kwd020039_e.htm", "Heavy Mineral Concentrate (Stream)")</f>
        <v>Heavy Mineral Concentrate (Stream)</v>
      </c>
      <c r="D1140" s="1" t="str">
        <f>HYPERLINK("http://geochem.nrcan.gc.ca/cdogs/content/kwd/kwd080044_e.htm", "Grain Mount: 0.50 – 1.00 mm")</f>
        <v>Grain Mount: 0.50 – 1.00 mm</v>
      </c>
      <c r="E1140" s="1" t="str">
        <f>HYPERLINK("http://geochem.nrcan.gc.ca/cdogs/content/dgp/dgp00002_e.htm", "Total")</f>
        <v>Total</v>
      </c>
      <c r="F1140" s="1" t="str">
        <f>HYPERLINK("http://geochem.nrcan.gc.ca/cdogs/content/agp/agp02002_e.htm", "As2O3 | NONE | ELECTR PRB")</f>
        <v>As2O3 | NONE | ELECTR PRB</v>
      </c>
      <c r="G1140" s="1" t="str">
        <f>HYPERLINK("http://geochem.nrcan.gc.ca/cdogs/content/mth/mth01348_e.htm", "1348")</f>
        <v>1348</v>
      </c>
      <c r="H1140" s="1" t="str">
        <f>HYPERLINK("http://geochem.nrcan.gc.ca/cdogs/content/bdl/bdl210009_e.htm", "210009")</f>
        <v>210009</v>
      </c>
      <c r="I1140" s="1" t="str">
        <f>HYPERLINK("http://geochem.nrcan.gc.ca/cdogs/content/prj/prj210166_e.htm", "210166")</f>
        <v>210166</v>
      </c>
      <c r="J1140" s="1" t="str">
        <f>HYPERLINK("http://geochem.nrcan.gc.ca/cdogs/content/svy/svy210248_e.htm", "210248")</f>
        <v>210248</v>
      </c>
      <c r="L1140" t="s">
        <v>20</v>
      </c>
      <c r="O1140" t="s">
        <v>2971</v>
      </c>
      <c r="P1140" t="s">
        <v>3680</v>
      </c>
      <c r="Q1140" t="s">
        <v>3681</v>
      </c>
      <c r="R1140" t="s">
        <v>3682</v>
      </c>
      <c r="T1140" t="s">
        <v>25</v>
      </c>
    </row>
    <row r="1141" spans="1:20" x14ac:dyDescent="0.25">
      <c r="A1141">
        <v>56.795997999999997</v>
      </c>
      <c r="B1141">
        <v>-115.8749771</v>
      </c>
      <c r="C1141" s="1" t="str">
        <f>HYPERLINK("http://geochem.nrcan.gc.ca/cdogs/content/kwd/kwd020039_e.htm", "Heavy Mineral Concentrate (Stream)")</f>
        <v>Heavy Mineral Concentrate (Stream)</v>
      </c>
      <c r="D1141" s="1" t="str">
        <f>HYPERLINK("http://geochem.nrcan.gc.ca/cdogs/content/kwd/kwd080044_e.htm", "Grain Mount: 0.50 – 1.00 mm")</f>
        <v>Grain Mount: 0.50 – 1.00 mm</v>
      </c>
      <c r="E1141" s="1" t="str">
        <f>HYPERLINK("http://geochem.nrcan.gc.ca/cdogs/content/dgp/dgp00002_e.htm", "Total")</f>
        <v>Total</v>
      </c>
      <c r="F1141" s="1" t="str">
        <f>HYPERLINK("http://geochem.nrcan.gc.ca/cdogs/content/agp/agp02002_e.htm", "As2O3 | NONE | ELECTR PRB")</f>
        <v>As2O3 | NONE | ELECTR PRB</v>
      </c>
      <c r="G1141" s="1" t="str">
        <f>HYPERLINK("http://geochem.nrcan.gc.ca/cdogs/content/mth/mth01348_e.htm", "1348")</f>
        <v>1348</v>
      </c>
      <c r="H1141" s="1" t="str">
        <f>HYPERLINK("http://geochem.nrcan.gc.ca/cdogs/content/bdl/bdl210009_e.htm", "210009")</f>
        <v>210009</v>
      </c>
      <c r="I1141" s="1" t="str">
        <f>HYPERLINK("http://geochem.nrcan.gc.ca/cdogs/content/prj/prj210166_e.htm", "210166")</f>
        <v>210166</v>
      </c>
      <c r="J1141" s="1" t="str">
        <f>HYPERLINK("http://geochem.nrcan.gc.ca/cdogs/content/svy/svy210248_e.htm", "210248")</f>
        <v>210248</v>
      </c>
      <c r="L1141" t="s">
        <v>20</v>
      </c>
      <c r="O1141" t="s">
        <v>2971</v>
      </c>
      <c r="P1141" t="s">
        <v>3683</v>
      </c>
      <c r="Q1141" t="s">
        <v>3684</v>
      </c>
      <c r="R1141" t="s">
        <v>3685</v>
      </c>
      <c r="T1141" t="s">
        <v>25</v>
      </c>
    </row>
    <row r="1142" spans="1:20" x14ac:dyDescent="0.25">
      <c r="A1142">
        <v>56.795997999999997</v>
      </c>
      <c r="B1142">
        <v>-115.8749771</v>
      </c>
      <c r="C1142" s="1" t="str">
        <f>HYPERLINK("http://geochem.nrcan.gc.ca/cdogs/content/kwd/kwd020039_e.htm", "Heavy Mineral Concentrate (Stream)")</f>
        <v>Heavy Mineral Concentrate (Stream)</v>
      </c>
      <c r="D1142" s="1" t="str">
        <f>HYPERLINK("http://geochem.nrcan.gc.ca/cdogs/content/kwd/kwd080044_e.htm", "Grain Mount: 0.50 – 1.00 mm")</f>
        <v>Grain Mount: 0.50 – 1.00 mm</v>
      </c>
      <c r="E1142" s="1" t="str">
        <f>HYPERLINK("http://geochem.nrcan.gc.ca/cdogs/content/dgp/dgp00002_e.htm", "Total")</f>
        <v>Total</v>
      </c>
      <c r="F1142" s="1" t="str">
        <f>HYPERLINK("http://geochem.nrcan.gc.ca/cdogs/content/agp/agp02002_e.htm", "As2O3 | NONE | ELECTR PRB")</f>
        <v>As2O3 | NONE | ELECTR PRB</v>
      </c>
      <c r="G1142" s="1" t="str">
        <f>HYPERLINK("http://geochem.nrcan.gc.ca/cdogs/content/mth/mth01348_e.htm", "1348")</f>
        <v>1348</v>
      </c>
      <c r="H1142" s="1" t="str">
        <f>HYPERLINK("http://geochem.nrcan.gc.ca/cdogs/content/bdl/bdl210009_e.htm", "210009")</f>
        <v>210009</v>
      </c>
      <c r="I1142" s="1" t="str">
        <f>HYPERLINK("http://geochem.nrcan.gc.ca/cdogs/content/prj/prj210166_e.htm", "210166")</f>
        <v>210166</v>
      </c>
      <c r="J1142" s="1" t="str">
        <f>HYPERLINK("http://geochem.nrcan.gc.ca/cdogs/content/svy/svy210248_e.htm", "210248")</f>
        <v>210248</v>
      </c>
      <c r="L1142" t="s">
        <v>20</v>
      </c>
      <c r="O1142" t="s">
        <v>2971</v>
      </c>
      <c r="P1142" t="s">
        <v>3686</v>
      </c>
      <c r="Q1142" t="s">
        <v>3687</v>
      </c>
      <c r="R1142" t="s">
        <v>3688</v>
      </c>
      <c r="T1142" t="s">
        <v>25</v>
      </c>
    </row>
    <row r="1143" spans="1:20" x14ac:dyDescent="0.25">
      <c r="A1143">
        <v>56.795997999999997</v>
      </c>
      <c r="B1143">
        <v>-115.8749771</v>
      </c>
      <c r="C1143" s="1" t="str">
        <f>HYPERLINK("http://geochem.nrcan.gc.ca/cdogs/content/kwd/kwd020039_e.htm", "Heavy Mineral Concentrate (Stream)")</f>
        <v>Heavy Mineral Concentrate (Stream)</v>
      </c>
      <c r="D1143" s="1" t="str">
        <f>HYPERLINK("http://geochem.nrcan.gc.ca/cdogs/content/kwd/kwd080044_e.htm", "Grain Mount: 0.50 – 1.00 mm")</f>
        <v>Grain Mount: 0.50 – 1.00 mm</v>
      </c>
      <c r="E1143" s="1" t="str">
        <f>HYPERLINK("http://geochem.nrcan.gc.ca/cdogs/content/dgp/dgp00002_e.htm", "Total")</f>
        <v>Total</v>
      </c>
      <c r="F1143" s="1" t="str">
        <f>HYPERLINK("http://geochem.nrcan.gc.ca/cdogs/content/agp/agp02002_e.htm", "As2O3 | NONE | ELECTR PRB")</f>
        <v>As2O3 | NONE | ELECTR PRB</v>
      </c>
      <c r="G1143" s="1" t="str">
        <f>HYPERLINK("http://geochem.nrcan.gc.ca/cdogs/content/mth/mth01348_e.htm", "1348")</f>
        <v>1348</v>
      </c>
      <c r="H1143" s="1" t="str">
        <f>HYPERLINK("http://geochem.nrcan.gc.ca/cdogs/content/bdl/bdl210009_e.htm", "210009")</f>
        <v>210009</v>
      </c>
      <c r="I1143" s="1" t="str">
        <f>HYPERLINK("http://geochem.nrcan.gc.ca/cdogs/content/prj/prj210166_e.htm", "210166")</f>
        <v>210166</v>
      </c>
      <c r="J1143" s="1" t="str">
        <f>HYPERLINK("http://geochem.nrcan.gc.ca/cdogs/content/svy/svy210248_e.htm", "210248")</f>
        <v>210248</v>
      </c>
      <c r="L1143" t="s">
        <v>660</v>
      </c>
      <c r="M1143">
        <v>0.14699999999999999</v>
      </c>
      <c r="N1143" t="s">
        <v>660</v>
      </c>
      <c r="O1143" t="s">
        <v>2971</v>
      </c>
      <c r="P1143" t="s">
        <v>3689</v>
      </c>
      <c r="Q1143" t="s">
        <v>3690</v>
      </c>
      <c r="R1143" t="s">
        <v>3691</v>
      </c>
      <c r="T1143" t="s">
        <v>25</v>
      </c>
    </row>
    <row r="1144" spans="1:20" x14ac:dyDescent="0.25">
      <c r="A1144">
        <v>56.795997999999997</v>
      </c>
      <c r="B1144">
        <v>-115.8749771</v>
      </c>
      <c r="C1144" s="1" t="str">
        <f>HYPERLINK("http://geochem.nrcan.gc.ca/cdogs/content/kwd/kwd020039_e.htm", "Heavy Mineral Concentrate (Stream)")</f>
        <v>Heavy Mineral Concentrate (Stream)</v>
      </c>
      <c r="D1144" s="1" t="str">
        <f>HYPERLINK("http://geochem.nrcan.gc.ca/cdogs/content/kwd/kwd080044_e.htm", "Grain Mount: 0.50 – 1.00 mm")</f>
        <v>Grain Mount: 0.50 – 1.00 mm</v>
      </c>
      <c r="E1144" s="1" t="str">
        <f>HYPERLINK("http://geochem.nrcan.gc.ca/cdogs/content/dgp/dgp00002_e.htm", "Total")</f>
        <v>Total</v>
      </c>
      <c r="F1144" s="1" t="str">
        <f>HYPERLINK("http://geochem.nrcan.gc.ca/cdogs/content/agp/agp02002_e.htm", "As2O3 | NONE | ELECTR PRB")</f>
        <v>As2O3 | NONE | ELECTR PRB</v>
      </c>
      <c r="G1144" s="1" t="str">
        <f>HYPERLINK("http://geochem.nrcan.gc.ca/cdogs/content/mth/mth01348_e.htm", "1348")</f>
        <v>1348</v>
      </c>
      <c r="H1144" s="1" t="str">
        <f>HYPERLINK("http://geochem.nrcan.gc.ca/cdogs/content/bdl/bdl210009_e.htm", "210009")</f>
        <v>210009</v>
      </c>
      <c r="I1144" s="1" t="str">
        <f>HYPERLINK("http://geochem.nrcan.gc.ca/cdogs/content/prj/prj210166_e.htm", "210166")</f>
        <v>210166</v>
      </c>
      <c r="J1144" s="1" t="str">
        <f>HYPERLINK("http://geochem.nrcan.gc.ca/cdogs/content/svy/svy210248_e.htm", "210248")</f>
        <v>210248</v>
      </c>
      <c r="L1144" t="s">
        <v>3692</v>
      </c>
      <c r="M1144">
        <v>0.188</v>
      </c>
      <c r="N1144" t="s">
        <v>3692</v>
      </c>
      <c r="O1144" t="s">
        <v>2971</v>
      </c>
      <c r="P1144" t="s">
        <v>3693</v>
      </c>
      <c r="Q1144" t="s">
        <v>3694</v>
      </c>
      <c r="R1144" t="s">
        <v>3695</v>
      </c>
      <c r="T1144" t="s">
        <v>25</v>
      </c>
    </row>
    <row r="1145" spans="1:20" x14ac:dyDescent="0.25">
      <c r="A1145">
        <v>56.795997999999997</v>
      </c>
      <c r="B1145">
        <v>-115.8749771</v>
      </c>
      <c r="C1145" s="1" t="str">
        <f>HYPERLINK("http://geochem.nrcan.gc.ca/cdogs/content/kwd/kwd020039_e.htm", "Heavy Mineral Concentrate (Stream)")</f>
        <v>Heavy Mineral Concentrate (Stream)</v>
      </c>
      <c r="D1145" s="1" t="str">
        <f>HYPERLINK("http://geochem.nrcan.gc.ca/cdogs/content/kwd/kwd080044_e.htm", "Grain Mount: 0.50 – 1.00 mm")</f>
        <v>Grain Mount: 0.50 – 1.00 mm</v>
      </c>
      <c r="E1145" s="1" t="str">
        <f>HYPERLINK("http://geochem.nrcan.gc.ca/cdogs/content/dgp/dgp00002_e.htm", "Total")</f>
        <v>Total</v>
      </c>
      <c r="F1145" s="1" t="str">
        <f>HYPERLINK("http://geochem.nrcan.gc.ca/cdogs/content/agp/agp02002_e.htm", "As2O3 | NONE | ELECTR PRB")</f>
        <v>As2O3 | NONE | ELECTR PRB</v>
      </c>
      <c r="G1145" s="1" t="str">
        <f>HYPERLINK("http://geochem.nrcan.gc.ca/cdogs/content/mth/mth01348_e.htm", "1348")</f>
        <v>1348</v>
      </c>
      <c r="H1145" s="1" t="str">
        <f>HYPERLINK("http://geochem.nrcan.gc.ca/cdogs/content/bdl/bdl210009_e.htm", "210009")</f>
        <v>210009</v>
      </c>
      <c r="I1145" s="1" t="str">
        <f>HYPERLINK("http://geochem.nrcan.gc.ca/cdogs/content/prj/prj210166_e.htm", "210166")</f>
        <v>210166</v>
      </c>
      <c r="J1145" s="1" t="str">
        <f>HYPERLINK("http://geochem.nrcan.gc.ca/cdogs/content/svy/svy210248_e.htm", "210248")</f>
        <v>210248</v>
      </c>
      <c r="L1145" t="s">
        <v>3117</v>
      </c>
      <c r="M1145">
        <v>0.104</v>
      </c>
      <c r="N1145" t="s">
        <v>3117</v>
      </c>
      <c r="O1145" t="s">
        <v>2971</v>
      </c>
      <c r="P1145" t="s">
        <v>3696</v>
      </c>
      <c r="Q1145" t="s">
        <v>3697</v>
      </c>
      <c r="R1145" t="s">
        <v>3698</v>
      </c>
      <c r="T1145" t="s">
        <v>25</v>
      </c>
    </row>
    <row r="1146" spans="1:20" x14ac:dyDescent="0.25">
      <c r="A1146">
        <v>56.795997999999997</v>
      </c>
      <c r="B1146">
        <v>-115.8749771</v>
      </c>
      <c r="C1146" s="1" t="str">
        <f>HYPERLINK("http://geochem.nrcan.gc.ca/cdogs/content/kwd/kwd020039_e.htm", "Heavy Mineral Concentrate (Stream)")</f>
        <v>Heavy Mineral Concentrate (Stream)</v>
      </c>
      <c r="D1146" s="1" t="str">
        <f>HYPERLINK("http://geochem.nrcan.gc.ca/cdogs/content/kwd/kwd080044_e.htm", "Grain Mount: 0.50 – 1.00 mm")</f>
        <v>Grain Mount: 0.50 – 1.00 mm</v>
      </c>
      <c r="E1146" s="1" t="str">
        <f>HYPERLINK("http://geochem.nrcan.gc.ca/cdogs/content/dgp/dgp00002_e.htm", "Total")</f>
        <v>Total</v>
      </c>
      <c r="F1146" s="1" t="str">
        <f>HYPERLINK("http://geochem.nrcan.gc.ca/cdogs/content/agp/agp02002_e.htm", "As2O3 | NONE | ELECTR PRB")</f>
        <v>As2O3 | NONE | ELECTR PRB</v>
      </c>
      <c r="G1146" s="1" t="str">
        <f>HYPERLINK("http://geochem.nrcan.gc.ca/cdogs/content/mth/mth01348_e.htm", "1348")</f>
        <v>1348</v>
      </c>
      <c r="H1146" s="1" t="str">
        <f>HYPERLINK("http://geochem.nrcan.gc.ca/cdogs/content/bdl/bdl210009_e.htm", "210009")</f>
        <v>210009</v>
      </c>
      <c r="I1146" s="1" t="str">
        <f>HYPERLINK("http://geochem.nrcan.gc.ca/cdogs/content/prj/prj210166_e.htm", "210166")</f>
        <v>210166</v>
      </c>
      <c r="J1146" s="1" t="str">
        <f>HYPERLINK("http://geochem.nrcan.gc.ca/cdogs/content/svy/svy210248_e.htm", "210248")</f>
        <v>210248</v>
      </c>
      <c r="L1146" t="s">
        <v>2229</v>
      </c>
      <c r="M1146">
        <v>0.27500000000000002</v>
      </c>
      <c r="N1146" t="s">
        <v>2229</v>
      </c>
      <c r="O1146" t="s">
        <v>2971</v>
      </c>
      <c r="P1146" t="s">
        <v>3699</v>
      </c>
      <c r="Q1146" t="s">
        <v>3700</v>
      </c>
      <c r="R1146" t="s">
        <v>3701</v>
      </c>
      <c r="T1146" t="s">
        <v>25</v>
      </c>
    </row>
    <row r="1147" spans="1:20" x14ac:dyDescent="0.25">
      <c r="A1147">
        <v>56.795997999999997</v>
      </c>
      <c r="B1147">
        <v>-115.8749771</v>
      </c>
      <c r="C1147" s="1" t="str">
        <f>HYPERLINK("http://geochem.nrcan.gc.ca/cdogs/content/kwd/kwd020039_e.htm", "Heavy Mineral Concentrate (Stream)")</f>
        <v>Heavy Mineral Concentrate (Stream)</v>
      </c>
      <c r="D1147" s="1" t="str">
        <f>HYPERLINK("http://geochem.nrcan.gc.ca/cdogs/content/kwd/kwd080044_e.htm", "Grain Mount: 0.50 – 1.00 mm")</f>
        <v>Grain Mount: 0.50 – 1.00 mm</v>
      </c>
      <c r="E1147" s="1" t="str">
        <f>HYPERLINK("http://geochem.nrcan.gc.ca/cdogs/content/dgp/dgp00002_e.htm", "Total")</f>
        <v>Total</v>
      </c>
      <c r="F1147" s="1" t="str">
        <f>HYPERLINK("http://geochem.nrcan.gc.ca/cdogs/content/agp/agp02002_e.htm", "As2O3 | NONE | ELECTR PRB")</f>
        <v>As2O3 | NONE | ELECTR PRB</v>
      </c>
      <c r="G1147" s="1" t="str">
        <f>HYPERLINK("http://geochem.nrcan.gc.ca/cdogs/content/mth/mth01348_e.htm", "1348")</f>
        <v>1348</v>
      </c>
      <c r="H1147" s="1" t="str">
        <f>HYPERLINK("http://geochem.nrcan.gc.ca/cdogs/content/bdl/bdl210009_e.htm", "210009")</f>
        <v>210009</v>
      </c>
      <c r="I1147" s="1" t="str">
        <f>HYPERLINK("http://geochem.nrcan.gc.ca/cdogs/content/prj/prj210166_e.htm", "210166")</f>
        <v>210166</v>
      </c>
      <c r="J1147" s="1" t="str">
        <f>HYPERLINK("http://geochem.nrcan.gc.ca/cdogs/content/svy/svy210248_e.htm", "210248")</f>
        <v>210248</v>
      </c>
      <c r="L1147" t="s">
        <v>233</v>
      </c>
      <c r="M1147">
        <v>0.152</v>
      </c>
      <c r="N1147" t="s">
        <v>233</v>
      </c>
      <c r="O1147" t="s">
        <v>2971</v>
      </c>
      <c r="P1147" t="s">
        <v>3702</v>
      </c>
      <c r="Q1147" t="s">
        <v>3703</v>
      </c>
      <c r="R1147" t="s">
        <v>3704</v>
      </c>
      <c r="T1147" t="s">
        <v>25</v>
      </c>
    </row>
    <row r="1148" spans="1:20" x14ac:dyDescent="0.25">
      <c r="A1148">
        <v>56.795997999999997</v>
      </c>
      <c r="B1148">
        <v>-115.8749771</v>
      </c>
      <c r="C1148" s="1" t="str">
        <f>HYPERLINK("http://geochem.nrcan.gc.ca/cdogs/content/kwd/kwd020039_e.htm", "Heavy Mineral Concentrate (Stream)")</f>
        <v>Heavy Mineral Concentrate (Stream)</v>
      </c>
      <c r="D1148" s="1" t="str">
        <f>HYPERLINK("http://geochem.nrcan.gc.ca/cdogs/content/kwd/kwd080044_e.htm", "Grain Mount: 0.50 – 1.00 mm")</f>
        <v>Grain Mount: 0.50 – 1.00 mm</v>
      </c>
      <c r="E1148" s="1" t="str">
        <f>HYPERLINK("http://geochem.nrcan.gc.ca/cdogs/content/dgp/dgp00002_e.htm", "Total")</f>
        <v>Total</v>
      </c>
      <c r="F1148" s="1" t="str">
        <f>HYPERLINK("http://geochem.nrcan.gc.ca/cdogs/content/agp/agp02002_e.htm", "As2O3 | NONE | ELECTR PRB")</f>
        <v>As2O3 | NONE | ELECTR PRB</v>
      </c>
      <c r="G1148" s="1" t="str">
        <f>HYPERLINK("http://geochem.nrcan.gc.ca/cdogs/content/mth/mth01348_e.htm", "1348")</f>
        <v>1348</v>
      </c>
      <c r="H1148" s="1" t="str">
        <f>HYPERLINK("http://geochem.nrcan.gc.ca/cdogs/content/bdl/bdl210009_e.htm", "210009")</f>
        <v>210009</v>
      </c>
      <c r="I1148" s="1" t="str">
        <f>HYPERLINK("http://geochem.nrcan.gc.ca/cdogs/content/prj/prj210166_e.htm", "210166")</f>
        <v>210166</v>
      </c>
      <c r="J1148" s="1" t="str">
        <f>HYPERLINK("http://geochem.nrcan.gc.ca/cdogs/content/svy/svy210248_e.htm", "210248")</f>
        <v>210248</v>
      </c>
      <c r="L1148" t="s">
        <v>3705</v>
      </c>
      <c r="M1148">
        <v>0.27300000000000002</v>
      </c>
      <c r="N1148" t="s">
        <v>3705</v>
      </c>
      <c r="O1148" t="s">
        <v>2971</v>
      </c>
      <c r="P1148" t="s">
        <v>3706</v>
      </c>
      <c r="Q1148" t="s">
        <v>3707</v>
      </c>
      <c r="R1148" t="s">
        <v>3708</v>
      </c>
      <c r="T1148" t="s">
        <v>25</v>
      </c>
    </row>
    <row r="1149" spans="1:20" x14ac:dyDescent="0.25">
      <c r="A1149">
        <v>56.795997999999997</v>
      </c>
      <c r="B1149">
        <v>-115.8749771</v>
      </c>
      <c r="C1149" s="1" t="str">
        <f>HYPERLINK("http://geochem.nrcan.gc.ca/cdogs/content/kwd/kwd020039_e.htm", "Heavy Mineral Concentrate (Stream)")</f>
        <v>Heavy Mineral Concentrate (Stream)</v>
      </c>
      <c r="D1149" s="1" t="str">
        <f>HYPERLINK("http://geochem.nrcan.gc.ca/cdogs/content/kwd/kwd080044_e.htm", "Grain Mount: 0.50 – 1.00 mm")</f>
        <v>Grain Mount: 0.50 – 1.00 mm</v>
      </c>
      <c r="E1149" s="1" t="str">
        <f>HYPERLINK("http://geochem.nrcan.gc.ca/cdogs/content/dgp/dgp00002_e.htm", "Total")</f>
        <v>Total</v>
      </c>
      <c r="F1149" s="1" t="str">
        <f>HYPERLINK("http://geochem.nrcan.gc.ca/cdogs/content/agp/agp02002_e.htm", "As2O3 | NONE | ELECTR PRB")</f>
        <v>As2O3 | NONE | ELECTR PRB</v>
      </c>
      <c r="G1149" s="1" t="str">
        <f>HYPERLINK("http://geochem.nrcan.gc.ca/cdogs/content/mth/mth01348_e.htm", "1348")</f>
        <v>1348</v>
      </c>
      <c r="H1149" s="1" t="str">
        <f>HYPERLINK("http://geochem.nrcan.gc.ca/cdogs/content/bdl/bdl210009_e.htm", "210009")</f>
        <v>210009</v>
      </c>
      <c r="I1149" s="1" t="str">
        <f>HYPERLINK("http://geochem.nrcan.gc.ca/cdogs/content/prj/prj210166_e.htm", "210166")</f>
        <v>210166</v>
      </c>
      <c r="J1149" s="1" t="str">
        <f>HYPERLINK("http://geochem.nrcan.gc.ca/cdogs/content/svy/svy210248_e.htm", "210248")</f>
        <v>210248</v>
      </c>
      <c r="L1149" t="s">
        <v>3709</v>
      </c>
      <c r="M1149">
        <v>8.1000000000000003E-2</v>
      </c>
      <c r="N1149" t="s">
        <v>3709</v>
      </c>
      <c r="O1149" t="s">
        <v>2971</v>
      </c>
      <c r="P1149" t="s">
        <v>3710</v>
      </c>
      <c r="Q1149" t="s">
        <v>3711</v>
      </c>
      <c r="R1149" t="s">
        <v>3712</v>
      </c>
      <c r="T1149" t="s">
        <v>25</v>
      </c>
    </row>
    <row r="1150" spans="1:20" x14ac:dyDescent="0.25">
      <c r="A1150">
        <v>56.795997999999997</v>
      </c>
      <c r="B1150">
        <v>-115.8749771</v>
      </c>
      <c r="C1150" s="1" t="str">
        <f>HYPERLINK("http://geochem.nrcan.gc.ca/cdogs/content/kwd/kwd020039_e.htm", "Heavy Mineral Concentrate (Stream)")</f>
        <v>Heavy Mineral Concentrate (Stream)</v>
      </c>
      <c r="D1150" s="1" t="str">
        <f>HYPERLINK("http://geochem.nrcan.gc.ca/cdogs/content/kwd/kwd080044_e.htm", "Grain Mount: 0.50 – 1.00 mm")</f>
        <v>Grain Mount: 0.50 – 1.00 mm</v>
      </c>
      <c r="E1150" s="1" t="str">
        <f>HYPERLINK("http://geochem.nrcan.gc.ca/cdogs/content/dgp/dgp00002_e.htm", "Total")</f>
        <v>Total</v>
      </c>
      <c r="F1150" s="1" t="str">
        <f>HYPERLINK("http://geochem.nrcan.gc.ca/cdogs/content/agp/agp02002_e.htm", "As2O3 | NONE | ELECTR PRB")</f>
        <v>As2O3 | NONE | ELECTR PRB</v>
      </c>
      <c r="G1150" s="1" t="str">
        <f>HYPERLINK("http://geochem.nrcan.gc.ca/cdogs/content/mth/mth01348_e.htm", "1348")</f>
        <v>1348</v>
      </c>
      <c r="H1150" s="1" t="str">
        <f>HYPERLINK("http://geochem.nrcan.gc.ca/cdogs/content/bdl/bdl210009_e.htm", "210009")</f>
        <v>210009</v>
      </c>
      <c r="I1150" s="1" t="str">
        <f>HYPERLINK("http://geochem.nrcan.gc.ca/cdogs/content/prj/prj210166_e.htm", "210166")</f>
        <v>210166</v>
      </c>
      <c r="J1150" s="1" t="str">
        <f>HYPERLINK("http://geochem.nrcan.gc.ca/cdogs/content/svy/svy210248_e.htm", "210248")</f>
        <v>210248</v>
      </c>
      <c r="L1150" t="s">
        <v>717</v>
      </c>
      <c r="M1150">
        <v>0.22</v>
      </c>
      <c r="N1150" t="s">
        <v>717</v>
      </c>
      <c r="O1150" t="s">
        <v>2971</v>
      </c>
      <c r="P1150" t="s">
        <v>3713</v>
      </c>
      <c r="Q1150" t="s">
        <v>3714</v>
      </c>
      <c r="R1150" t="s">
        <v>3715</v>
      </c>
      <c r="T1150" t="s">
        <v>25</v>
      </c>
    </row>
    <row r="1151" spans="1:20" x14ac:dyDescent="0.25">
      <c r="A1151">
        <v>56.795997999999997</v>
      </c>
      <c r="B1151">
        <v>-115.8749771</v>
      </c>
      <c r="C1151" s="1" t="str">
        <f>HYPERLINK("http://geochem.nrcan.gc.ca/cdogs/content/kwd/kwd020039_e.htm", "Heavy Mineral Concentrate (Stream)")</f>
        <v>Heavy Mineral Concentrate (Stream)</v>
      </c>
      <c r="D1151" s="1" t="str">
        <f>HYPERLINK("http://geochem.nrcan.gc.ca/cdogs/content/kwd/kwd080044_e.htm", "Grain Mount: 0.50 – 1.00 mm")</f>
        <v>Grain Mount: 0.50 – 1.00 mm</v>
      </c>
      <c r="E1151" s="1" t="str">
        <f>HYPERLINK("http://geochem.nrcan.gc.ca/cdogs/content/dgp/dgp00002_e.htm", "Total")</f>
        <v>Total</v>
      </c>
      <c r="F1151" s="1" t="str">
        <f>HYPERLINK("http://geochem.nrcan.gc.ca/cdogs/content/agp/agp02002_e.htm", "As2O3 | NONE | ELECTR PRB")</f>
        <v>As2O3 | NONE | ELECTR PRB</v>
      </c>
      <c r="G1151" s="1" t="str">
        <f>HYPERLINK("http://geochem.nrcan.gc.ca/cdogs/content/mth/mth01348_e.htm", "1348")</f>
        <v>1348</v>
      </c>
      <c r="H1151" s="1" t="str">
        <f>HYPERLINK("http://geochem.nrcan.gc.ca/cdogs/content/bdl/bdl210009_e.htm", "210009")</f>
        <v>210009</v>
      </c>
      <c r="I1151" s="1" t="str">
        <f>HYPERLINK("http://geochem.nrcan.gc.ca/cdogs/content/prj/prj210166_e.htm", "210166")</f>
        <v>210166</v>
      </c>
      <c r="J1151" s="1" t="str">
        <f>HYPERLINK("http://geochem.nrcan.gc.ca/cdogs/content/svy/svy210248_e.htm", "210248")</f>
        <v>210248</v>
      </c>
      <c r="L1151" t="s">
        <v>842</v>
      </c>
      <c r="M1151">
        <v>0.20200000000000001</v>
      </c>
      <c r="N1151" t="s">
        <v>842</v>
      </c>
      <c r="O1151" t="s">
        <v>2971</v>
      </c>
      <c r="P1151" t="s">
        <v>3716</v>
      </c>
      <c r="Q1151" t="s">
        <v>3717</v>
      </c>
      <c r="R1151" t="s">
        <v>3718</v>
      </c>
      <c r="T1151" t="s">
        <v>25</v>
      </c>
    </row>
    <row r="1152" spans="1:20" x14ac:dyDescent="0.25">
      <c r="A1152">
        <v>56.795997999999997</v>
      </c>
      <c r="B1152">
        <v>-115.8749771</v>
      </c>
      <c r="C1152" s="1" t="str">
        <f>HYPERLINK("http://geochem.nrcan.gc.ca/cdogs/content/kwd/kwd020039_e.htm", "Heavy Mineral Concentrate (Stream)")</f>
        <v>Heavy Mineral Concentrate (Stream)</v>
      </c>
      <c r="D1152" s="1" t="str">
        <f>HYPERLINK("http://geochem.nrcan.gc.ca/cdogs/content/kwd/kwd080044_e.htm", "Grain Mount: 0.50 – 1.00 mm")</f>
        <v>Grain Mount: 0.50 – 1.00 mm</v>
      </c>
      <c r="E1152" s="1" t="str">
        <f>HYPERLINK("http://geochem.nrcan.gc.ca/cdogs/content/dgp/dgp00002_e.htm", "Total")</f>
        <v>Total</v>
      </c>
      <c r="F1152" s="1" t="str">
        <f>HYPERLINK("http://geochem.nrcan.gc.ca/cdogs/content/agp/agp02002_e.htm", "As2O3 | NONE | ELECTR PRB")</f>
        <v>As2O3 | NONE | ELECTR PRB</v>
      </c>
      <c r="G1152" s="1" t="str">
        <f>HYPERLINK("http://geochem.nrcan.gc.ca/cdogs/content/mth/mth01348_e.htm", "1348")</f>
        <v>1348</v>
      </c>
      <c r="H1152" s="1" t="str">
        <f>HYPERLINK("http://geochem.nrcan.gc.ca/cdogs/content/bdl/bdl210009_e.htm", "210009")</f>
        <v>210009</v>
      </c>
      <c r="I1152" s="1" t="str">
        <f>HYPERLINK("http://geochem.nrcan.gc.ca/cdogs/content/prj/prj210166_e.htm", "210166")</f>
        <v>210166</v>
      </c>
      <c r="J1152" s="1" t="str">
        <f>HYPERLINK("http://geochem.nrcan.gc.ca/cdogs/content/svy/svy210248_e.htm", "210248")</f>
        <v>210248</v>
      </c>
      <c r="L1152" t="s">
        <v>276</v>
      </c>
      <c r="M1152">
        <v>-1E-3</v>
      </c>
      <c r="N1152" t="s">
        <v>277</v>
      </c>
      <c r="O1152" t="s">
        <v>2971</v>
      </c>
      <c r="P1152" t="s">
        <v>3719</v>
      </c>
      <c r="Q1152" t="s">
        <v>3720</v>
      </c>
      <c r="R1152" t="s">
        <v>3721</v>
      </c>
      <c r="T1152" t="s">
        <v>25</v>
      </c>
    </row>
    <row r="1153" spans="1:20" x14ac:dyDescent="0.25">
      <c r="A1153">
        <v>56.795997999999997</v>
      </c>
      <c r="B1153">
        <v>-115.8749771</v>
      </c>
      <c r="C1153" s="1" t="str">
        <f>HYPERLINK("http://geochem.nrcan.gc.ca/cdogs/content/kwd/kwd020039_e.htm", "Heavy Mineral Concentrate (Stream)")</f>
        <v>Heavy Mineral Concentrate (Stream)</v>
      </c>
      <c r="D1153" s="1" t="str">
        <f>HYPERLINK("http://geochem.nrcan.gc.ca/cdogs/content/kwd/kwd080044_e.htm", "Grain Mount: 0.50 – 1.00 mm")</f>
        <v>Grain Mount: 0.50 – 1.00 mm</v>
      </c>
      <c r="E1153" s="1" t="str">
        <f>HYPERLINK("http://geochem.nrcan.gc.ca/cdogs/content/dgp/dgp00002_e.htm", "Total")</f>
        <v>Total</v>
      </c>
      <c r="F1153" s="1" t="str">
        <f>HYPERLINK("http://geochem.nrcan.gc.ca/cdogs/content/agp/agp02002_e.htm", "As2O3 | NONE | ELECTR PRB")</f>
        <v>As2O3 | NONE | ELECTR PRB</v>
      </c>
      <c r="G1153" s="1" t="str">
        <f>HYPERLINK("http://geochem.nrcan.gc.ca/cdogs/content/mth/mth01348_e.htm", "1348")</f>
        <v>1348</v>
      </c>
      <c r="H1153" s="1" t="str">
        <f>HYPERLINK("http://geochem.nrcan.gc.ca/cdogs/content/bdl/bdl210009_e.htm", "210009")</f>
        <v>210009</v>
      </c>
      <c r="I1153" s="1" t="str">
        <f>HYPERLINK("http://geochem.nrcan.gc.ca/cdogs/content/prj/prj210166_e.htm", "210166")</f>
        <v>210166</v>
      </c>
      <c r="J1153" s="1" t="str">
        <f>HYPERLINK("http://geochem.nrcan.gc.ca/cdogs/content/svy/svy210248_e.htm", "210248")</f>
        <v>210248</v>
      </c>
      <c r="L1153" t="s">
        <v>2225</v>
      </c>
      <c r="M1153">
        <v>6.0999999999999999E-2</v>
      </c>
      <c r="N1153" t="s">
        <v>2225</v>
      </c>
      <c r="O1153" t="s">
        <v>2971</v>
      </c>
      <c r="P1153" t="s">
        <v>3722</v>
      </c>
      <c r="Q1153" t="s">
        <v>3723</v>
      </c>
      <c r="R1153" t="s">
        <v>3724</v>
      </c>
      <c r="T1153" t="s">
        <v>25</v>
      </c>
    </row>
    <row r="1154" spans="1:20" x14ac:dyDescent="0.25">
      <c r="A1154">
        <v>56.795997999999997</v>
      </c>
      <c r="B1154">
        <v>-115.8749771</v>
      </c>
      <c r="C1154" s="1" t="str">
        <f>HYPERLINK("http://geochem.nrcan.gc.ca/cdogs/content/kwd/kwd020039_e.htm", "Heavy Mineral Concentrate (Stream)")</f>
        <v>Heavy Mineral Concentrate (Stream)</v>
      </c>
      <c r="D1154" s="1" t="str">
        <f>HYPERLINK("http://geochem.nrcan.gc.ca/cdogs/content/kwd/kwd080044_e.htm", "Grain Mount: 0.50 – 1.00 mm")</f>
        <v>Grain Mount: 0.50 – 1.00 mm</v>
      </c>
      <c r="E1154" s="1" t="str">
        <f>HYPERLINK("http://geochem.nrcan.gc.ca/cdogs/content/dgp/dgp00002_e.htm", "Total")</f>
        <v>Total</v>
      </c>
      <c r="F1154" s="1" t="str">
        <f>HYPERLINK("http://geochem.nrcan.gc.ca/cdogs/content/agp/agp02002_e.htm", "As2O3 | NONE | ELECTR PRB")</f>
        <v>As2O3 | NONE | ELECTR PRB</v>
      </c>
      <c r="G1154" s="1" t="str">
        <f>HYPERLINK("http://geochem.nrcan.gc.ca/cdogs/content/mth/mth01348_e.htm", "1348")</f>
        <v>1348</v>
      </c>
      <c r="H1154" s="1" t="str">
        <f>HYPERLINK("http://geochem.nrcan.gc.ca/cdogs/content/bdl/bdl210009_e.htm", "210009")</f>
        <v>210009</v>
      </c>
      <c r="I1154" s="1" t="str">
        <f>HYPERLINK("http://geochem.nrcan.gc.ca/cdogs/content/prj/prj210166_e.htm", "210166")</f>
        <v>210166</v>
      </c>
      <c r="J1154" s="1" t="str">
        <f>HYPERLINK("http://geochem.nrcan.gc.ca/cdogs/content/svy/svy210248_e.htm", "210248")</f>
        <v>210248</v>
      </c>
      <c r="L1154" t="s">
        <v>3725</v>
      </c>
      <c r="M1154">
        <v>6.4000000000000001E-2</v>
      </c>
      <c r="N1154" t="s">
        <v>3725</v>
      </c>
      <c r="O1154" t="s">
        <v>2971</v>
      </c>
      <c r="P1154" t="s">
        <v>3726</v>
      </c>
      <c r="Q1154" t="s">
        <v>3727</v>
      </c>
      <c r="R1154" t="s">
        <v>3728</v>
      </c>
      <c r="T1154" t="s">
        <v>25</v>
      </c>
    </row>
    <row r="1155" spans="1:20" x14ac:dyDescent="0.25">
      <c r="A1155">
        <v>56.795997999999997</v>
      </c>
      <c r="B1155">
        <v>-115.8749771</v>
      </c>
      <c r="C1155" s="1" t="str">
        <f>HYPERLINK("http://geochem.nrcan.gc.ca/cdogs/content/kwd/kwd020039_e.htm", "Heavy Mineral Concentrate (Stream)")</f>
        <v>Heavy Mineral Concentrate (Stream)</v>
      </c>
      <c r="D1155" s="1" t="str">
        <f>HYPERLINK("http://geochem.nrcan.gc.ca/cdogs/content/kwd/kwd080044_e.htm", "Grain Mount: 0.50 – 1.00 mm")</f>
        <v>Grain Mount: 0.50 – 1.00 mm</v>
      </c>
      <c r="E1155" s="1" t="str">
        <f>HYPERLINK("http://geochem.nrcan.gc.ca/cdogs/content/dgp/dgp00002_e.htm", "Total")</f>
        <v>Total</v>
      </c>
      <c r="F1155" s="1" t="str">
        <f>HYPERLINK("http://geochem.nrcan.gc.ca/cdogs/content/agp/agp02002_e.htm", "As2O3 | NONE | ELECTR PRB")</f>
        <v>As2O3 | NONE | ELECTR PRB</v>
      </c>
      <c r="G1155" s="1" t="str">
        <f>HYPERLINK("http://geochem.nrcan.gc.ca/cdogs/content/mth/mth01348_e.htm", "1348")</f>
        <v>1348</v>
      </c>
      <c r="H1155" s="1" t="str">
        <f>HYPERLINK("http://geochem.nrcan.gc.ca/cdogs/content/bdl/bdl210009_e.htm", "210009")</f>
        <v>210009</v>
      </c>
      <c r="I1155" s="1" t="str">
        <f>HYPERLINK("http://geochem.nrcan.gc.ca/cdogs/content/prj/prj210166_e.htm", "210166")</f>
        <v>210166</v>
      </c>
      <c r="J1155" s="1" t="str">
        <f>HYPERLINK("http://geochem.nrcan.gc.ca/cdogs/content/svy/svy210248_e.htm", "210248")</f>
        <v>210248</v>
      </c>
      <c r="L1155" t="s">
        <v>820</v>
      </c>
      <c r="M1155">
        <v>0.13800000000000001</v>
      </c>
      <c r="N1155" t="s">
        <v>820</v>
      </c>
      <c r="O1155" t="s">
        <v>2971</v>
      </c>
      <c r="P1155" t="s">
        <v>3729</v>
      </c>
      <c r="Q1155" t="s">
        <v>3730</v>
      </c>
      <c r="R1155" t="s">
        <v>3731</v>
      </c>
      <c r="T1155" t="s">
        <v>25</v>
      </c>
    </row>
    <row r="1156" spans="1:20" x14ac:dyDescent="0.25">
      <c r="A1156">
        <v>56.795997999999997</v>
      </c>
      <c r="B1156">
        <v>-115.8749771</v>
      </c>
      <c r="C1156" s="1" t="str">
        <f>HYPERLINK("http://geochem.nrcan.gc.ca/cdogs/content/kwd/kwd020039_e.htm", "Heavy Mineral Concentrate (Stream)")</f>
        <v>Heavy Mineral Concentrate (Stream)</v>
      </c>
      <c r="D1156" s="1" t="str">
        <f>HYPERLINK("http://geochem.nrcan.gc.ca/cdogs/content/kwd/kwd080044_e.htm", "Grain Mount: 0.50 – 1.00 mm")</f>
        <v>Grain Mount: 0.50 – 1.00 mm</v>
      </c>
      <c r="E1156" s="1" t="str">
        <f>HYPERLINK("http://geochem.nrcan.gc.ca/cdogs/content/dgp/dgp00002_e.htm", "Total")</f>
        <v>Total</v>
      </c>
      <c r="F1156" s="1" t="str">
        <f>HYPERLINK("http://geochem.nrcan.gc.ca/cdogs/content/agp/agp02002_e.htm", "As2O3 | NONE | ELECTR PRB")</f>
        <v>As2O3 | NONE | ELECTR PRB</v>
      </c>
      <c r="G1156" s="1" t="str">
        <f>HYPERLINK("http://geochem.nrcan.gc.ca/cdogs/content/mth/mth01348_e.htm", "1348")</f>
        <v>1348</v>
      </c>
      <c r="H1156" s="1" t="str">
        <f>HYPERLINK("http://geochem.nrcan.gc.ca/cdogs/content/bdl/bdl210009_e.htm", "210009")</f>
        <v>210009</v>
      </c>
      <c r="I1156" s="1" t="str">
        <f>HYPERLINK("http://geochem.nrcan.gc.ca/cdogs/content/prj/prj210166_e.htm", "210166")</f>
        <v>210166</v>
      </c>
      <c r="J1156" s="1" t="str">
        <f>HYPERLINK("http://geochem.nrcan.gc.ca/cdogs/content/svy/svy210248_e.htm", "210248")</f>
        <v>210248</v>
      </c>
      <c r="L1156" t="s">
        <v>1967</v>
      </c>
      <c r="M1156">
        <v>0.11700000000000001</v>
      </c>
      <c r="N1156" t="s">
        <v>1967</v>
      </c>
      <c r="O1156" t="s">
        <v>2971</v>
      </c>
      <c r="P1156" t="s">
        <v>3732</v>
      </c>
      <c r="Q1156" t="s">
        <v>3733</v>
      </c>
      <c r="R1156" t="s">
        <v>3734</v>
      </c>
      <c r="T1156" t="s">
        <v>25</v>
      </c>
    </row>
    <row r="1157" spans="1:20" x14ac:dyDescent="0.25">
      <c r="A1157">
        <v>56.795997999999997</v>
      </c>
      <c r="B1157">
        <v>-115.8749771</v>
      </c>
      <c r="C1157" s="1" t="str">
        <f>HYPERLINK("http://geochem.nrcan.gc.ca/cdogs/content/kwd/kwd020039_e.htm", "Heavy Mineral Concentrate (Stream)")</f>
        <v>Heavy Mineral Concentrate (Stream)</v>
      </c>
      <c r="D1157" s="1" t="str">
        <f>HYPERLINK("http://geochem.nrcan.gc.ca/cdogs/content/kwd/kwd080044_e.htm", "Grain Mount: 0.50 – 1.00 mm")</f>
        <v>Grain Mount: 0.50 – 1.00 mm</v>
      </c>
      <c r="E1157" s="1" t="str">
        <f>HYPERLINK("http://geochem.nrcan.gc.ca/cdogs/content/dgp/dgp00002_e.htm", "Total")</f>
        <v>Total</v>
      </c>
      <c r="F1157" s="1" t="str">
        <f>HYPERLINK("http://geochem.nrcan.gc.ca/cdogs/content/agp/agp02002_e.htm", "As2O3 | NONE | ELECTR PRB")</f>
        <v>As2O3 | NONE | ELECTR PRB</v>
      </c>
      <c r="G1157" s="1" t="str">
        <f>HYPERLINK("http://geochem.nrcan.gc.ca/cdogs/content/mth/mth01348_e.htm", "1348")</f>
        <v>1348</v>
      </c>
      <c r="H1157" s="1" t="str">
        <f>HYPERLINK("http://geochem.nrcan.gc.ca/cdogs/content/bdl/bdl210009_e.htm", "210009")</f>
        <v>210009</v>
      </c>
      <c r="I1157" s="1" t="str">
        <f>HYPERLINK("http://geochem.nrcan.gc.ca/cdogs/content/prj/prj210166_e.htm", "210166")</f>
        <v>210166</v>
      </c>
      <c r="J1157" s="1" t="str">
        <f>HYPERLINK("http://geochem.nrcan.gc.ca/cdogs/content/svy/svy210248_e.htm", "210248")</f>
        <v>210248</v>
      </c>
      <c r="L1157" t="s">
        <v>257</v>
      </c>
      <c r="M1157">
        <v>0.122</v>
      </c>
      <c r="N1157" t="s">
        <v>257</v>
      </c>
      <c r="O1157" t="s">
        <v>2971</v>
      </c>
      <c r="P1157" t="s">
        <v>3735</v>
      </c>
      <c r="Q1157" t="s">
        <v>3736</v>
      </c>
      <c r="R1157" t="s">
        <v>3737</v>
      </c>
      <c r="T1157" t="s">
        <v>25</v>
      </c>
    </row>
    <row r="1158" spans="1:20" x14ac:dyDescent="0.25">
      <c r="A1158">
        <v>56.795997999999997</v>
      </c>
      <c r="B1158">
        <v>-115.8749771</v>
      </c>
      <c r="C1158" s="1" t="str">
        <f>HYPERLINK("http://geochem.nrcan.gc.ca/cdogs/content/kwd/kwd020039_e.htm", "Heavy Mineral Concentrate (Stream)")</f>
        <v>Heavy Mineral Concentrate (Stream)</v>
      </c>
      <c r="D1158" s="1" t="str">
        <f>HYPERLINK("http://geochem.nrcan.gc.ca/cdogs/content/kwd/kwd080044_e.htm", "Grain Mount: 0.50 – 1.00 mm")</f>
        <v>Grain Mount: 0.50 – 1.00 mm</v>
      </c>
      <c r="E1158" s="1" t="str">
        <f>HYPERLINK("http://geochem.nrcan.gc.ca/cdogs/content/dgp/dgp00002_e.htm", "Total")</f>
        <v>Total</v>
      </c>
      <c r="F1158" s="1" t="str">
        <f>HYPERLINK("http://geochem.nrcan.gc.ca/cdogs/content/agp/agp02002_e.htm", "As2O3 | NONE | ELECTR PRB")</f>
        <v>As2O3 | NONE | ELECTR PRB</v>
      </c>
      <c r="G1158" s="1" t="str">
        <f>HYPERLINK("http://geochem.nrcan.gc.ca/cdogs/content/mth/mth01348_e.htm", "1348")</f>
        <v>1348</v>
      </c>
      <c r="H1158" s="1" t="str">
        <f>HYPERLINK("http://geochem.nrcan.gc.ca/cdogs/content/bdl/bdl210009_e.htm", "210009")</f>
        <v>210009</v>
      </c>
      <c r="I1158" s="1" t="str">
        <f>HYPERLINK("http://geochem.nrcan.gc.ca/cdogs/content/prj/prj210166_e.htm", "210166")</f>
        <v>210166</v>
      </c>
      <c r="J1158" s="1" t="str">
        <f>HYPERLINK("http://geochem.nrcan.gc.ca/cdogs/content/svy/svy210248_e.htm", "210248")</f>
        <v>210248</v>
      </c>
      <c r="L1158" t="s">
        <v>3725</v>
      </c>
      <c r="M1158">
        <v>6.4000000000000001E-2</v>
      </c>
      <c r="N1158" t="s">
        <v>3725</v>
      </c>
      <c r="O1158" t="s">
        <v>2971</v>
      </c>
      <c r="P1158" t="s">
        <v>3738</v>
      </c>
      <c r="Q1158" t="s">
        <v>3739</v>
      </c>
      <c r="R1158" t="s">
        <v>3740</v>
      </c>
      <c r="T1158" t="s">
        <v>25</v>
      </c>
    </row>
    <row r="1159" spans="1:20" x14ac:dyDescent="0.25">
      <c r="A1159">
        <v>56.795997999999997</v>
      </c>
      <c r="B1159">
        <v>-115.8749771</v>
      </c>
      <c r="C1159" s="1" t="str">
        <f>HYPERLINK("http://geochem.nrcan.gc.ca/cdogs/content/kwd/kwd020039_e.htm", "Heavy Mineral Concentrate (Stream)")</f>
        <v>Heavy Mineral Concentrate (Stream)</v>
      </c>
      <c r="D1159" s="1" t="str">
        <f>HYPERLINK("http://geochem.nrcan.gc.ca/cdogs/content/kwd/kwd080044_e.htm", "Grain Mount: 0.50 – 1.00 mm")</f>
        <v>Grain Mount: 0.50 – 1.00 mm</v>
      </c>
      <c r="E1159" s="1" t="str">
        <f>HYPERLINK("http://geochem.nrcan.gc.ca/cdogs/content/dgp/dgp00002_e.htm", "Total")</f>
        <v>Total</v>
      </c>
      <c r="F1159" s="1" t="str">
        <f>HYPERLINK("http://geochem.nrcan.gc.ca/cdogs/content/agp/agp02002_e.htm", "As2O3 | NONE | ELECTR PRB")</f>
        <v>As2O3 | NONE | ELECTR PRB</v>
      </c>
      <c r="G1159" s="1" t="str">
        <f>HYPERLINK("http://geochem.nrcan.gc.ca/cdogs/content/mth/mth01348_e.htm", "1348")</f>
        <v>1348</v>
      </c>
      <c r="H1159" s="1" t="str">
        <f>HYPERLINK("http://geochem.nrcan.gc.ca/cdogs/content/bdl/bdl210009_e.htm", "210009")</f>
        <v>210009</v>
      </c>
      <c r="I1159" s="1" t="str">
        <f>HYPERLINK("http://geochem.nrcan.gc.ca/cdogs/content/prj/prj210166_e.htm", "210166")</f>
        <v>210166</v>
      </c>
      <c r="J1159" s="1" t="str">
        <f>HYPERLINK("http://geochem.nrcan.gc.ca/cdogs/content/svy/svy210248_e.htm", "210248")</f>
        <v>210248</v>
      </c>
      <c r="L1159" t="s">
        <v>276</v>
      </c>
      <c r="M1159">
        <v>-1E-3</v>
      </c>
      <c r="N1159" t="s">
        <v>277</v>
      </c>
      <c r="O1159" t="s">
        <v>2971</v>
      </c>
      <c r="P1159" t="s">
        <v>3741</v>
      </c>
      <c r="Q1159" t="s">
        <v>3742</v>
      </c>
      <c r="R1159" t="s">
        <v>3743</v>
      </c>
      <c r="T1159" t="s">
        <v>25</v>
      </c>
    </row>
    <row r="1160" spans="1:20" x14ac:dyDescent="0.25">
      <c r="A1160">
        <v>56.795997999999997</v>
      </c>
      <c r="B1160">
        <v>-115.8749771</v>
      </c>
      <c r="C1160" s="1" t="str">
        <f>HYPERLINK("http://geochem.nrcan.gc.ca/cdogs/content/kwd/kwd020039_e.htm", "Heavy Mineral Concentrate (Stream)")</f>
        <v>Heavy Mineral Concentrate (Stream)</v>
      </c>
      <c r="D1160" s="1" t="str">
        <f>HYPERLINK("http://geochem.nrcan.gc.ca/cdogs/content/kwd/kwd080044_e.htm", "Grain Mount: 0.50 – 1.00 mm")</f>
        <v>Grain Mount: 0.50 – 1.00 mm</v>
      </c>
      <c r="E1160" s="1" t="str">
        <f>HYPERLINK("http://geochem.nrcan.gc.ca/cdogs/content/dgp/dgp00002_e.htm", "Total")</f>
        <v>Total</v>
      </c>
      <c r="F1160" s="1" t="str">
        <f>HYPERLINK("http://geochem.nrcan.gc.ca/cdogs/content/agp/agp02002_e.htm", "As2O3 | NONE | ELECTR PRB")</f>
        <v>As2O3 | NONE | ELECTR PRB</v>
      </c>
      <c r="G1160" s="1" t="str">
        <f>HYPERLINK("http://geochem.nrcan.gc.ca/cdogs/content/mth/mth01348_e.htm", "1348")</f>
        <v>1348</v>
      </c>
      <c r="H1160" s="1" t="str">
        <f>HYPERLINK("http://geochem.nrcan.gc.ca/cdogs/content/bdl/bdl210009_e.htm", "210009")</f>
        <v>210009</v>
      </c>
      <c r="I1160" s="1" t="str">
        <f>HYPERLINK("http://geochem.nrcan.gc.ca/cdogs/content/prj/prj210166_e.htm", "210166")</f>
        <v>210166</v>
      </c>
      <c r="J1160" s="1" t="str">
        <f>HYPERLINK("http://geochem.nrcan.gc.ca/cdogs/content/svy/svy210248_e.htm", "210248")</f>
        <v>210248</v>
      </c>
      <c r="L1160" t="s">
        <v>983</v>
      </c>
      <c r="M1160">
        <v>0.16800000000000001</v>
      </c>
      <c r="N1160" t="s">
        <v>983</v>
      </c>
      <c r="O1160" t="s">
        <v>2971</v>
      </c>
      <c r="P1160" t="s">
        <v>3744</v>
      </c>
      <c r="Q1160" t="s">
        <v>3745</v>
      </c>
      <c r="R1160" t="s">
        <v>3746</v>
      </c>
      <c r="T1160" t="s">
        <v>25</v>
      </c>
    </row>
    <row r="1161" spans="1:20" x14ac:dyDescent="0.25">
      <c r="A1161">
        <v>56.795997999999997</v>
      </c>
      <c r="B1161">
        <v>-115.8749771</v>
      </c>
      <c r="C1161" s="1" t="str">
        <f>HYPERLINK("http://geochem.nrcan.gc.ca/cdogs/content/kwd/kwd020039_e.htm", "Heavy Mineral Concentrate (Stream)")</f>
        <v>Heavy Mineral Concentrate (Stream)</v>
      </c>
      <c r="D1161" s="1" t="str">
        <f>HYPERLINK("http://geochem.nrcan.gc.ca/cdogs/content/kwd/kwd080044_e.htm", "Grain Mount: 0.50 – 1.00 mm")</f>
        <v>Grain Mount: 0.50 – 1.00 mm</v>
      </c>
      <c r="E1161" s="1" t="str">
        <f>HYPERLINK("http://geochem.nrcan.gc.ca/cdogs/content/dgp/dgp00002_e.htm", "Total")</f>
        <v>Total</v>
      </c>
      <c r="F1161" s="1" t="str">
        <f>HYPERLINK("http://geochem.nrcan.gc.ca/cdogs/content/agp/agp02002_e.htm", "As2O3 | NONE | ELECTR PRB")</f>
        <v>As2O3 | NONE | ELECTR PRB</v>
      </c>
      <c r="G1161" s="1" t="str">
        <f>HYPERLINK("http://geochem.nrcan.gc.ca/cdogs/content/mth/mth01348_e.htm", "1348")</f>
        <v>1348</v>
      </c>
      <c r="H1161" s="1" t="str">
        <f>HYPERLINK("http://geochem.nrcan.gc.ca/cdogs/content/bdl/bdl210009_e.htm", "210009")</f>
        <v>210009</v>
      </c>
      <c r="I1161" s="1" t="str">
        <f>HYPERLINK("http://geochem.nrcan.gc.ca/cdogs/content/prj/prj210166_e.htm", "210166")</f>
        <v>210166</v>
      </c>
      <c r="J1161" s="1" t="str">
        <f>HYPERLINK("http://geochem.nrcan.gc.ca/cdogs/content/svy/svy210248_e.htm", "210248")</f>
        <v>210248</v>
      </c>
      <c r="L1161" t="s">
        <v>3747</v>
      </c>
      <c r="M1161">
        <v>8.5999999999999993E-2</v>
      </c>
      <c r="N1161" t="s">
        <v>3747</v>
      </c>
      <c r="O1161" t="s">
        <v>2971</v>
      </c>
      <c r="P1161" t="s">
        <v>3748</v>
      </c>
      <c r="Q1161" t="s">
        <v>3749</v>
      </c>
      <c r="R1161" t="s">
        <v>3750</v>
      </c>
      <c r="T1161" t="s">
        <v>25</v>
      </c>
    </row>
    <row r="1162" spans="1:20" x14ac:dyDescent="0.25">
      <c r="A1162">
        <v>56.795997999999997</v>
      </c>
      <c r="B1162">
        <v>-115.8749771</v>
      </c>
      <c r="C1162" s="1" t="str">
        <f>HYPERLINK("http://geochem.nrcan.gc.ca/cdogs/content/kwd/kwd020039_e.htm", "Heavy Mineral Concentrate (Stream)")</f>
        <v>Heavy Mineral Concentrate (Stream)</v>
      </c>
      <c r="D1162" s="1" t="str">
        <f>HYPERLINK("http://geochem.nrcan.gc.ca/cdogs/content/kwd/kwd080044_e.htm", "Grain Mount: 0.50 – 1.00 mm")</f>
        <v>Grain Mount: 0.50 – 1.00 mm</v>
      </c>
      <c r="E1162" s="1" t="str">
        <f>HYPERLINK("http://geochem.nrcan.gc.ca/cdogs/content/dgp/dgp00002_e.htm", "Total")</f>
        <v>Total</v>
      </c>
      <c r="F1162" s="1" t="str">
        <f>HYPERLINK("http://geochem.nrcan.gc.ca/cdogs/content/agp/agp02002_e.htm", "As2O3 | NONE | ELECTR PRB")</f>
        <v>As2O3 | NONE | ELECTR PRB</v>
      </c>
      <c r="G1162" s="1" t="str">
        <f>HYPERLINK("http://geochem.nrcan.gc.ca/cdogs/content/mth/mth01348_e.htm", "1348")</f>
        <v>1348</v>
      </c>
      <c r="H1162" s="1" t="str">
        <f>HYPERLINK("http://geochem.nrcan.gc.ca/cdogs/content/bdl/bdl210009_e.htm", "210009")</f>
        <v>210009</v>
      </c>
      <c r="I1162" s="1" t="str">
        <f>HYPERLINK("http://geochem.nrcan.gc.ca/cdogs/content/prj/prj210166_e.htm", "210166")</f>
        <v>210166</v>
      </c>
      <c r="J1162" s="1" t="str">
        <f>HYPERLINK("http://geochem.nrcan.gc.ca/cdogs/content/svy/svy210248_e.htm", "210248")</f>
        <v>210248</v>
      </c>
      <c r="L1162" t="s">
        <v>3751</v>
      </c>
      <c r="M1162">
        <v>0.14000000000000001</v>
      </c>
      <c r="N1162" t="s">
        <v>3751</v>
      </c>
      <c r="O1162" t="s">
        <v>2971</v>
      </c>
      <c r="P1162" t="s">
        <v>3752</v>
      </c>
      <c r="Q1162" t="s">
        <v>3753</v>
      </c>
      <c r="R1162" t="s">
        <v>3754</v>
      </c>
      <c r="T1162" t="s">
        <v>25</v>
      </c>
    </row>
    <row r="1163" spans="1:20" x14ac:dyDescent="0.25">
      <c r="A1163">
        <v>56.795997999999997</v>
      </c>
      <c r="B1163">
        <v>-115.8749771</v>
      </c>
      <c r="C1163" s="1" t="str">
        <f>HYPERLINK("http://geochem.nrcan.gc.ca/cdogs/content/kwd/kwd020039_e.htm", "Heavy Mineral Concentrate (Stream)")</f>
        <v>Heavy Mineral Concentrate (Stream)</v>
      </c>
      <c r="D1163" s="1" t="str">
        <f>HYPERLINK("http://geochem.nrcan.gc.ca/cdogs/content/kwd/kwd080044_e.htm", "Grain Mount: 0.50 – 1.00 mm")</f>
        <v>Grain Mount: 0.50 – 1.00 mm</v>
      </c>
      <c r="E1163" s="1" t="str">
        <f>HYPERLINK("http://geochem.nrcan.gc.ca/cdogs/content/dgp/dgp00002_e.htm", "Total")</f>
        <v>Total</v>
      </c>
      <c r="F1163" s="1" t="str">
        <f>HYPERLINK("http://geochem.nrcan.gc.ca/cdogs/content/agp/agp02002_e.htm", "As2O3 | NONE | ELECTR PRB")</f>
        <v>As2O3 | NONE | ELECTR PRB</v>
      </c>
      <c r="G1163" s="1" t="str">
        <f>HYPERLINK("http://geochem.nrcan.gc.ca/cdogs/content/mth/mth01348_e.htm", "1348")</f>
        <v>1348</v>
      </c>
      <c r="H1163" s="1" t="str">
        <f>HYPERLINK("http://geochem.nrcan.gc.ca/cdogs/content/bdl/bdl210009_e.htm", "210009")</f>
        <v>210009</v>
      </c>
      <c r="I1163" s="1" t="str">
        <f>HYPERLINK("http://geochem.nrcan.gc.ca/cdogs/content/prj/prj210166_e.htm", "210166")</f>
        <v>210166</v>
      </c>
      <c r="J1163" s="1" t="str">
        <f>HYPERLINK("http://geochem.nrcan.gc.ca/cdogs/content/svy/svy210248_e.htm", "210248")</f>
        <v>210248</v>
      </c>
      <c r="L1163" t="s">
        <v>3755</v>
      </c>
      <c r="M1163">
        <v>3.9E-2</v>
      </c>
      <c r="N1163" t="s">
        <v>3755</v>
      </c>
      <c r="O1163" t="s">
        <v>2971</v>
      </c>
      <c r="P1163" t="s">
        <v>3756</v>
      </c>
      <c r="Q1163" t="s">
        <v>3757</v>
      </c>
      <c r="R1163" t="s">
        <v>3758</v>
      </c>
      <c r="T1163" t="s">
        <v>25</v>
      </c>
    </row>
    <row r="1164" spans="1:20" x14ac:dyDescent="0.25">
      <c r="A1164">
        <v>56.795997999999997</v>
      </c>
      <c r="B1164">
        <v>-115.8749771</v>
      </c>
      <c r="C1164" s="1" t="str">
        <f>HYPERLINK("http://geochem.nrcan.gc.ca/cdogs/content/kwd/kwd020039_e.htm", "Heavy Mineral Concentrate (Stream)")</f>
        <v>Heavy Mineral Concentrate (Stream)</v>
      </c>
      <c r="D1164" s="1" t="str">
        <f>HYPERLINK("http://geochem.nrcan.gc.ca/cdogs/content/kwd/kwd080044_e.htm", "Grain Mount: 0.50 – 1.00 mm")</f>
        <v>Grain Mount: 0.50 – 1.00 mm</v>
      </c>
      <c r="E1164" s="1" t="str">
        <f>HYPERLINK("http://geochem.nrcan.gc.ca/cdogs/content/dgp/dgp00002_e.htm", "Total")</f>
        <v>Total</v>
      </c>
      <c r="F1164" s="1" t="str">
        <f>HYPERLINK("http://geochem.nrcan.gc.ca/cdogs/content/agp/agp02002_e.htm", "As2O3 | NONE | ELECTR PRB")</f>
        <v>As2O3 | NONE | ELECTR PRB</v>
      </c>
      <c r="G1164" s="1" t="str">
        <f>HYPERLINK("http://geochem.nrcan.gc.ca/cdogs/content/mth/mth01348_e.htm", "1348")</f>
        <v>1348</v>
      </c>
      <c r="H1164" s="1" t="str">
        <f>HYPERLINK("http://geochem.nrcan.gc.ca/cdogs/content/bdl/bdl210009_e.htm", "210009")</f>
        <v>210009</v>
      </c>
      <c r="I1164" s="1" t="str">
        <f>HYPERLINK("http://geochem.nrcan.gc.ca/cdogs/content/prj/prj210166_e.htm", "210166")</f>
        <v>210166</v>
      </c>
      <c r="J1164" s="1" t="str">
        <f>HYPERLINK("http://geochem.nrcan.gc.ca/cdogs/content/svy/svy210248_e.htm", "210248")</f>
        <v>210248</v>
      </c>
      <c r="L1164" t="s">
        <v>857</v>
      </c>
      <c r="M1164">
        <v>0.16300000000000001</v>
      </c>
      <c r="N1164" t="s">
        <v>857</v>
      </c>
      <c r="O1164" t="s">
        <v>2971</v>
      </c>
      <c r="P1164" t="s">
        <v>3759</v>
      </c>
      <c r="Q1164" t="s">
        <v>3760</v>
      </c>
      <c r="R1164" t="s">
        <v>3761</v>
      </c>
      <c r="T1164" t="s">
        <v>25</v>
      </c>
    </row>
    <row r="1165" spans="1:20" x14ac:dyDescent="0.25">
      <c r="A1165">
        <v>56.795997999999997</v>
      </c>
      <c r="B1165">
        <v>-115.8749771</v>
      </c>
      <c r="C1165" s="1" t="str">
        <f>HYPERLINK("http://geochem.nrcan.gc.ca/cdogs/content/kwd/kwd020039_e.htm", "Heavy Mineral Concentrate (Stream)")</f>
        <v>Heavy Mineral Concentrate (Stream)</v>
      </c>
      <c r="D1165" s="1" t="str">
        <f>HYPERLINK("http://geochem.nrcan.gc.ca/cdogs/content/kwd/kwd080044_e.htm", "Grain Mount: 0.50 – 1.00 mm")</f>
        <v>Grain Mount: 0.50 – 1.00 mm</v>
      </c>
      <c r="E1165" s="1" t="str">
        <f>HYPERLINK("http://geochem.nrcan.gc.ca/cdogs/content/dgp/dgp00002_e.htm", "Total")</f>
        <v>Total</v>
      </c>
      <c r="F1165" s="1" t="str">
        <f>HYPERLINK("http://geochem.nrcan.gc.ca/cdogs/content/agp/agp02002_e.htm", "As2O3 | NONE | ELECTR PRB")</f>
        <v>As2O3 | NONE | ELECTR PRB</v>
      </c>
      <c r="G1165" s="1" t="str">
        <f>HYPERLINK("http://geochem.nrcan.gc.ca/cdogs/content/mth/mth01348_e.htm", "1348")</f>
        <v>1348</v>
      </c>
      <c r="H1165" s="1" t="str">
        <f>HYPERLINK("http://geochem.nrcan.gc.ca/cdogs/content/bdl/bdl210009_e.htm", "210009")</f>
        <v>210009</v>
      </c>
      <c r="I1165" s="1" t="str">
        <f>HYPERLINK("http://geochem.nrcan.gc.ca/cdogs/content/prj/prj210166_e.htm", "210166")</f>
        <v>210166</v>
      </c>
      <c r="J1165" s="1" t="str">
        <f>HYPERLINK("http://geochem.nrcan.gc.ca/cdogs/content/svy/svy210248_e.htm", "210248")</f>
        <v>210248</v>
      </c>
      <c r="L1165" t="s">
        <v>241</v>
      </c>
      <c r="M1165">
        <v>0.14799999999999999</v>
      </c>
      <c r="N1165" t="s">
        <v>241</v>
      </c>
      <c r="O1165" t="s">
        <v>2971</v>
      </c>
      <c r="P1165" t="s">
        <v>3762</v>
      </c>
      <c r="Q1165" t="s">
        <v>3763</v>
      </c>
      <c r="R1165" t="s">
        <v>3764</v>
      </c>
      <c r="T1165" t="s">
        <v>25</v>
      </c>
    </row>
    <row r="1166" spans="1:20" x14ac:dyDescent="0.25">
      <c r="A1166">
        <v>56.795997999999997</v>
      </c>
      <c r="B1166">
        <v>-115.8749771</v>
      </c>
      <c r="C1166" s="1" t="str">
        <f>HYPERLINK("http://geochem.nrcan.gc.ca/cdogs/content/kwd/kwd020039_e.htm", "Heavy Mineral Concentrate (Stream)")</f>
        <v>Heavy Mineral Concentrate (Stream)</v>
      </c>
      <c r="D1166" s="1" t="str">
        <f>HYPERLINK("http://geochem.nrcan.gc.ca/cdogs/content/kwd/kwd080044_e.htm", "Grain Mount: 0.50 – 1.00 mm")</f>
        <v>Grain Mount: 0.50 – 1.00 mm</v>
      </c>
      <c r="E1166" s="1" t="str">
        <f>HYPERLINK("http://geochem.nrcan.gc.ca/cdogs/content/dgp/dgp00002_e.htm", "Total")</f>
        <v>Total</v>
      </c>
      <c r="F1166" s="1" t="str">
        <f>HYPERLINK("http://geochem.nrcan.gc.ca/cdogs/content/agp/agp02002_e.htm", "As2O3 | NONE | ELECTR PRB")</f>
        <v>As2O3 | NONE | ELECTR PRB</v>
      </c>
      <c r="G1166" s="1" t="str">
        <f>HYPERLINK("http://geochem.nrcan.gc.ca/cdogs/content/mth/mth01348_e.htm", "1348")</f>
        <v>1348</v>
      </c>
      <c r="H1166" s="1" t="str">
        <f>HYPERLINK("http://geochem.nrcan.gc.ca/cdogs/content/bdl/bdl210009_e.htm", "210009")</f>
        <v>210009</v>
      </c>
      <c r="I1166" s="1" t="str">
        <f>HYPERLINK("http://geochem.nrcan.gc.ca/cdogs/content/prj/prj210166_e.htm", "210166")</f>
        <v>210166</v>
      </c>
      <c r="J1166" s="1" t="str">
        <f>HYPERLINK("http://geochem.nrcan.gc.ca/cdogs/content/svy/svy210248_e.htm", "210248")</f>
        <v>210248</v>
      </c>
      <c r="L1166" t="s">
        <v>419</v>
      </c>
      <c r="M1166">
        <v>9.6000000000000002E-2</v>
      </c>
      <c r="N1166" t="s">
        <v>419</v>
      </c>
      <c r="O1166" t="s">
        <v>2971</v>
      </c>
      <c r="P1166" t="s">
        <v>3765</v>
      </c>
      <c r="Q1166" t="s">
        <v>3766</v>
      </c>
      <c r="R1166" t="s">
        <v>3767</v>
      </c>
      <c r="T1166" t="s">
        <v>25</v>
      </c>
    </row>
    <row r="1167" spans="1:20" x14ac:dyDescent="0.25">
      <c r="A1167">
        <v>56.795997999999997</v>
      </c>
      <c r="B1167">
        <v>-115.8749771</v>
      </c>
      <c r="C1167" s="1" t="str">
        <f>HYPERLINK("http://geochem.nrcan.gc.ca/cdogs/content/kwd/kwd020039_e.htm", "Heavy Mineral Concentrate (Stream)")</f>
        <v>Heavy Mineral Concentrate (Stream)</v>
      </c>
      <c r="D1167" s="1" t="str">
        <f>HYPERLINK("http://geochem.nrcan.gc.ca/cdogs/content/kwd/kwd080044_e.htm", "Grain Mount: 0.50 – 1.00 mm")</f>
        <v>Grain Mount: 0.50 – 1.00 mm</v>
      </c>
      <c r="E1167" s="1" t="str">
        <f>HYPERLINK("http://geochem.nrcan.gc.ca/cdogs/content/dgp/dgp00002_e.htm", "Total")</f>
        <v>Total</v>
      </c>
      <c r="F1167" s="1" t="str">
        <f>HYPERLINK("http://geochem.nrcan.gc.ca/cdogs/content/agp/agp02002_e.htm", "As2O3 | NONE | ELECTR PRB")</f>
        <v>As2O3 | NONE | ELECTR PRB</v>
      </c>
      <c r="G1167" s="1" t="str">
        <f>HYPERLINK("http://geochem.nrcan.gc.ca/cdogs/content/mth/mth01348_e.htm", "1348")</f>
        <v>1348</v>
      </c>
      <c r="H1167" s="1" t="str">
        <f>HYPERLINK("http://geochem.nrcan.gc.ca/cdogs/content/bdl/bdl210009_e.htm", "210009")</f>
        <v>210009</v>
      </c>
      <c r="I1167" s="1" t="str">
        <f>HYPERLINK("http://geochem.nrcan.gc.ca/cdogs/content/prj/prj210166_e.htm", "210166")</f>
        <v>210166</v>
      </c>
      <c r="J1167" s="1" t="str">
        <f>HYPERLINK("http://geochem.nrcan.gc.ca/cdogs/content/svy/svy210248_e.htm", "210248")</f>
        <v>210248</v>
      </c>
      <c r="L1167" t="s">
        <v>820</v>
      </c>
      <c r="M1167">
        <v>0.13800000000000001</v>
      </c>
      <c r="N1167" t="s">
        <v>820</v>
      </c>
      <c r="O1167" t="s">
        <v>2971</v>
      </c>
      <c r="P1167" t="s">
        <v>3768</v>
      </c>
      <c r="Q1167" t="s">
        <v>3769</v>
      </c>
      <c r="R1167" t="s">
        <v>3770</v>
      </c>
      <c r="T1167" t="s">
        <v>25</v>
      </c>
    </row>
    <row r="1168" spans="1:20" x14ac:dyDescent="0.25">
      <c r="A1168">
        <v>56.795997999999997</v>
      </c>
      <c r="B1168">
        <v>-115.8749771</v>
      </c>
      <c r="C1168" s="1" t="str">
        <f>HYPERLINK("http://geochem.nrcan.gc.ca/cdogs/content/kwd/kwd020039_e.htm", "Heavy Mineral Concentrate (Stream)")</f>
        <v>Heavy Mineral Concentrate (Stream)</v>
      </c>
      <c r="D1168" s="1" t="str">
        <f>HYPERLINK("http://geochem.nrcan.gc.ca/cdogs/content/kwd/kwd080044_e.htm", "Grain Mount: 0.50 – 1.00 mm")</f>
        <v>Grain Mount: 0.50 – 1.00 mm</v>
      </c>
      <c r="E1168" s="1" t="str">
        <f>HYPERLINK("http://geochem.nrcan.gc.ca/cdogs/content/dgp/dgp00002_e.htm", "Total")</f>
        <v>Total</v>
      </c>
      <c r="F1168" s="1" t="str">
        <f>HYPERLINK("http://geochem.nrcan.gc.ca/cdogs/content/agp/agp02002_e.htm", "As2O3 | NONE | ELECTR PRB")</f>
        <v>As2O3 | NONE | ELECTR PRB</v>
      </c>
      <c r="G1168" s="1" t="str">
        <f>HYPERLINK("http://geochem.nrcan.gc.ca/cdogs/content/mth/mth01348_e.htm", "1348")</f>
        <v>1348</v>
      </c>
      <c r="H1168" s="1" t="str">
        <f>HYPERLINK("http://geochem.nrcan.gc.ca/cdogs/content/bdl/bdl210009_e.htm", "210009")</f>
        <v>210009</v>
      </c>
      <c r="I1168" s="1" t="str">
        <f>HYPERLINK("http://geochem.nrcan.gc.ca/cdogs/content/prj/prj210166_e.htm", "210166")</f>
        <v>210166</v>
      </c>
      <c r="J1168" s="1" t="str">
        <f>HYPERLINK("http://geochem.nrcan.gc.ca/cdogs/content/svy/svy210248_e.htm", "210248")</f>
        <v>210248</v>
      </c>
      <c r="L1168" t="s">
        <v>1095</v>
      </c>
      <c r="M1168">
        <v>0.23599999999999999</v>
      </c>
      <c r="N1168" t="s">
        <v>1095</v>
      </c>
      <c r="O1168" t="s">
        <v>2971</v>
      </c>
      <c r="P1168" t="s">
        <v>3771</v>
      </c>
      <c r="Q1168" t="s">
        <v>3772</v>
      </c>
      <c r="R1168" t="s">
        <v>3773</v>
      </c>
      <c r="T1168" t="s">
        <v>25</v>
      </c>
    </row>
    <row r="1169" spans="1:20" x14ac:dyDescent="0.25">
      <c r="A1169">
        <v>56.795997999999997</v>
      </c>
      <c r="B1169">
        <v>-115.8749771</v>
      </c>
      <c r="C1169" s="1" t="str">
        <f>HYPERLINK("http://geochem.nrcan.gc.ca/cdogs/content/kwd/kwd020039_e.htm", "Heavy Mineral Concentrate (Stream)")</f>
        <v>Heavy Mineral Concentrate (Stream)</v>
      </c>
      <c r="D1169" s="1" t="str">
        <f>HYPERLINK("http://geochem.nrcan.gc.ca/cdogs/content/kwd/kwd080044_e.htm", "Grain Mount: 0.50 – 1.00 mm")</f>
        <v>Grain Mount: 0.50 – 1.00 mm</v>
      </c>
      <c r="E1169" s="1" t="str">
        <f>HYPERLINK("http://geochem.nrcan.gc.ca/cdogs/content/dgp/dgp00002_e.htm", "Total")</f>
        <v>Total</v>
      </c>
      <c r="F1169" s="1" t="str">
        <f>HYPERLINK("http://geochem.nrcan.gc.ca/cdogs/content/agp/agp02002_e.htm", "As2O3 | NONE | ELECTR PRB")</f>
        <v>As2O3 | NONE | ELECTR PRB</v>
      </c>
      <c r="G1169" s="1" t="str">
        <f>HYPERLINK("http://geochem.nrcan.gc.ca/cdogs/content/mth/mth01348_e.htm", "1348")</f>
        <v>1348</v>
      </c>
      <c r="H1169" s="1" t="str">
        <f>HYPERLINK("http://geochem.nrcan.gc.ca/cdogs/content/bdl/bdl210009_e.htm", "210009")</f>
        <v>210009</v>
      </c>
      <c r="I1169" s="1" t="str">
        <f>HYPERLINK("http://geochem.nrcan.gc.ca/cdogs/content/prj/prj210166_e.htm", "210166")</f>
        <v>210166</v>
      </c>
      <c r="J1169" s="1" t="str">
        <f>HYPERLINK("http://geochem.nrcan.gc.ca/cdogs/content/svy/svy210248_e.htm", "210248")</f>
        <v>210248</v>
      </c>
      <c r="L1169" t="s">
        <v>3774</v>
      </c>
      <c r="M1169">
        <v>0.128</v>
      </c>
      <c r="N1169" t="s">
        <v>3774</v>
      </c>
      <c r="O1169" t="s">
        <v>2971</v>
      </c>
      <c r="P1169" t="s">
        <v>3775</v>
      </c>
      <c r="Q1169" t="s">
        <v>3776</v>
      </c>
      <c r="R1169" t="s">
        <v>3777</v>
      </c>
      <c r="T1169" t="s">
        <v>25</v>
      </c>
    </row>
    <row r="1170" spans="1:20" x14ac:dyDescent="0.25">
      <c r="A1170">
        <v>56.795997999999997</v>
      </c>
      <c r="B1170">
        <v>-115.8749771</v>
      </c>
      <c r="C1170" s="1" t="str">
        <f>HYPERLINK("http://geochem.nrcan.gc.ca/cdogs/content/kwd/kwd020039_e.htm", "Heavy Mineral Concentrate (Stream)")</f>
        <v>Heavy Mineral Concentrate (Stream)</v>
      </c>
      <c r="D1170" s="1" t="str">
        <f>HYPERLINK("http://geochem.nrcan.gc.ca/cdogs/content/kwd/kwd080044_e.htm", "Grain Mount: 0.50 – 1.00 mm")</f>
        <v>Grain Mount: 0.50 – 1.00 mm</v>
      </c>
      <c r="E1170" s="1" t="str">
        <f>HYPERLINK("http://geochem.nrcan.gc.ca/cdogs/content/dgp/dgp00002_e.htm", "Total")</f>
        <v>Total</v>
      </c>
      <c r="F1170" s="1" t="str">
        <f>HYPERLINK("http://geochem.nrcan.gc.ca/cdogs/content/agp/agp02002_e.htm", "As2O3 | NONE | ELECTR PRB")</f>
        <v>As2O3 | NONE | ELECTR PRB</v>
      </c>
      <c r="G1170" s="1" t="str">
        <f>HYPERLINK("http://geochem.nrcan.gc.ca/cdogs/content/mth/mth01348_e.htm", "1348")</f>
        <v>1348</v>
      </c>
      <c r="H1170" s="1" t="str">
        <f>HYPERLINK("http://geochem.nrcan.gc.ca/cdogs/content/bdl/bdl210009_e.htm", "210009")</f>
        <v>210009</v>
      </c>
      <c r="I1170" s="1" t="str">
        <f>HYPERLINK("http://geochem.nrcan.gc.ca/cdogs/content/prj/prj210166_e.htm", "210166")</f>
        <v>210166</v>
      </c>
      <c r="J1170" s="1" t="str">
        <f>HYPERLINK("http://geochem.nrcan.gc.ca/cdogs/content/svy/svy210248_e.htm", "210248")</f>
        <v>210248</v>
      </c>
      <c r="L1170" t="s">
        <v>3277</v>
      </c>
      <c r="M1170">
        <v>0.11600000000000001</v>
      </c>
      <c r="N1170" t="s">
        <v>3277</v>
      </c>
      <c r="O1170" t="s">
        <v>2971</v>
      </c>
      <c r="P1170" t="s">
        <v>3778</v>
      </c>
      <c r="Q1170" t="s">
        <v>3779</v>
      </c>
      <c r="R1170" t="s">
        <v>3780</v>
      </c>
      <c r="T1170" t="s">
        <v>25</v>
      </c>
    </row>
    <row r="1171" spans="1:20" x14ac:dyDescent="0.25">
      <c r="A1171">
        <v>56.795997999999997</v>
      </c>
      <c r="B1171">
        <v>-115.8749771</v>
      </c>
      <c r="C1171" s="1" t="str">
        <f>HYPERLINK("http://geochem.nrcan.gc.ca/cdogs/content/kwd/kwd020039_e.htm", "Heavy Mineral Concentrate (Stream)")</f>
        <v>Heavy Mineral Concentrate (Stream)</v>
      </c>
      <c r="D1171" s="1" t="str">
        <f>HYPERLINK("http://geochem.nrcan.gc.ca/cdogs/content/kwd/kwd080044_e.htm", "Grain Mount: 0.50 – 1.00 mm")</f>
        <v>Grain Mount: 0.50 – 1.00 mm</v>
      </c>
      <c r="E1171" s="1" t="str">
        <f>HYPERLINK("http://geochem.nrcan.gc.ca/cdogs/content/dgp/dgp00002_e.htm", "Total")</f>
        <v>Total</v>
      </c>
      <c r="F1171" s="1" t="str">
        <f>HYPERLINK("http://geochem.nrcan.gc.ca/cdogs/content/agp/agp02002_e.htm", "As2O3 | NONE | ELECTR PRB")</f>
        <v>As2O3 | NONE | ELECTR PRB</v>
      </c>
      <c r="G1171" s="1" t="str">
        <f>HYPERLINK("http://geochem.nrcan.gc.ca/cdogs/content/mth/mth01348_e.htm", "1348")</f>
        <v>1348</v>
      </c>
      <c r="H1171" s="1" t="str">
        <f>HYPERLINK("http://geochem.nrcan.gc.ca/cdogs/content/bdl/bdl210009_e.htm", "210009")</f>
        <v>210009</v>
      </c>
      <c r="I1171" s="1" t="str">
        <f>HYPERLINK("http://geochem.nrcan.gc.ca/cdogs/content/prj/prj210166_e.htm", "210166")</f>
        <v>210166</v>
      </c>
      <c r="J1171" s="1" t="str">
        <f>HYPERLINK("http://geochem.nrcan.gc.ca/cdogs/content/svy/svy210248_e.htm", "210248")</f>
        <v>210248</v>
      </c>
      <c r="L1171" t="s">
        <v>628</v>
      </c>
      <c r="M1171">
        <v>0.23300000000000001</v>
      </c>
      <c r="N1171" t="s">
        <v>628</v>
      </c>
      <c r="O1171" t="s">
        <v>2971</v>
      </c>
      <c r="P1171" t="s">
        <v>3781</v>
      </c>
      <c r="Q1171" t="s">
        <v>3782</v>
      </c>
      <c r="R1171" t="s">
        <v>3783</v>
      </c>
      <c r="T1171" t="s">
        <v>25</v>
      </c>
    </row>
    <row r="1172" spans="1:20" x14ac:dyDescent="0.25">
      <c r="A1172">
        <v>56.795997999999997</v>
      </c>
      <c r="B1172">
        <v>-115.8749771</v>
      </c>
      <c r="C1172" s="1" t="str">
        <f>HYPERLINK("http://geochem.nrcan.gc.ca/cdogs/content/kwd/kwd020039_e.htm", "Heavy Mineral Concentrate (Stream)")</f>
        <v>Heavy Mineral Concentrate (Stream)</v>
      </c>
      <c r="D1172" s="1" t="str">
        <f>HYPERLINK("http://geochem.nrcan.gc.ca/cdogs/content/kwd/kwd080044_e.htm", "Grain Mount: 0.50 – 1.00 mm")</f>
        <v>Grain Mount: 0.50 – 1.00 mm</v>
      </c>
      <c r="E1172" s="1" t="str">
        <f>HYPERLINK("http://geochem.nrcan.gc.ca/cdogs/content/dgp/dgp00002_e.htm", "Total")</f>
        <v>Total</v>
      </c>
      <c r="F1172" s="1" t="str">
        <f>HYPERLINK("http://geochem.nrcan.gc.ca/cdogs/content/agp/agp02002_e.htm", "As2O3 | NONE | ELECTR PRB")</f>
        <v>As2O3 | NONE | ELECTR PRB</v>
      </c>
      <c r="G1172" s="1" t="str">
        <f>HYPERLINK("http://geochem.nrcan.gc.ca/cdogs/content/mth/mth01348_e.htm", "1348")</f>
        <v>1348</v>
      </c>
      <c r="H1172" s="1" t="str">
        <f>HYPERLINK("http://geochem.nrcan.gc.ca/cdogs/content/bdl/bdl210009_e.htm", "210009")</f>
        <v>210009</v>
      </c>
      <c r="I1172" s="1" t="str">
        <f>HYPERLINK("http://geochem.nrcan.gc.ca/cdogs/content/prj/prj210166_e.htm", "210166")</f>
        <v>210166</v>
      </c>
      <c r="J1172" s="1" t="str">
        <f>HYPERLINK("http://geochem.nrcan.gc.ca/cdogs/content/svy/svy210248_e.htm", "210248")</f>
        <v>210248</v>
      </c>
      <c r="L1172" t="s">
        <v>808</v>
      </c>
      <c r="M1172">
        <v>0.17299999999999999</v>
      </c>
      <c r="N1172" t="s">
        <v>808</v>
      </c>
      <c r="O1172" t="s">
        <v>2971</v>
      </c>
      <c r="P1172" t="s">
        <v>3784</v>
      </c>
      <c r="Q1172" t="s">
        <v>3785</v>
      </c>
      <c r="R1172" t="s">
        <v>3786</v>
      </c>
      <c r="T1172" t="s">
        <v>25</v>
      </c>
    </row>
    <row r="1173" spans="1:20" x14ac:dyDescent="0.25">
      <c r="A1173">
        <v>56.795997999999997</v>
      </c>
      <c r="B1173">
        <v>-115.8749771</v>
      </c>
      <c r="C1173" s="1" t="str">
        <f>HYPERLINK("http://geochem.nrcan.gc.ca/cdogs/content/kwd/kwd020039_e.htm", "Heavy Mineral Concentrate (Stream)")</f>
        <v>Heavy Mineral Concentrate (Stream)</v>
      </c>
      <c r="D1173" s="1" t="str">
        <f>HYPERLINK("http://geochem.nrcan.gc.ca/cdogs/content/kwd/kwd080044_e.htm", "Grain Mount: 0.50 – 1.00 mm")</f>
        <v>Grain Mount: 0.50 – 1.00 mm</v>
      </c>
      <c r="E1173" s="1" t="str">
        <f>HYPERLINK("http://geochem.nrcan.gc.ca/cdogs/content/dgp/dgp00002_e.htm", "Total")</f>
        <v>Total</v>
      </c>
      <c r="F1173" s="1" t="str">
        <f>HYPERLINK("http://geochem.nrcan.gc.ca/cdogs/content/agp/agp02002_e.htm", "As2O3 | NONE | ELECTR PRB")</f>
        <v>As2O3 | NONE | ELECTR PRB</v>
      </c>
      <c r="G1173" s="1" t="str">
        <f>HYPERLINK("http://geochem.nrcan.gc.ca/cdogs/content/mth/mth01348_e.htm", "1348")</f>
        <v>1348</v>
      </c>
      <c r="H1173" s="1" t="str">
        <f>HYPERLINK("http://geochem.nrcan.gc.ca/cdogs/content/bdl/bdl210009_e.htm", "210009")</f>
        <v>210009</v>
      </c>
      <c r="I1173" s="1" t="str">
        <f>HYPERLINK("http://geochem.nrcan.gc.ca/cdogs/content/prj/prj210166_e.htm", "210166")</f>
        <v>210166</v>
      </c>
      <c r="J1173" s="1" t="str">
        <f>HYPERLINK("http://geochem.nrcan.gc.ca/cdogs/content/svy/svy210248_e.htm", "210248")</f>
        <v>210248</v>
      </c>
      <c r="L1173" t="s">
        <v>756</v>
      </c>
      <c r="M1173">
        <v>9.2999999999999999E-2</v>
      </c>
      <c r="N1173" t="s">
        <v>756</v>
      </c>
      <c r="O1173" t="s">
        <v>2971</v>
      </c>
      <c r="P1173" t="s">
        <v>3787</v>
      </c>
      <c r="Q1173" t="s">
        <v>3788</v>
      </c>
      <c r="R1173" t="s">
        <v>3789</v>
      </c>
      <c r="T1173" t="s">
        <v>25</v>
      </c>
    </row>
    <row r="1174" spans="1:20" x14ac:dyDescent="0.25">
      <c r="A1174">
        <v>56.795997999999997</v>
      </c>
      <c r="B1174">
        <v>-115.8749771</v>
      </c>
      <c r="C1174" s="1" t="str">
        <f>HYPERLINK("http://geochem.nrcan.gc.ca/cdogs/content/kwd/kwd020039_e.htm", "Heavy Mineral Concentrate (Stream)")</f>
        <v>Heavy Mineral Concentrate (Stream)</v>
      </c>
      <c r="D1174" s="1" t="str">
        <f>HYPERLINK("http://geochem.nrcan.gc.ca/cdogs/content/kwd/kwd080044_e.htm", "Grain Mount: 0.50 – 1.00 mm")</f>
        <v>Grain Mount: 0.50 – 1.00 mm</v>
      </c>
      <c r="E1174" s="1" t="str">
        <f>HYPERLINK("http://geochem.nrcan.gc.ca/cdogs/content/dgp/dgp00002_e.htm", "Total")</f>
        <v>Total</v>
      </c>
      <c r="F1174" s="1" t="str">
        <f>HYPERLINK("http://geochem.nrcan.gc.ca/cdogs/content/agp/agp02002_e.htm", "As2O3 | NONE | ELECTR PRB")</f>
        <v>As2O3 | NONE | ELECTR PRB</v>
      </c>
      <c r="G1174" s="1" t="str">
        <f>HYPERLINK("http://geochem.nrcan.gc.ca/cdogs/content/mth/mth01348_e.htm", "1348")</f>
        <v>1348</v>
      </c>
      <c r="H1174" s="1" t="str">
        <f>HYPERLINK("http://geochem.nrcan.gc.ca/cdogs/content/bdl/bdl210009_e.htm", "210009")</f>
        <v>210009</v>
      </c>
      <c r="I1174" s="1" t="str">
        <f>HYPERLINK("http://geochem.nrcan.gc.ca/cdogs/content/prj/prj210166_e.htm", "210166")</f>
        <v>210166</v>
      </c>
      <c r="J1174" s="1" t="str">
        <f>HYPERLINK("http://geochem.nrcan.gc.ca/cdogs/content/svy/svy210248_e.htm", "210248")</f>
        <v>210248</v>
      </c>
      <c r="L1174" t="s">
        <v>1872</v>
      </c>
      <c r="M1174">
        <v>6.5000000000000002E-2</v>
      </c>
      <c r="N1174" t="s">
        <v>1872</v>
      </c>
      <c r="O1174" t="s">
        <v>2971</v>
      </c>
      <c r="P1174" t="s">
        <v>3790</v>
      </c>
      <c r="Q1174" t="s">
        <v>3791</v>
      </c>
      <c r="R1174" t="s">
        <v>3792</v>
      </c>
      <c r="T1174" t="s">
        <v>25</v>
      </c>
    </row>
    <row r="1175" spans="1:20" x14ac:dyDescent="0.25">
      <c r="A1175">
        <v>56.795997999999997</v>
      </c>
      <c r="B1175">
        <v>-115.8749771</v>
      </c>
      <c r="C1175" s="1" t="str">
        <f>HYPERLINK("http://geochem.nrcan.gc.ca/cdogs/content/kwd/kwd020039_e.htm", "Heavy Mineral Concentrate (Stream)")</f>
        <v>Heavy Mineral Concentrate (Stream)</v>
      </c>
      <c r="D1175" s="1" t="str">
        <f>HYPERLINK("http://geochem.nrcan.gc.ca/cdogs/content/kwd/kwd080044_e.htm", "Grain Mount: 0.50 – 1.00 mm")</f>
        <v>Grain Mount: 0.50 – 1.00 mm</v>
      </c>
      <c r="E1175" s="1" t="str">
        <f>HYPERLINK("http://geochem.nrcan.gc.ca/cdogs/content/dgp/dgp00002_e.htm", "Total")</f>
        <v>Total</v>
      </c>
      <c r="F1175" s="1" t="str">
        <f>HYPERLINK("http://geochem.nrcan.gc.ca/cdogs/content/agp/agp02002_e.htm", "As2O3 | NONE | ELECTR PRB")</f>
        <v>As2O3 | NONE | ELECTR PRB</v>
      </c>
      <c r="G1175" s="1" t="str">
        <f>HYPERLINK("http://geochem.nrcan.gc.ca/cdogs/content/mth/mth01348_e.htm", "1348")</f>
        <v>1348</v>
      </c>
      <c r="H1175" s="1" t="str">
        <f>HYPERLINK("http://geochem.nrcan.gc.ca/cdogs/content/bdl/bdl210009_e.htm", "210009")</f>
        <v>210009</v>
      </c>
      <c r="I1175" s="1" t="str">
        <f>HYPERLINK("http://geochem.nrcan.gc.ca/cdogs/content/prj/prj210166_e.htm", "210166")</f>
        <v>210166</v>
      </c>
      <c r="J1175" s="1" t="str">
        <f>HYPERLINK("http://geochem.nrcan.gc.ca/cdogs/content/svy/svy210248_e.htm", "210248")</f>
        <v>210248</v>
      </c>
      <c r="L1175" t="s">
        <v>3793</v>
      </c>
      <c r="M1175">
        <v>0.23</v>
      </c>
      <c r="N1175" t="s">
        <v>3793</v>
      </c>
      <c r="O1175" t="s">
        <v>2971</v>
      </c>
      <c r="P1175" t="s">
        <v>3794</v>
      </c>
      <c r="Q1175" t="s">
        <v>3795</v>
      </c>
      <c r="R1175" t="s">
        <v>3796</v>
      </c>
      <c r="T1175" t="s">
        <v>25</v>
      </c>
    </row>
    <row r="1176" spans="1:20" x14ac:dyDescent="0.25">
      <c r="A1176">
        <v>56.795997999999997</v>
      </c>
      <c r="B1176">
        <v>-115.8749771</v>
      </c>
      <c r="C1176" s="1" t="str">
        <f>HYPERLINK("http://geochem.nrcan.gc.ca/cdogs/content/kwd/kwd020039_e.htm", "Heavy Mineral Concentrate (Stream)")</f>
        <v>Heavy Mineral Concentrate (Stream)</v>
      </c>
      <c r="D1176" s="1" t="str">
        <f>HYPERLINK("http://geochem.nrcan.gc.ca/cdogs/content/kwd/kwd080044_e.htm", "Grain Mount: 0.50 – 1.00 mm")</f>
        <v>Grain Mount: 0.50 – 1.00 mm</v>
      </c>
      <c r="E1176" s="1" t="str">
        <f>HYPERLINK("http://geochem.nrcan.gc.ca/cdogs/content/dgp/dgp00002_e.htm", "Total")</f>
        <v>Total</v>
      </c>
      <c r="F1176" s="1" t="str">
        <f>HYPERLINK("http://geochem.nrcan.gc.ca/cdogs/content/agp/agp02002_e.htm", "As2O3 | NONE | ELECTR PRB")</f>
        <v>As2O3 | NONE | ELECTR PRB</v>
      </c>
      <c r="G1176" s="1" t="str">
        <f>HYPERLINK("http://geochem.nrcan.gc.ca/cdogs/content/mth/mth01348_e.htm", "1348")</f>
        <v>1348</v>
      </c>
      <c r="H1176" s="1" t="str">
        <f>HYPERLINK("http://geochem.nrcan.gc.ca/cdogs/content/bdl/bdl210009_e.htm", "210009")</f>
        <v>210009</v>
      </c>
      <c r="I1176" s="1" t="str">
        <f>HYPERLINK("http://geochem.nrcan.gc.ca/cdogs/content/prj/prj210166_e.htm", "210166")</f>
        <v>210166</v>
      </c>
      <c r="J1176" s="1" t="str">
        <f>HYPERLINK("http://geochem.nrcan.gc.ca/cdogs/content/svy/svy210248_e.htm", "210248")</f>
        <v>210248</v>
      </c>
      <c r="L1176" t="s">
        <v>3139</v>
      </c>
      <c r="M1176">
        <v>0.253</v>
      </c>
      <c r="N1176" t="s">
        <v>3139</v>
      </c>
      <c r="O1176" t="s">
        <v>2971</v>
      </c>
      <c r="P1176" t="s">
        <v>3797</v>
      </c>
      <c r="Q1176" t="s">
        <v>3798</v>
      </c>
      <c r="R1176" t="s">
        <v>3799</v>
      </c>
      <c r="T1176" t="s">
        <v>25</v>
      </c>
    </row>
    <row r="1177" spans="1:20" x14ac:dyDescent="0.25">
      <c r="A1177">
        <v>56.795997999999997</v>
      </c>
      <c r="B1177">
        <v>-115.8749771</v>
      </c>
      <c r="C1177" s="1" t="str">
        <f>HYPERLINK("http://geochem.nrcan.gc.ca/cdogs/content/kwd/kwd020039_e.htm", "Heavy Mineral Concentrate (Stream)")</f>
        <v>Heavy Mineral Concentrate (Stream)</v>
      </c>
      <c r="D1177" s="1" t="str">
        <f>HYPERLINK("http://geochem.nrcan.gc.ca/cdogs/content/kwd/kwd080044_e.htm", "Grain Mount: 0.50 – 1.00 mm")</f>
        <v>Grain Mount: 0.50 – 1.00 mm</v>
      </c>
      <c r="E1177" s="1" t="str">
        <f>HYPERLINK("http://geochem.nrcan.gc.ca/cdogs/content/dgp/dgp00002_e.htm", "Total")</f>
        <v>Total</v>
      </c>
      <c r="F1177" s="1" t="str">
        <f>HYPERLINK("http://geochem.nrcan.gc.ca/cdogs/content/agp/agp02002_e.htm", "As2O3 | NONE | ELECTR PRB")</f>
        <v>As2O3 | NONE | ELECTR PRB</v>
      </c>
      <c r="G1177" s="1" t="str">
        <f>HYPERLINK("http://geochem.nrcan.gc.ca/cdogs/content/mth/mth01348_e.htm", "1348")</f>
        <v>1348</v>
      </c>
      <c r="H1177" s="1" t="str">
        <f>HYPERLINK("http://geochem.nrcan.gc.ca/cdogs/content/bdl/bdl210009_e.htm", "210009")</f>
        <v>210009</v>
      </c>
      <c r="I1177" s="1" t="str">
        <f>HYPERLINK("http://geochem.nrcan.gc.ca/cdogs/content/prj/prj210166_e.htm", "210166")</f>
        <v>210166</v>
      </c>
      <c r="J1177" s="1" t="str">
        <f>HYPERLINK("http://geochem.nrcan.gc.ca/cdogs/content/svy/svy210248_e.htm", "210248")</f>
        <v>210248</v>
      </c>
      <c r="L1177" t="s">
        <v>276</v>
      </c>
      <c r="M1177">
        <v>-1E-3</v>
      </c>
      <c r="N1177" t="s">
        <v>277</v>
      </c>
      <c r="O1177" t="s">
        <v>2971</v>
      </c>
      <c r="P1177" t="s">
        <v>3800</v>
      </c>
      <c r="Q1177" t="s">
        <v>3801</v>
      </c>
      <c r="R1177" t="s">
        <v>3802</v>
      </c>
      <c r="T1177" t="s">
        <v>25</v>
      </c>
    </row>
    <row r="1178" spans="1:20" x14ac:dyDescent="0.25">
      <c r="A1178">
        <v>56.795997999999997</v>
      </c>
      <c r="B1178">
        <v>-115.8749771</v>
      </c>
      <c r="C1178" s="1" t="str">
        <f>HYPERLINK("http://geochem.nrcan.gc.ca/cdogs/content/kwd/kwd020039_e.htm", "Heavy Mineral Concentrate (Stream)")</f>
        <v>Heavy Mineral Concentrate (Stream)</v>
      </c>
      <c r="D1178" s="1" t="str">
        <f>HYPERLINK("http://geochem.nrcan.gc.ca/cdogs/content/kwd/kwd080044_e.htm", "Grain Mount: 0.50 – 1.00 mm")</f>
        <v>Grain Mount: 0.50 – 1.00 mm</v>
      </c>
      <c r="E1178" s="1" t="str">
        <f>HYPERLINK("http://geochem.nrcan.gc.ca/cdogs/content/dgp/dgp00002_e.htm", "Total")</f>
        <v>Total</v>
      </c>
      <c r="F1178" s="1" t="str">
        <f>HYPERLINK("http://geochem.nrcan.gc.ca/cdogs/content/agp/agp02002_e.htm", "As2O3 | NONE | ELECTR PRB")</f>
        <v>As2O3 | NONE | ELECTR PRB</v>
      </c>
      <c r="G1178" s="1" t="str">
        <f>HYPERLINK("http://geochem.nrcan.gc.ca/cdogs/content/mth/mth01348_e.htm", "1348")</f>
        <v>1348</v>
      </c>
      <c r="H1178" s="1" t="str">
        <f>HYPERLINK("http://geochem.nrcan.gc.ca/cdogs/content/bdl/bdl210009_e.htm", "210009")</f>
        <v>210009</v>
      </c>
      <c r="I1178" s="1" t="str">
        <f>HYPERLINK("http://geochem.nrcan.gc.ca/cdogs/content/prj/prj210166_e.htm", "210166")</f>
        <v>210166</v>
      </c>
      <c r="J1178" s="1" t="str">
        <f>HYPERLINK("http://geochem.nrcan.gc.ca/cdogs/content/svy/svy210248_e.htm", "210248")</f>
        <v>210248</v>
      </c>
      <c r="L1178" t="s">
        <v>959</v>
      </c>
      <c r="M1178">
        <v>4.2999999999999997E-2</v>
      </c>
      <c r="N1178" t="s">
        <v>959</v>
      </c>
      <c r="O1178" t="s">
        <v>2971</v>
      </c>
      <c r="P1178" t="s">
        <v>3803</v>
      </c>
      <c r="Q1178" t="s">
        <v>3804</v>
      </c>
      <c r="R1178" t="s">
        <v>3805</v>
      </c>
      <c r="T1178" t="s">
        <v>25</v>
      </c>
    </row>
    <row r="1179" spans="1:20" x14ac:dyDescent="0.25">
      <c r="A1179">
        <v>56.795997999999997</v>
      </c>
      <c r="B1179">
        <v>-115.8749771</v>
      </c>
      <c r="C1179" s="1" t="str">
        <f>HYPERLINK("http://geochem.nrcan.gc.ca/cdogs/content/kwd/kwd020039_e.htm", "Heavy Mineral Concentrate (Stream)")</f>
        <v>Heavy Mineral Concentrate (Stream)</v>
      </c>
      <c r="D1179" s="1" t="str">
        <f>HYPERLINK("http://geochem.nrcan.gc.ca/cdogs/content/kwd/kwd080044_e.htm", "Grain Mount: 0.50 – 1.00 mm")</f>
        <v>Grain Mount: 0.50 – 1.00 mm</v>
      </c>
      <c r="E1179" s="1" t="str">
        <f>HYPERLINK("http://geochem.nrcan.gc.ca/cdogs/content/dgp/dgp00002_e.htm", "Total")</f>
        <v>Total</v>
      </c>
      <c r="F1179" s="1" t="str">
        <f>HYPERLINK("http://geochem.nrcan.gc.ca/cdogs/content/agp/agp02002_e.htm", "As2O3 | NONE | ELECTR PRB")</f>
        <v>As2O3 | NONE | ELECTR PRB</v>
      </c>
      <c r="G1179" s="1" t="str">
        <f>HYPERLINK("http://geochem.nrcan.gc.ca/cdogs/content/mth/mth01348_e.htm", "1348")</f>
        <v>1348</v>
      </c>
      <c r="H1179" s="1" t="str">
        <f>HYPERLINK("http://geochem.nrcan.gc.ca/cdogs/content/bdl/bdl210009_e.htm", "210009")</f>
        <v>210009</v>
      </c>
      <c r="I1179" s="1" t="str">
        <f>HYPERLINK("http://geochem.nrcan.gc.ca/cdogs/content/prj/prj210166_e.htm", "210166")</f>
        <v>210166</v>
      </c>
      <c r="J1179" s="1" t="str">
        <f>HYPERLINK("http://geochem.nrcan.gc.ca/cdogs/content/svy/svy210248_e.htm", "210248")</f>
        <v>210248</v>
      </c>
      <c r="L1179" t="s">
        <v>3806</v>
      </c>
      <c r="M1179">
        <v>0.214</v>
      </c>
      <c r="N1179" t="s">
        <v>3806</v>
      </c>
      <c r="O1179" t="s">
        <v>2971</v>
      </c>
      <c r="P1179" t="s">
        <v>3807</v>
      </c>
      <c r="Q1179" t="s">
        <v>3808</v>
      </c>
      <c r="R1179" t="s">
        <v>3809</v>
      </c>
      <c r="T1179" t="s">
        <v>25</v>
      </c>
    </row>
    <row r="1180" spans="1:20" x14ac:dyDescent="0.25">
      <c r="A1180">
        <v>56.795997999999997</v>
      </c>
      <c r="B1180">
        <v>-115.8749771</v>
      </c>
      <c r="C1180" s="1" t="str">
        <f>HYPERLINK("http://geochem.nrcan.gc.ca/cdogs/content/kwd/kwd020039_e.htm", "Heavy Mineral Concentrate (Stream)")</f>
        <v>Heavy Mineral Concentrate (Stream)</v>
      </c>
      <c r="D1180" s="1" t="str">
        <f>HYPERLINK("http://geochem.nrcan.gc.ca/cdogs/content/kwd/kwd080044_e.htm", "Grain Mount: 0.50 – 1.00 mm")</f>
        <v>Grain Mount: 0.50 – 1.00 mm</v>
      </c>
      <c r="E1180" s="1" t="str">
        <f>HYPERLINK("http://geochem.nrcan.gc.ca/cdogs/content/dgp/dgp00002_e.htm", "Total")</f>
        <v>Total</v>
      </c>
      <c r="F1180" s="1" t="str">
        <f>HYPERLINK("http://geochem.nrcan.gc.ca/cdogs/content/agp/agp02002_e.htm", "As2O3 | NONE | ELECTR PRB")</f>
        <v>As2O3 | NONE | ELECTR PRB</v>
      </c>
      <c r="G1180" s="1" t="str">
        <f>HYPERLINK("http://geochem.nrcan.gc.ca/cdogs/content/mth/mth01348_e.htm", "1348")</f>
        <v>1348</v>
      </c>
      <c r="H1180" s="1" t="str">
        <f>HYPERLINK("http://geochem.nrcan.gc.ca/cdogs/content/bdl/bdl210009_e.htm", "210009")</f>
        <v>210009</v>
      </c>
      <c r="I1180" s="1" t="str">
        <f>HYPERLINK("http://geochem.nrcan.gc.ca/cdogs/content/prj/prj210166_e.htm", "210166")</f>
        <v>210166</v>
      </c>
      <c r="J1180" s="1" t="str">
        <f>HYPERLINK("http://geochem.nrcan.gc.ca/cdogs/content/svy/svy210248_e.htm", "210248")</f>
        <v>210248</v>
      </c>
      <c r="L1180" t="s">
        <v>276</v>
      </c>
      <c r="M1180">
        <v>-1E-3</v>
      </c>
      <c r="N1180" t="s">
        <v>277</v>
      </c>
      <c r="O1180" t="s">
        <v>2971</v>
      </c>
      <c r="P1180" t="s">
        <v>3810</v>
      </c>
      <c r="Q1180" t="s">
        <v>3811</v>
      </c>
      <c r="R1180" t="s">
        <v>3812</v>
      </c>
      <c r="T1180" t="s">
        <v>25</v>
      </c>
    </row>
    <row r="1181" spans="1:20" x14ac:dyDescent="0.25">
      <c r="A1181">
        <v>56.795997999999997</v>
      </c>
      <c r="B1181">
        <v>-115.8749771</v>
      </c>
      <c r="C1181" s="1" t="str">
        <f>HYPERLINK("http://geochem.nrcan.gc.ca/cdogs/content/kwd/kwd020039_e.htm", "Heavy Mineral Concentrate (Stream)")</f>
        <v>Heavy Mineral Concentrate (Stream)</v>
      </c>
      <c r="D1181" s="1" t="str">
        <f>HYPERLINK("http://geochem.nrcan.gc.ca/cdogs/content/kwd/kwd080044_e.htm", "Grain Mount: 0.50 – 1.00 mm")</f>
        <v>Grain Mount: 0.50 – 1.00 mm</v>
      </c>
      <c r="E1181" s="1" t="str">
        <f>HYPERLINK("http://geochem.nrcan.gc.ca/cdogs/content/dgp/dgp00002_e.htm", "Total")</f>
        <v>Total</v>
      </c>
      <c r="F1181" s="1" t="str">
        <f>HYPERLINK("http://geochem.nrcan.gc.ca/cdogs/content/agp/agp02002_e.htm", "As2O3 | NONE | ELECTR PRB")</f>
        <v>As2O3 | NONE | ELECTR PRB</v>
      </c>
      <c r="G1181" s="1" t="str">
        <f>HYPERLINK("http://geochem.nrcan.gc.ca/cdogs/content/mth/mth01348_e.htm", "1348")</f>
        <v>1348</v>
      </c>
      <c r="H1181" s="1" t="str">
        <f>HYPERLINK("http://geochem.nrcan.gc.ca/cdogs/content/bdl/bdl210009_e.htm", "210009")</f>
        <v>210009</v>
      </c>
      <c r="I1181" s="1" t="str">
        <f>HYPERLINK("http://geochem.nrcan.gc.ca/cdogs/content/prj/prj210166_e.htm", "210166")</f>
        <v>210166</v>
      </c>
      <c r="J1181" s="1" t="str">
        <f>HYPERLINK("http://geochem.nrcan.gc.ca/cdogs/content/svy/svy210248_e.htm", "210248")</f>
        <v>210248</v>
      </c>
      <c r="L1181" t="s">
        <v>3813</v>
      </c>
      <c r="M1181">
        <v>0.111</v>
      </c>
      <c r="N1181" t="s">
        <v>3813</v>
      </c>
      <c r="O1181" t="s">
        <v>2971</v>
      </c>
      <c r="P1181" t="s">
        <v>3814</v>
      </c>
      <c r="Q1181" t="s">
        <v>3815</v>
      </c>
      <c r="R1181" t="s">
        <v>3816</v>
      </c>
      <c r="T1181" t="s">
        <v>25</v>
      </c>
    </row>
    <row r="1182" spans="1:20" x14ac:dyDescent="0.25">
      <c r="A1182">
        <v>56.795997999999997</v>
      </c>
      <c r="B1182">
        <v>-115.8749771</v>
      </c>
      <c r="C1182" s="1" t="str">
        <f>HYPERLINK("http://geochem.nrcan.gc.ca/cdogs/content/kwd/kwd020039_e.htm", "Heavy Mineral Concentrate (Stream)")</f>
        <v>Heavy Mineral Concentrate (Stream)</v>
      </c>
      <c r="D1182" s="1" t="str">
        <f>HYPERLINK("http://geochem.nrcan.gc.ca/cdogs/content/kwd/kwd080044_e.htm", "Grain Mount: 0.50 – 1.00 mm")</f>
        <v>Grain Mount: 0.50 – 1.00 mm</v>
      </c>
      <c r="E1182" s="1" t="str">
        <f>HYPERLINK("http://geochem.nrcan.gc.ca/cdogs/content/dgp/dgp00002_e.htm", "Total")</f>
        <v>Total</v>
      </c>
      <c r="F1182" s="1" t="str">
        <f>HYPERLINK("http://geochem.nrcan.gc.ca/cdogs/content/agp/agp02002_e.htm", "As2O3 | NONE | ELECTR PRB")</f>
        <v>As2O3 | NONE | ELECTR PRB</v>
      </c>
      <c r="G1182" s="1" t="str">
        <f>HYPERLINK("http://geochem.nrcan.gc.ca/cdogs/content/mth/mth01348_e.htm", "1348")</f>
        <v>1348</v>
      </c>
      <c r="H1182" s="1" t="str">
        <f>HYPERLINK("http://geochem.nrcan.gc.ca/cdogs/content/bdl/bdl210009_e.htm", "210009")</f>
        <v>210009</v>
      </c>
      <c r="I1182" s="1" t="str">
        <f>HYPERLINK("http://geochem.nrcan.gc.ca/cdogs/content/prj/prj210166_e.htm", "210166")</f>
        <v>210166</v>
      </c>
      <c r="J1182" s="1" t="str">
        <f>HYPERLINK("http://geochem.nrcan.gc.ca/cdogs/content/svy/svy210248_e.htm", "210248")</f>
        <v>210248</v>
      </c>
      <c r="L1182" t="s">
        <v>660</v>
      </c>
      <c r="M1182">
        <v>0.14699999999999999</v>
      </c>
      <c r="N1182" t="s">
        <v>660</v>
      </c>
      <c r="O1182" t="s">
        <v>2971</v>
      </c>
      <c r="P1182" t="s">
        <v>3817</v>
      </c>
      <c r="Q1182" t="s">
        <v>3818</v>
      </c>
      <c r="R1182" t="s">
        <v>3819</v>
      </c>
      <c r="T1182" t="s">
        <v>25</v>
      </c>
    </row>
    <row r="1183" spans="1:20" x14ac:dyDescent="0.25">
      <c r="A1183">
        <v>56.795997999999997</v>
      </c>
      <c r="B1183">
        <v>-115.8749771</v>
      </c>
      <c r="C1183" s="1" t="str">
        <f>HYPERLINK("http://geochem.nrcan.gc.ca/cdogs/content/kwd/kwd020039_e.htm", "Heavy Mineral Concentrate (Stream)")</f>
        <v>Heavy Mineral Concentrate (Stream)</v>
      </c>
      <c r="D1183" s="1" t="str">
        <f>HYPERLINK("http://geochem.nrcan.gc.ca/cdogs/content/kwd/kwd080044_e.htm", "Grain Mount: 0.50 – 1.00 mm")</f>
        <v>Grain Mount: 0.50 – 1.00 mm</v>
      </c>
      <c r="E1183" s="1" t="str">
        <f>HYPERLINK("http://geochem.nrcan.gc.ca/cdogs/content/dgp/dgp00002_e.htm", "Total")</f>
        <v>Total</v>
      </c>
      <c r="F1183" s="1" t="str">
        <f>HYPERLINK("http://geochem.nrcan.gc.ca/cdogs/content/agp/agp02002_e.htm", "As2O3 | NONE | ELECTR PRB")</f>
        <v>As2O3 | NONE | ELECTR PRB</v>
      </c>
      <c r="G1183" s="1" t="str">
        <f>HYPERLINK("http://geochem.nrcan.gc.ca/cdogs/content/mth/mth01348_e.htm", "1348")</f>
        <v>1348</v>
      </c>
      <c r="H1183" s="1" t="str">
        <f>HYPERLINK("http://geochem.nrcan.gc.ca/cdogs/content/bdl/bdl210009_e.htm", "210009")</f>
        <v>210009</v>
      </c>
      <c r="I1183" s="1" t="str">
        <f>HYPERLINK("http://geochem.nrcan.gc.ca/cdogs/content/prj/prj210166_e.htm", "210166")</f>
        <v>210166</v>
      </c>
      <c r="J1183" s="1" t="str">
        <f>HYPERLINK("http://geochem.nrcan.gc.ca/cdogs/content/svy/svy210248_e.htm", "210248")</f>
        <v>210248</v>
      </c>
      <c r="L1183" t="s">
        <v>3820</v>
      </c>
      <c r="M1183">
        <v>0.17399999999999999</v>
      </c>
      <c r="N1183" t="s">
        <v>3820</v>
      </c>
      <c r="O1183" t="s">
        <v>2971</v>
      </c>
      <c r="P1183" t="s">
        <v>3821</v>
      </c>
      <c r="Q1183" t="s">
        <v>3822</v>
      </c>
      <c r="R1183" t="s">
        <v>3823</v>
      </c>
      <c r="T1183" t="s">
        <v>25</v>
      </c>
    </row>
    <row r="1184" spans="1:20" x14ac:dyDescent="0.25">
      <c r="A1184">
        <v>56.795997999999997</v>
      </c>
      <c r="B1184">
        <v>-115.8749771</v>
      </c>
      <c r="C1184" s="1" t="str">
        <f>HYPERLINK("http://geochem.nrcan.gc.ca/cdogs/content/kwd/kwd020039_e.htm", "Heavy Mineral Concentrate (Stream)")</f>
        <v>Heavy Mineral Concentrate (Stream)</v>
      </c>
      <c r="D1184" s="1" t="str">
        <f>HYPERLINK("http://geochem.nrcan.gc.ca/cdogs/content/kwd/kwd080044_e.htm", "Grain Mount: 0.50 – 1.00 mm")</f>
        <v>Grain Mount: 0.50 – 1.00 mm</v>
      </c>
      <c r="E1184" s="1" t="str">
        <f>HYPERLINK("http://geochem.nrcan.gc.ca/cdogs/content/dgp/dgp00002_e.htm", "Total")</f>
        <v>Total</v>
      </c>
      <c r="F1184" s="1" t="str">
        <f>HYPERLINK("http://geochem.nrcan.gc.ca/cdogs/content/agp/agp02002_e.htm", "As2O3 | NONE | ELECTR PRB")</f>
        <v>As2O3 | NONE | ELECTR PRB</v>
      </c>
      <c r="G1184" s="1" t="str">
        <f>HYPERLINK("http://geochem.nrcan.gc.ca/cdogs/content/mth/mth01348_e.htm", "1348")</f>
        <v>1348</v>
      </c>
      <c r="H1184" s="1" t="str">
        <f>HYPERLINK("http://geochem.nrcan.gc.ca/cdogs/content/bdl/bdl210009_e.htm", "210009")</f>
        <v>210009</v>
      </c>
      <c r="I1184" s="1" t="str">
        <f>HYPERLINK("http://geochem.nrcan.gc.ca/cdogs/content/prj/prj210166_e.htm", "210166")</f>
        <v>210166</v>
      </c>
      <c r="J1184" s="1" t="str">
        <f>HYPERLINK("http://geochem.nrcan.gc.ca/cdogs/content/svy/svy210248_e.htm", "210248")</f>
        <v>210248</v>
      </c>
      <c r="L1184" t="s">
        <v>3117</v>
      </c>
      <c r="M1184">
        <v>0.104</v>
      </c>
      <c r="N1184" t="s">
        <v>3117</v>
      </c>
      <c r="O1184" t="s">
        <v>2971</v>
      </c>
      <c r="P1184" t="s">
        <v>3824</v>
      </c>
      <c r="Q1184" t="s">
        <v>3825</v>
      </c>
      <c r="R1184" t="s">
        <v>3826</v>
      </c>
      <c r="T1184" t="s">
        <v>25</v>
      </c>
    </row>
    <row r="1185" spans="1:20" x14ac:dyDescent="0.25">
      <c r="A1185">
        <v>56.795997999999997</v>
      </c>
      <c r="B1185">
        <v>-115.8749771</v>
      </c>
      <c r="C1185" s="1" t="str">
        <f>HYPERLINK("http://geochem.nrcan.gc.ca/cdogs/content/kwd/kwd020039_e.htm", "Heavy Mineral Concentrate (Stream)")</f>
        <v>Heavy Mineral Concentrate (Stream)</v>
      </c>
      <c r="D1185" s="1" t="str">
        <f>HYPERLINK("http://geochem.nrcan.gc.ca/cdogs/content/kwd/kwd080044_e.htm", "Grain Mount: 0.50 – 1.00 mm")</f>
        <v>Grain Mount: 0.50 – 1.00 mm</v>
      </c>
      <c r="E1185" s="1" t="str">
        <f>HYPERLINK("http://geochem.nrcan.gc.ca/cdogs/content/dgp/dgp00002_e.htm", "Total")</f>
        <v>Total</v>
      </c>
      <c r="F1185" s="1" t="str">
        <f>HYPERLINK("http://geochem.nrcan.gc.ca/cdogs/content/agp/agp02002_e.htm", "As2O3 | NONE | ELECTR PRB")</f>
        <v>As2O3 | NONE | ELECTR PRB</v>
      </c>
      <c r="G1185" s="1" t="str">
        <f>HYPERLINK("http://geochem.nrcan.gc.ca/cdogs/content/mth/mth01348_e.htm", "1348")</f>
        <v>1348</v>
      </c>
      <c r="H1185" s="1" t="str">
        <f>HYPERLINK("http://geochem.nrcan.gc.ca/cdogs/content/bdl/bdl210009_e.htm", "210009")</f>
        <v>210009</v>
      </c>
      <c r="I1185" s="1" t="str">
        <f>HYPERLINK("http://geochem.nrcan.gc.ca/cdogs/content/prj/prj210166_e.htm", "210166")</f>
        <v>210166</v>
      </c>
      <c r="J1185" s="1" t="str">
        <f>HYPERLINK("http://geochem.nrcan.gc.ca/cdogs/content/svy/svy210248_e.htm", "210248")</f>
        <v>210248</v>
      </c>
      <c r="L1185" t="s">
        <v>3149</v>
      </c>
      <c r="M1185">
        <v>7.1999999999999995E-2</v>
      </c>
      <c r="N1185" t="s">
        <v>3149</v>
      </c>
      <c r="O1185" t="s">
        <v>2971</v>
      </c>
      <c r="P1185" t="s">
        <v>3827</v>
      </c>
      <c r="Q1185" t="s">
        <v>3828</v>
      </c>
      <c r="R1185" t="s">
        <v>3829</v>
      </c>
      <c r="T1185" t="s">
        <v>25</v>
      </c>
    </row>
    <row r="1186" spans="1:20" x14ac:dyDescent="0.25">
      <c r="A1186">
        <v>56.795997999999997</v>
      </c>
      <c r="B1186">
        <v>-115.8749771</v>
      </c>
      <c r="C1186" s="1" t="str">
        <f>HYPERLINK("http://geochem.nrcan.gc.ca/cdogs/content/kwd/kwd020039_e.htm", "Heavy Mineral Concentrate (Stream)")</f>
        <v>Heavy Mineral Concentrate (Stream)</v>
      </c>
      <c r="D1186" s="1" t="str">
        <f>HYPERLINK("http://geochem.nrcan.gc.ca/cdogs/content/kwd/kwd080044_e.htm", "Grain Mount: 0.50 – 1.00 mm")</f>
        <v>Grain Mount: 0.50 – 1.00 mm</v>
      </c>
      <c r="E1186" s="1" t="str">
        <f>HYPERLINK("http://geochem.nrcan.gc.ca/cdogs/content/dgp/dgp00002_e.htm", "Total")</f>
        <v>Total</v>
      </c>
      <c r="F1186" s="1" t="str">
        <f>HYPERLINK("http://geochem.nrcan.gc.ca/cdogs/content/agp/agp02002_e.htm", "As2O3 | NONE | ELECTR PRB")</f>
        <v>As2O3 | NONE | ELECTR PRB</v>
      </c>
      <c r="G1186" s="1" t="str">
        <f>HYPERLINK("http://geochem.nrcan.gc.ca/cdogs/content/mth/mth01348_e.htm", "1348")</f>
        <v>1348</v>
      </c>
      <c r="H1186" s="1" t="str">
        <f>HYPERLINK("http://geochem.nrcan.gc.ca/cdogs/content/bdl/bdl210009_e.htm", "210009")</f>
        <v>210009</v>
      </c>
      <c r="I1186" s="1" t="str">
        <f>HYPERLINK("http://geochem.nrcan.gc.ca/cdogs/content/prj/prj210166_e.htm", "210166")</f>
        <v>210166</v>
      </c>
      <c r="J1186" s="1" t="str">
        <f>HYPERLINK("http://geochem.nrcan.gc.ca/cdogs/content/svy/svy210248_e.htm", "210248")</f>
        <v>210248</v>
      </c>
      <c r="L1186" t="s">
        <v>2162</v>
      </c>
      <c r="M1186">
        <v>0.18099999999999999</v>
      </c>
      <c r="N1186" t="s">
        <v>2162</v>
      </c>
      <c r="O1186" t="s">
        <v>2971</v>
      </c>
      <c r="P1186" t="s">
        <v>3830</v>
      </c>
      <c r="Q1186" t="s">
        <v>3831</v>
      </c>
      <c r="R1186" t="s">
        <v>3832</v>
      </c>
      <c r="T1186" t="s">
        <v>25</v>
      </c>
    </row>
    <row r="1187" spans="1:20" x14ac:dyDescent="0.25">
      <c r="A1187">
        <v>56.795997999999997</v>
      </c>
      <c r="B1187">
        <v>-115.8749771</v>
      </c>
      <c r="C1187" s="1" t="str">
        <f>HYPERLINK("http://geochem.nrcan.gc.ca/cdogs/content/kwd/kwd020039_e.htm", "Heavy Mineral Concentrate (Stream)")</f>
        <v>Heavy Mineral Concentrate (Stream)</v>
      </c>
      <c r="D1187" s="1" t="str">
        <f>HYPERLINK("http://geochem.nrcan.gc.ca/cdogs/content/kwd/kwd080044_e.htm", "Grain Mount: 0.50 – 1.00 mm")</f>
        <v>Grain Mount: 0.50 – 1.00 mm</v>
      </c>
      <c r="E1187" s="1" t="str">
        <f>HYPERLINK("http://geochem.nrcan.gc.ca/cdogs/content/dgp/dgp00002_e.htm", "Total")</f>
        <v>Total</v>
      </c>
      <c r="F1187" s="1" t="str">
        <f>HYPERLINK("http://geochem.nrcan.gc.ca/cdogs/content/agp/agp02002_e.htm", "As2O3 | NONE | ELECTR PRB")</f>
        <v>As2O3 | NONE | ELECTR PRB</v>
      </c>
      <c r="G1187" s="1" t="str">
        <f>HYPERLINK("http://geochem.nrcan.gc.ca/cdogs/content/mth/mth01348_e.htm", "1348")</f>
        <v>1348</v>
      </c>
      <c r="H1187" s="1" t="str">
        <f>HYPERLINK("http://geochem.nrcan.gc.ca/cdogs/content/bdl/bdl210009_e.htm", "210009")</f>
        <v>210009</v>
      </c>
      <c r="I1187" s="1" t="str">
        <f>HYPERLINK("http://geochem.nrcan.gc.ca/cdogs/content/prj/prj210166_e.htm", "210166")</f>
        <v>210166</v>
      </c>
      <c r="J1187" s="1" t="str">
        <f>HYPERLINK("http://geochem.nrcan.gc.ca/cdogs/content/svy/svy210248_e.htm", "210248")</f>
        <v>210248</v>
      </c>
      <c r="L1187" t="s">
        <v>3833</v>
      </c>
      <c r="M1187">
        <v>0.23499999999999999</v>
      </c>
      <c r="N1187" t="s">
        <v>3833</v>
      </c>
      <c r="O1187" t="s">
        <v>2971</v>
      </c>
      <c r="P1187" t="s">
        <v>3834</v>
      </c>
      <c r="Q1187" t="s">
        <v>3835</v>
      </c>
      <c r="R1187" t="s">
        <v>3836</v>
      </c>
      <c r="T1187" t="s">
        <v>25</v>
      </c>
    </row>
    <row r="1188" spans="1:20" x14ac:dyDescent="0.25">
      <c r="A1188">
        <v>56.795997999999997</v>
      </c>
      <c r="B1188">
        <v>-115.8749771</v>
      </c>
      <c r="C1188" s="1" t="str">
        <f>HYPERLINK("http://geochem.nrcan.gc.ca/cdogs/content/kwd/kwd020039_e.htm", "Heavy Mineral Concentrate (Stream)")</f>
        <v>Heavy Mineral Concentrate (Stream)</v>
      </c>
      <c r="D1188" s="1" t="str">
        <f>HYPERLINK("http://geochem.nrcan.gc.ca/cdogs/content/kwd/kwd080044_e.htm", "Grain Mount: 0.50 – 1.00 mm")</f>
        <v>Grain Mount: 0.50 – 1.00 mm</v>
      </c>
      <c r="E1188" s="1" t="str">
        <f>HYPERLINK("http://geochem.nrcan.gc.ca/cdogs/content/dgp/dgp00002_e.htm", "Total")</f>
        <v>Total</v>
      </c>
      <c r="F1188" s="1" t="str">
        <f>HYPERLINK("http://geochem.nrcan.gc.ca/cdogs/content/agp/agp02002_e.htm", "As2O3 | NONE | ELECTR PRB")</f>
        <v>As2O3 | NONE | ELECTR PRB</v>
      </c>
      <c r="G1188" s="1" t="str">
        <f>HYPERLINK("http://geochem.nrcan.gc.ca/cdogs/content/mth/mth01348_e.htm", "1348")</f>
        <v>1348</v>
      </c>
      <c r="H1188" s="1" t="str">
        <f>HYPERLINK("http://geochem.nrcan.gc.ca/cdogs/content/bdl/bdl210009_e.htm", "210009")</f>
        <v>210009</v>
      </c>
      <c r="I1188" s="1" t="str">
        <f>HYPERLINK("http://geochem.nrcan.gc.ca/cdogs/content/prj/prj210166_e.htm", "210166")</f>
        <v>210166</v>
      </c>
      <c r="J1188" s="1" t="str">
        <f>HYPERLINK("http://geochem.nrcan.gc.ca/cdogs/content/svy/svy210248_e.htm", "210248")</f>
        <v>210248</v>
      </c>
      <c r="L1188" t="s">
        <v>1099</v>
      </c>
      <c r="M1188">
        <v>0.153</v>
      </c>
      <c r="N1188" t="s">
        <v>1099</v>
      </c>
      <c r="O1188" t="s">
        <v>2971</v>
      </c>
      <c r="P1188" t="s">
        <v>3837</v>
      </c>
      <c r="Q1188" t="s">
        <v>3838</v>
      </c>
      <c r="R1188" t="s">
        <v>3839</v>
      </c>
      <c r="T1188" t="s">
        <v>25</v>
      </c>
    </row>
    <row r="1189" spans="1:20" x14ac:dyDescent="0.25">
      <c r="A1189">
        <v>56.795997999999997</v>
      </c>
      <c r="B1189">
        <v>-115.8749771</v>
      </c>
      <c r="C1189" s="1" t="str">
        <f>HYPERLINK("http://geochem.nrcan.gc.ca/cdogs/content/kwd/kwd020039_e.htm", "Heavy Mineral Concentrate (Stream)")</f>
        <v>Heavy Mineral Concentrate (Stream)</v>
      </c>
      <c r="D1189" s="1" t="str">
        <f>HYPERLINK("http://geochem.nrcan.gc.ca/cdogs/content/kwd/kwd080044_e.htm", "Grain Mount: 0.50 – 1.00 mm")</f>
        <v>Grain Mount: 0.50 – 1.00 mm</v>
      </c>
      <c r="E1189" s="1" t="str">
        <f>HYPERLINK("http://geochem.nrcan.gc.ca/cdogs/content/dgp/dgp00002_e.htm", "Total")</f>
        <v>Total</v>
      </c>
      <c r="F1189" s="1" t="str">
        <f>HYPERLINK("http://geochem.nrcan.gc.ca/cdogs/content/agp/agp02002_e.htm", "As2O3 | NONE | ELECTR PRB")</f>
        <v>As2O3 | NONE | ELECTR PRB</v>
      </c>
      <c r="G1189" s="1" t="str">
        <f>HYPERLINK("http://geochem.nrcan.gc.ca/cdogs/content/mth/mth01348_e.htm", "1348")</f>
        <v>1348</v>
      </c>
      <c r="H1189" s="1" t="str">
        <f>HYPERLINK("http://geochem.nrcan.gc.ca/cdogs/content/bdl/bdl210009_e.htm", "210009")</f>
        <v>210009</v>
      </c>
      <c r="I1189" s="1" t="str">
        <f>HYPERLINK("http://geochem.nrcan.gc.ca/cdogs/content/prj/prj210166_e.htm", "210166")</f>
        <v>210166</v>
      </c>
      <c r="J1189" s="1" t="str">
        <f>HYPERLINK("http://geochem.nrcan.gc.ca/cdogs/content/svy/svy210248_e.htm", "210248")</f>
        <v>210248</v>
      </c>
      <c r="L1189" t="s">
        <v>991</v>
      </c>
      <c r="M1189">
        <v>0.16600000000000001</v>
      </c>
      <c r="N1189" t="s">
        <v>991</v>
      </c>
      <c r="O1189" t="s">
        <v>2971</v>
      </c>
      <c r="P1189" t="s">
        <v>3840</v>
      </c>
      <c r="Q1189" t="s">
        <v>3841</v>
      </c>
      <c r="R1189" t="s">
        <v>3842</v>
      </c>
      <c r="T1189" t="s">
        <v>25</v>
      </c>
    </row>
    <row r="1190" spans="1:20" x14ac:dyDescent="0.25">
      <c r="A1190">
        <v>56.795997999999997</v>
      </c>
      <c r="B1190">
        <v>-115.8749771</v>
      </c>
      <c r="C1190" s="1" t="str">
        <f>HYPERLINK("http://geochem.nrcan.gc.ca/cdogs/content/kwd/kwd020039_e.htm", "Heavy Mineral Concentrate (Stream)")</f>
        <v>Heavy Mineral Concentrate (Stream)</v>
      </c>
      <c r="D1190" s="1" t="str">
        <f>HYPERLINK("http://geochem.nrcan.gc.ca/cdogs/content/kwd/kwd080044_e.htm", "Grain Mount: 0.50 – 1.00 mm")</f>
        <v>Grain Mount: 0.50 – 1.00 mm</v>
      </c>
      <c r="E1190" s="1" t="str">
        <f>HYPERLINK("http://geochem.nrcan.gc.ca/cdogs/content/dgp/dgp00002_e.htm", "Total")</f>
        <v>Total</v>
      </c>
      <c r="F1190" s="1" t="str">
        <f>HYPERLINK("http://geochem.nrcan.gc.ca/cdogs/content/agp/agp02002_e.htm", "As2O3 | NONE | ELECTR PRB")</f>
        <v>As2O3 | NONE | ELECTR PRB</v>
      </c>
      <c r="G1190" s="1" t="str">
        <f>HYPERLINK("http://geochem.nrcan.gc.ca/cdogs/content/mth/mth01348_e.htm", "1348")</f>
        <v>1348</v>
      </c>
      <c r="H1190" s="1" t="str">
        <f>HYPERLINK("http://geochem.nrcan.gc.ca/cdogs/content/bdl/bdl210009_e.htm", "210009")</f>
        <v>210009</v>
      </c>
      <c r="I1190" s="1" t="str">
        <f>HYPERLINK("http://geochem.nrcan.gc.ca/cdogs/content/prj/prj210166_e.htm", "210166")</f>
        <v>210166</v>
      </c>
      <c r="J1190" s="1" t="str">
        <f>HYPERLINK("http://geochem.nrcan.gc.ca/cdogs/content/svy/svy210248_e.htm", "210248")</f>
        <v>210248</v>
      </c>
      <c r="L1190" t="s">
        <v>612</v>
      </c>
      <c r="M1190">
        <v>0.14199999999999999</v>
      </c>
      <c r="N1190" t="s">
        <v>612</v>
      </c>
      <c r="O1190" t="s">
        <v>2971</v>
      </c>
      <c r="P1190" t="s">
        <v>3843</v>
      </c>
      <c r="Q1190" t="s">
        <v>3844</v>
      </c>
      <c r="R1190" t="s">
        <v>3845</v>
      </c>
      <c r="T1190" t="s">
        <v>25</v>
      </c>
    </row>
    <row r="1191" spans="1:20" x14ac:dyDescent="0.25">
      <c r="A1191">
        <v>56.795997999999997</v>
      </c>
      <c r="B1191">
        <v>-115.8749771</v>
      </c>
      <c r="C1191" s="1" t="str">
        <f>HYPERLINK("http://geochem.nrcan.gc.ca/cdogs/content/kwd/kwd020039_e.htm", "Heavy Mineral Concentrate (Stream)")</f>
        <v>Heavy Mineral Concentrate (Stream)</v>
      </c>
      <c r="D1191" s="1" t="str">
        <f>HYPERLINK("http://geochem.nrcan.gc.ca/cdogs/content/kwd/kwd080044_e.htm", "Grain Mount: 0.50 – 1.00 mm")</f>
        <v>Grain Mount: 0.50 – 1.00 mm</v>
      </c>
      <c r="E1191" s="1" t="str">
        <f>HYPERLINK("http://geochem.nrcan.gc.ca/cdogs/content/dgp/dgp00002_e.htm", "Total")</f>
        <v>Total</v>
      </c>
      <c r="F1191" s="1" t="str">
        <f>HYPERLINK("http://geochem.nrcan.gc.ca/cdogs/content/agp/agp02002_e.htm", "As2O3 | NONE | ELECTR PRB")</f>
        <v>As2O3 | NONE | ELECTR PRB</v>
      </c>
      <c r="G1191" s="1" t="str">
        <f>HYPERLINK("http://geochem.nrcan.gc.ca/cdogs/content/mth/mth01348_e.htm", "1348")</f>
        <v>1348</v>
      </c>
      <c r="H1191" s="1" t="str">
        <f>HYPERLINK("http://geochem.nrcan.gc.ca/cdogs/content/bdl/bdl210009_e.htm", "210009")</f>
        <v>210009</v>
      </c>
      <c r="I1191" s="1" t="str">
        <f>HYPERLINK("http://geochem.nrcan.gc.ca/cdogs/content/prj/prj210166_e.htm", "210166")</f>
        <v>210166</v>
      </c>
      <c r="J1191" s="1" t="str">
        <f>HYPERLINK("http://geochem.nrcan.gc.ca/cdogs/content/svy/svy210248_e.htm", "210248")</f>
        <v>210248</v>
      </c>
      <c r="L1191" t="s">
        <v>667</v>
      </c>
      <c r="M1191">
        <v>0.14899999999999999</v>
      </c>
      <c r="N1191" t="s">
        <v>667</v>
      </c>
      <c r="O1191" t="s">
        <v>2971</v>
      </c>
      <c r="P1191" t="s">
        <v>3846</v>
      </c>
      <c r="Q1191" t="s">
        <v>3847</v>
      </c>
      <c r="R1191" t="s">
        <v>3848</v>
      </c>
      <c r="T1191" t="s">
        <v>25</v>
      </c>
    </row>
    <row r="1192" spans="1:20" x14ac:dyDescent="0.25">
      <c r="A1192">
        <v>56.795997999999997</v>
      </c>
      <c r="B1192">
        <v>-115.8749771</v>
      </c>
      <c r="C1192" s="1" t="str">
        <f>HYPERLINK("http://geochem.nrcan.gc.ca/cdogs/content/kwd/kwd020039_e.htm", "Heavy Mineral Concentrate (Stream)")</f>
        <v>Heavy Mineral Concentrate (Stream)</v>
      </c>
      <c r="D1192" s="1" t="str">
        <f>HYPERLINK("http://geochem.nrcan.gc.ca/cdogs/content/kwd/kwd080044_e.htm", "Grain Mount: 0.50 – 1.00 mm")</f>
        <v>Grain Mount: 0.50 – 1.00 mm</v>
      </c>
      <c r="E1192" s="1" t="str">
        <f>HYPERLINK("http://geochem.nrcan.gc.ca/cdogs/content/dgp/dgp00002_e.htm", "Total")</f>
        <v>Total</v>
      </c>
      <c r="F1192" s="1" t="str">
        <f>HYPERLINK("http://geochem.nrcan.gc.ca/cdogs/content/agp/agp02002_e.htm", "As2O3 | NONE | ELECTR PRB")</f>
        <v>As2O3 | NONE | ELECTR PRB</v>
      </c>
      <c r="G1192" s="1" t="str">
        <f>HYPERLINK("http://geochem.nrcan.gc.ca/cdogs/content/mth/mth01348_e.htm", "1348")</f>
        <v>1348</v>
      </c>
      <c r="H1192" s="1" t="str">
        <f>HYPERLINK("http://geochem.nrcan.gc.ca/cdogs/content/bdl/bdl210009_e.htm", "210009")</f>
        <v>210009</v>
      </c>
      <c r="I1192" s="1" t="str">
        <f>HYPERLINK("http://geochem.nrcan.gc.ca/cdogs/content/prj/prj210166_e.htm", "210166")</f>
        <v>210166</v>
      </c>
      <c r="J1192" s="1" t="str">
        <f>HYPERLINK("http://geochem.nrcan.gc.ca/cdogs/content/svy/svy210248_e.htm", "210248")</f>
        <v>210248</v>
      </c>
      <c r="L1192" t="s">
        <v>289</v>
      </c>
      <c r="M1192">
        <v>9.1999999999999998E-2</v>
      </c>
      <c r="N1192" t="s">
        <v>289</v>
      </c>
      <c r="O1192" t="s">
        <v>2971</v>
      </c>
      <c r="P1192" t="s">
        <v>3849</v>
      </c>
      <c r="Q1192" t="s">
        <v>3850</v>
      </c>
      <c r="R1192" t="s">
        <v>3851</v>
      </c>
      <c r="T1192" t="s">
        <v>25</v>
      </c>
    </row>
    <row r="1193" spans="1:20" x14ac:dyDescent="0.25">
      <c r="A1193">
        <v>56.795997999999997</v>
      </c>
      <c r="B1193">
        <v>-115.8749771</v>
      </c>
      <c r="C1193" s="1" t="str">
        <f>HYPERLINK("http://geochem.nrcan.gc.ca/cdogs/content/kwd/kwd020039_e.htm", "Heavy Mineral Concentrate (Stream)")</f>
        <v>Heavy Mineral Concentrate (Stream)</v>
      </c>
      <c r="D1193" s="1" t="str">
        <f>HYPERLINK("http://geochem.nrcan.gc.ca/cdogs/content/kwd/kwd080044_e.htm", "Grain Mount: 0.50 – 1.00 mm")</f>
        <v>Grain Mount: 0.50 – 1.00 mm</v>
      </c>
      <c r="E1193" s="1" t="str">
        <f>HYPERLINK("http://geochem.nrcan.gc.ca/cdogs/content/dgp/dgp00002_e.htm", "Total")</f>
        <v>Total</v>
      </c>
      <c r="F1193" s="1" t="str">
        <f>HYPERLINK("http://geochem.nrcan.gc.ca/cdogs/content/agp/agp02002_e.htm", "As2O3 | NONE | ELECTR PRB")</f>
        <v>As2O3 | NONE | ELECTR PRB</v>
      </c>
      <c r="G1193" s="1" t="str">
        <f>HYPERLINK("http://geochem.nrcan.gc.ca/cdogs/content/mth/mth01348_e.htm", "1348")</f>
        <v>1348</v>
      </c>
      <c r="H1193" s="1" t="str">
        <f>HYPERLINK("http://geochem.nrcan.gc.ca/cdogs/content/bdl/bdl210009_e.htm", "210009")</f>
        <v>210009</v>
      </c>
      <c r="I1193" s="1" t="str">
        <f>HYPERLINK("http://geochem.nrcan.gc.ca/cdogs/content/prj/prj210166_e.htm", "210166")</f>
        <v>210166</v>
      </c>
      <c r="J1193" s="1" t="str">
        <f>HYPERLINK("http://geochem.nrcan.gc.ca/cdogs/content/svy/svy210248_e.htm", "210248")</f>
        <v>210248</v>
      </c>
      <c r="L1193" t="s">
        <v>338</v>
      </c>
      <c r="M1193">
        <v>7.6999999999999999E-2</v>
      </c>
      <c r="N1193" t="s">
        <v>338</v>
      </c>
      <c r="O1193" t="s">
        <v>2971</v>
      </c>
      <c r="P1193" t="s">
        <v>3852</v>
      </c>
      <c r="Q1193" t="s">
        <v>3853</v>
      </c>
      <c r="R1193" t="s">
        <v>3854</v>
      </c>
      <c r="T1193" t="s">
        <v>25</v>
      </c>
    </row>
    <row r="1194" spans="1:20" x14ac:dyDescent="0.25">
      <c r="A1194">
        <v>56.795997999999997</v>
      </c>
      <c r="B1194">
        <v>-115.8749771</v>
      </c>
      <c r="C1194" s="1" t="str">
        <f>HYPERLINK("http://geochem.nrcan.gc.ca/cdogs/content/kwd/kwd020039_e.htm", "Heavy Mineral Concentrate (Stream)")</f>
        <v>Heavy Mineral Concentrate (Stream)</v>
      </c>
      <c r="D1194" s="1" t="str">
        <f>HYPERLINK("http://geochem.nrcan.gc.ca/cdogs/content/kwd/kwd080044_e.htm", "Grain Mount: 0.50 – 1.00 mm")</f>
        <v>Grain Mount: 0.50 – 1.00 mm</v>
      </c>
      <c r="E1194" s="1" t="str">
        <f>HYPERLINK("http://geochem.nrcan.gc.ca/cdogs/content/dgp/dgp00002_e.htm", "Total")</f>
        <v>Total</v>
      </c>
      <c r="F1194" s="1" t="str">
        <f>HYPERLINK("http://geochem.nrcan.gc.ca/cdogs/content/agp/agp02002_e.htm", "As2O3 | NONE | ELECTR PRB")</f>
        <v>As2O3 | NONE | ELECTR PRB</v>
      </c>
      <c r="G1194" s="1" t="str">
        <f>HYPERLINK("http://geochem.nrcan.gc.ca/cdogs/content/mth/mth01348_e.htm", "1348")</f>
        <v>1348</v>
      </c>
      <c r="H1194" s="1" t="str">
        <f>HYPERLINK("http://geochem.nrcan.gc.ca/cdogs/content/bdl/bdl210009_e.htm", "210009")</f>
        <v>210009</v>
      </c>
      <c r="I1194" s="1" t="str">
        <f>HYPERLINK("http://geochem.nrcan.gc.ca/cdogs/content/prj/prj210166_e.htm", "210166")</f>
        <v>210166</v>
      </c>
      <c r="J1194" s="1" t="str">
        <f>HYPERLINK("http://geochem.nrcan.gc.ca/cdogs/content/svy/svy210248_e.htm", "210248")</f>
        <v>210248</v>
      </c>
      <c r="L1194" t="s">
        <v>3813</v>
      </c>
      <c r="M1194">
        <v>0.111</v>
      </c>
      <c r="N1194" t="s">
        <v>3813</v>
      </c>
      <c r="O1194" t="s">
        <v>2971</v>
      </c>
      <c r="P1194" t="s">
        <v>3855</v>
      </c>
      <c r="Q1194" t="s">
        <v>3856</v>
      </c>
      <c r="R1194" t="s">
        <v>3857</v>
      </c>
      <c r="T1194" t="s">
        <v>25</v>
      </c>
    </row>
    <row r="1195" spans="1:20" x14ac:dyDescent="0.25">
      <c r="A1195">
        <v>56.795997999999997</v>
      </c>
      <c r="B1195">
        <v>-115.8749771</v>
      </c>
      <c r="C1195" s="1" t="str">
        <f>HYPERLINK("http://geochem.nrcan.gc.ca/cdogs/content/kwd/kwd020039_e.htm", "Heavy Mineral Concentrate (Stream)")</f>
        <v>Heavy Mineral Concentrate (Stream)</v>
      </c>
      <c r="D1195" s="1" t="str">
        <f>HYPERLINK("http://geochem.nrcan.gc.ca/cdogs/content/kwd/kwd080044_e.htm", "Grain Mount: 0.50 – 1.00 mm")</f>
        <v>Grain Mount: 0.50 – 1.00 mm</v>
      </c>
      <c r="E1195" s="1" t="str">
        <f>HYPERLINK("http://geochem.nrcan.gc.ca/cdogs/content/dgp/dgp00002_e.htm", "Total")</f>
        <v>Total</v>
      </c>
      <c r="F1195" s="1" t="str">
        <f>HYPERLINK("http://geochem.nrcan.gc.ca/cdogs/content/agp/agp02002_e.htm", "As2O3 | NONE | ELECTR PRB")</f>
        <v>As2O3 | NONE | ELECTR PRB</v>
      </c>
      <c r="G1195" s="1" t="str">
        <f>HYPERLINK("http://geochem.nrcan.gc.ca/cdogs/content/mth/mth01348_e.htm", "1348")</f>
        <v>1348</v>
      </c>
      <c r="H1195" s="1" t="str">
        <f>HYPERLINK("http://geochem.nrcan.gc.ca/cdogs/content/bdl/bdl210009_e.htm", "210009")</f>
        <v>210009</v>
      </c>
      <c r="I1195" s="1" t="str">
        <f>HYPERLINK("http://geochem.nrcan.gc.ca/cdogs/content/prj/prj210166_e.htm", "210166")</f>
        <v>210166</v>
      </c>
      <c r="J1195" s="1" t="str">
        <f>HYPERLINK("http://geochem.nrcan.gc.ca/cdogs/content/svy/svy210248_e.htm", "210248")</f>
        <v>210248</v>
      </c>
      <c r="L1195" t="s">
        <v>229</v>
      </c>
      <c r="M1195">
        <v>9.7000000000000003E-2</v>
      </c>
      <c r="N1195" t="s">
        <v>229</v>
      </c>
      <c r="O1195" t="s">
        <v>2971</v>
      </c>
      <c r="P1195" t="s">
        <v>3858</v>
      </c>
      <c r="Q1195" t="s">
        <v>3859</v>
      </c>
      <c r="R1195" t="s">
        <v>3860</v>
      </c>
      <c r="T1195" t="s">
        <v>25</v>
      </c>
    </row>
    <row r="1196" spans="1:20" x14ac:dyDescent="0.25">
      <c r="A1196">
        <v>56.795997999999997</v>
      </c>
      <c r="B1196">
        <v>-115.8749771</v>
      </c>
      <c r="C1196" s="1" t="str">
        <f>HYPERLINK("http://geochem.nrcan.gc.ca/cdogs/content/kwd/kwd020039_e.htm", "Heavy Mineral Concentrate (Stream)")</f>
        <v>Heavy Mineral Concentrate (Stream)</v>
      </c>
      <c r="D1196" s="1" t="str">
        <f>HYPERLINK("http://geochem.nrcan.gc.ca/cdogs/content/kwd/kwd080044_e.htm", "Grain Mount: 0.50 – 1.00 mm")</f>
        <v>Grain Mount: 0.50 – 1.00 mm</v>
      </c>
      <c r="E1196" s="1" t="str">
        <f>HYPERLINK("http://geochem.nrcan.gc.ca/cdogs/content/dgp/dgp00002_e.htm", "Total")</f>
        <v>Total</v>
      </c>
      <c r="F1196" s="1" t="str">
        <f>HYPERLINK("http://geochem.nrcan.gc.ca/cdogs/content/agp/agp02002_e.htm", "As2O3 | NONE | ELECTR PRB")</f>
        <v>As2O3 | NONE | ELECTR PRB</v>
      </c>
      <c r="G1196" s="1" t="str">
        <f>HYPERLINK("http://geochem.nrcan.gc.ca/cdogs/content/mth/mth01348_e.htm", "1348")</f>
        <v>1348</v>
      </c>
      <c r="H1196" s="1" t="str">
        <f>HYPERLINK("http://geochem.nrcan.gc.ca/cdogs/content/bdl/bdl210009_e.htm", "210009")</f>
        <v>210009</v>
      </c>
      <c r="I1196" s="1" t="str">
        <f>HYPERLINK("http://geochem.nrcan.gc.ca/cdogs/content/prj/prj210166_e.htm", "210166")</f>
        <v>210166</v>
      </c>
      <c r="J1196" s="1" t="str">
        <f>HYPERLINK("http://geochem.nrcan.gc.ca/cdogs/content/svy/svy210248_e.htm", "210248")</f>
        <v>210248</v>
      </c>
      <c r="L1196" t="s">
        <v>738</v>
      </c>
      <c r="M1196">
        <v>0.16200000000000001</v>
      </c>
      <c r="N1196" t="s">
        <v>738</v>
      </c>
      <c r="O1196" t="s">
        <v>2971</v>
      </c>
      <c r="P1196" t="s">
        <v>3861</v>
      </c>
      <c r="Q1196" t="s">
        <v>3862</v>
      </c>
      <c r="R1196" t="s">
        <v>3863</v>
      </c>
      <c r="T1196" t="s">
        <v>25</v>
      </c>
    </row>
    <row r="1197" spans="1:20" x14ac:dyDescent="0.25">
      <c r="A1197">
        <v>56.795997999999997</v>
      </c>
      <c r="B1197">
        <v>-115.8749771</v>
      </c>
      <c r="C1197" s="1" t="str">
        <f>HYPERLINK("http://geochem.nrcan.gc.ca/cdogs/content/kwd/kwd020039_e.htm", "Heavy Mineral Concentrate (Stream)")</f>
        <v>Heavy Mineral Concentrate (Stream)</v>
      </c>
      <c r="D1197" s="1" t="str">
        <f>HYPERLINK("http://geochem.nrcan.gc.ca/cdogs/content/kwd/kwd080044_e.htm", "Grain Mount: 0.50 – 1.00 mm")</f>
        <v>Grain Mount: 0.50 – 1.00 mm</v>
      </c>
      <c r="E1197" s="1" t="str">
        <f>HYPERLINK("http://geochem.nrcan.gc.ca/cdogs/content/dgp/dgp00002_e.htm", "Total")</f>
        <v>Total</v>
      </c>
      <c r="F1197" s="1" t="str">
        <f>HYPERLINK("http://geochem.nrcan.gc.ca/cdogs/content/agp/agp02002_e.htm", "As2O3 | NONE | ELECTR PRB")</f>
        <v>As2O3 | NONE | ELECTR PRB</v>
      </c>
      <c r="G1197" s="1" t="str">
        <f>HYPERLINK("http://geochem.nrcan.gc.ca/cdogs/content/mth/mth01348_e.htm", "1348")</f>
        <v>1348</v>
      </c>
      <c r="H1197" s="1" t="str">
        <f>HYPERLINK("http://geochem.nrcan.gc.ca/cdogs/content/bdl/bdl210009_e.htm", "210009")</f>
        <v>210009</v>
      </c>
      <c r="I1197" s="1" t="str">
        <f>HYPERLINK("http://geochem.nrcan.gc.ca/cdogs/content/prj/prj210166_e.htm", "210166")</f>
        <v>210166</v>
      </c>
      <c r="J1197" s="1" t="str">
        <f>HYPERLINK("http://geochem.nrcan.gc.ca/cdogs/content/svy/svy210248_e.htm", "210248")</f>
        <v>210248</v>
      </c>
      <c r="L1197" t="s">
        <v>764</v>
      </c>
      <c r="M1197">
        <v>0.109</v>
      </c>
      <c r="N1197" t="s">
        <v>764</v>
      </c>
      <c r="O1197" t="s">
        <v>2971</v>
      </c>
      <c r="P1197" t="s">
        <v>3864</v>
      </c>
      <c r="Q1197" t="s">
        <v>3865</v>
      </c>
      <c r="R1197" t="s">
        <v>3866</v>
      </c>
      <c r="T1197" t="s">
        <v>25</v>
      </c>
    </row>
    <row r="1198" spans="1:20" x14ac:dyDescent="0.25">
      <c r="A1198">
        <v>56.795997999999997</v>
      </c>
      <c r="B1198">
        <v>-115.8749771</v>
      </c>
      <c r="C1198" s="1" t="str">
        <f>HYPERLINK("http://geochem.nrcan.gc.ca/cdogs/content/kwd/kwd020039_e.htm", "Heavy Mineral Concentrate (Stream)")</f>
        <v>Heavy Mineral Concentrate (Stream)</v>
      </c>
      <c r="D1198" s="1" t="str">
        <f>HYPERLINK("http://geochem.nrcan.gc.ca/cdogs/content/kwd/kwd080044_e.htm", "Grain Mount: 0.50 – 1.00 mm")</f>
        <v>Grain Mount: 0.50 – 1.00 mm</v>
      </c>
      <c r="E1198" s="1" t="str">
        <f>HYPERLINK("http://geochem.nrcan.gc.ca/cdogs/content/dgp/dgp00002_e.htm", "Total")</f>
        <v>Total</v>
      </c>
      <c r="F1198" s="1" t="str">
        <f>HYPERLINK("http://geochem.nrcan.gc.ca/cdogs/content/agp/agp02002_e.htm", "As2O3 | NONE | ELECTR PRB")</f>
        <v>As2O3 | NONE | ELECTR PRB</v>
      </c>
      <c r="G1198" s="1" t="str">
        <f>HYPERLINK("http://geochem.nrcan.gc.ca/cdogs/content/mth/mth01348_e.htm", "1348")</f>
        <v>1348</v>
      </c>
      <c r="H1198" s="1" t="str">
        <f>HYPERLINK("http://geochem.nrcan.gc.ca/cdogs/content/bdl/bdl210009_e.htm", "210009")</f>
        <v>210009</v>
      </c>
      <c r="I1198" s="1" t="str">
        <f>HYPERLINK("http://geochem.nrcan.gc.ca/cdogs/content/prj/prj210166_e.htm", "210166")</f>
        <v>210166</v>
      </c>
      <c r="J1198" s="1" t="str">
        <f>HYPERLINK("http://geochem.nrcan.gc.ca/cdogs/content/svy/svy210248_e.htm", "210248")</f>
        <v>210248</v>
      </c>
      <c r="L1198" t="s">
        <v>656</v>
      </c>
      <c r="M1198">
        <v>0.157</v>
      </c>
      <c r="N1198" t="s">
        <v>656</v>
      </c>
      <c r="O1198" t="s">
        <v>2971</v>
      </c>
      <c r="P1198" t="s">
        <v>3867</v>
      </c>
      <c r="Q1198" t="s">
        <v>3868</v>
      </c>
      <c r="R1198" t="s">
        <v>3869</v>
      </c>
      <c r="T1198" t="s">
        <v>25</v>
      </c>
    </row>
    <row r="1199" spans="1:20" x14ac:dyDescent="0.25">
      <c r="A1199">
        <v>56.795997999999997</v>
      </c>
      <c r="B1199">
        <v>-115.8749771</v>
      </c>
      <c r="C1199" s="1" t="str">
        <f>HYPERLINK("http://geochem.nrcan.gc.ca/cdogs/content/kwd/kwd020039_e.htm", "Heavy Mineral Concentrate (Stream)")</f>
        <v>Heavy Mineral Concentrate (Stream)</v>
      </c>
      <c r="D1199" s="1" t="str">
        <f>HYPERLINK("http://geochem.nrcan.gc.ca/cdogs/content/kwd/kwd080044_e.htm", "Grain Mount: 0.50 – 1.00 mm")</f>
        <v>Grain Mount: 0.50 – 1.00 mm</v>
      </c>
      <c r="E1199" s="1" t="str">
        <f>HYPERLINK("http://geochem.nrcan.gc.ca/cdogs/content/dgp/dgp00002_e.htm", "Total")</f>
        <v>Total</v>
      </c>
      <c r="F1199" s="1" t="str">
        <f>HYPERLINK("http://geochem.nrcan.gc.ca/cdogs/content/agp/agp02002_e.htm", "As2O3 | NONE | ELECTR PRB")</f>
        <v>As2O3 | NONE | ELECTR PRB</v>
      </c>
      <c r="G1199" s="1" t="str">
        <f>HYPERLINK("http://geochem.nrcan.gc.ca/cdogs/content/mth/mth01348_e.htm", "1348")</f>
        <v>1348</v>
      </c>
      <c r="H1199" s="1" t="str">
        <f>HYPERLINK("http://geochem.nrcan.gc.ca/cdogs/content/bdl/bdl210009_e.htm", "210009")</f>
        <v>210009</v>
      </c>
      <c r="I1199" s="1" t="str">
        <f>HYPERLINK("http://geochem.nrcan.gc.ca/cdogs/content/prj/prj210166_e.htm", "210166")</f>
        <v>210166</v>
      </c>
      <c r="J1199" s="1" t="str">
        <f>HYPERLINK("http://geochem.nrcan.gc.ca/cdogs/content/svy/svy210248_e.htm", "210248")</f>
        <v>210248</v>
      </c>
      <c r="L1199" t="s">
        <v>3870</v>
      </c>
      <c r="M1199">
        <v>0.11899999999999999</v>
      </c>
      <c r="N1199" t="s">
        <v>3870</v>
      </c>
      <c r="O1199" t="s">
        <v>2971</v>
      </c>
      <c r="P1199" t="s">
        <v>3871</v>
      </c>
      <c r="Q1199" t="s">
        <v>3872</v>
      </c>
      <c r="R1199" t="s">
        <v>3873</v>
      </c>
      <c r="T1199" t="s">
        <v>25</v>
      </c>
    </row>
    <row r="1200" spans="1:20" x14ac:dyDescent="0.25">
      <c r="A1200">
        <v>56.795997999999997</v>
      </c>
      <c r="B1200">
        <v>-115.8749771</v>
      </c>
      <c r="C1200" s="1" t="str">
        <f>HYPERLINK("http://geochem.nrcan.gc.ca/cdogs/content/kwd/kwd020039_e.htm", "Heavy Mineral Concentrate (Stream)")</f>
        <v>Heavy Mineral Concentrate (Stream)</v>
      </c>
      <c r="D1200" s="1" t="str">
        <f>HYPERLINK("http://geochem.nrcan.gc.ca/cdogs/content/kwd/kwd080044_e.htm", "Grain Mount: 0.50 – 1.00 mm")</f>
        <v>Grain Mount: 0.50 – 1.00 mm</v>
      </c>
      <c r="E1200" s="1" t="str">
        <f>HYPERLINK("http://geochem.nrcan.gc.ca/cdogs/content/dgp/dgp00002_e.htm", "Total")</f>
        <v>Total</v>
      </c>
      <c r="F1200" s="1" t="str">
        <f>HYPERLINK("http://geochem.nrcan.gc.ca/cdogs/content/agp/agp02002_e.htm", "As2O3 | NONE | ELECTR PRB")</f>
        <v>As2O3 | NONE | ELECTR PRB</v>
      </c>
      <c r="G1200" s="1" t="str">
        <f>HYPERLINK("http://geochem.nrcan.gc.ca/cdogs/content/mth/mth01348_e.htm", "1348")</f>
        <v>1348</v>
      </c>
      <c r="H1200" s="1" t="str">
        <f>HYPERLINK("http://geochem.nrcan.gc.ca/cdogs/content/bdl/bdl210009_e.htm", "210009")</f>
        <v>210009</v>
      </c>
      <c r="I1200" s="1" t="str">
        <f>HYPERLINK("http://geochem.nrcan.gc.ca/cdogs/content/prj/prj210166_e.htm", "210166")</f>
        <v>210166</v>
      </c>
      <c r="J1200" s="1" t="str">
        <f>HYPERLINK("http://geochem.nrcan.gc.ca/cdogs/content/svy/svy210248_e.htm", "210248")</f>
        <v>210248</v>
      </c>
      <c r="L1200" t="s">
        <v>276</v>
      </c>
      <c r="M1200">
        <v>-1E-3</v>
      </c>
      <c r="N1200" t="s">
        <v>277</v>
      </c>
      <c r="O1200" t="s">
        <v>2971</v>
      </c>
      <c r="P1200" t="s">
        <v>3874</v>
      </c>
      <c r="Q1200" t="s">
        <v>3875</v>
      </c>
      <c r="R1200" t="s">
        <v>3876</v>
      </c>
      <c r="T1200" t="s">
        <v>25</v>
      </c>
    </row>
    <row r="1201" spans="1:20" x14ac:dyDescent="0.25">
      <c r="A1201">
        <v>56.795997999999997</v>
      </c>
      <c r="B1201">
        <v>-115.8749771</v>
      </c>
      <c r="C1201" s="1" t="str">
        <f>HYPERLINK("http://geochem.nrcan.gc.ca/cdogs/content/kwd/kwd020039_e.htm", "Heavy Mineral Concentrate (Stream)")</f>
        <v>Heavy Mineral Concentrate (Stream)</v>
      </c>
      <c r="D1201" s="1" t="str">
        <f>HYPERLINK("http://geochem.nrcan.gc.ca/cdogs/content/kwd/kwd080044_e.htm", "Grain Mount: 0.50 – 1.00 mm")</f>
        <v>Grain Mount: 0.50 – 1.00 mm</v>
      </c>
      <c r="E1201" s="1" t="str">
        <f>HYPERLINK("http://geochem.nrcan.gc.ca/cdogs/content/dgp/dgp00002_e.htm", "Total")</f>
        <v>Total</v>
      </c>
      <c r="F1201" s="1" t="str">
        <f>HYPERLINK("http://geochem.nrcan.gc.ca/cdogs/content/agp/agp02002_e.htm", "As2O3 | NONE | ELECTR PRB")</f>
        <v>As2O3 | NONE | ELECTR PRB</v>
      </c>
      <c r="G1201" s="1" t="str">
        <f>HYPERLINK("http://geochem.nrcan.gc.ca/cdogs/content/mth/mth01348_e.htm", "1348")</f>
        <v>1348</v>
      </c>
      <c r="H1201" s="1" t="str">
        <f>HYPERLINK("http://geochem.nrcan.gc.ca/cdogs/content/bdl/bdl210009_e.htm", "210009")</f>
        <v>210009</v>
      </c>
      <c r="I1201" s="1" t="str">
        <f>HYPERLINK("http://geochem.nrcan.gc.ca/cdogs/content/prj/prj210166_e.htm", "210166")</f>
        <v>210166</v>
      </c>
      <c r="J1201" s="1" t="str">
        <f>HYPERLINK("http://geochem.nrcan.gc.ca/cdogs/content/svy/svy210248_e.htm", "210248")</f>
        <v>210248</v>
      </c>
      <c r="L1201" t="s">
        <v>3097</v>
      </c>
      <c r="M1201">
        <v>0.17799999999999999</v>
      </c>
      <c r="N1201" t="s">
        <v>3097</v>
      </c>
      <c r="O1201" t="s">
        <v>2971</v>
      </c>
      <c r="P1201" t="s">
        <v>3877</v>
      </c>
      <c r="Q1201" t="s">
        <v>3878</v>
      </c>
      <c r="R1201" t="s">
        <v>3879</v>
      </c>
      <c r="T1201" t="s">
        <v>25</v>
      </c>
    </row>
    <row r="1202" spans="1:20" x14ac:dyDescent="0.25">
      <c r="A1202">
        <v>56.795997999999997</v>
      </c>
      <c r="B1202">
        <v>-115.8749771</v>
      </c>
      <c r="C1202" s="1" t="str">
        <f>HYPERLINK("http://geochem.nrcan.gc.ca/cdogs/content/kwd/kwd020039_e.htm", "Heavy Mineral Concentrate (Stream)")</f>
        <v>Heavy Mineral Concentrate (Stream)</v>
      </c>
      <c r="D1202" s="1" t="str">
        <f>HYPERLINK("http://geochem.nrcan.gc.ca/cdogs/content/kwd/kwd080044_e.htm", "Grain Mount: 0.50 – 1.00 mm")</f>
        <v>Grain Mount: 0.50 – 1.00 mm</v>
      </c>
      <c r="E1202" s="1" t="str">
        <f>HYPERLINK("http://geochem.nrcan.gc.ca/cdogs/content/dgp/dgp00002_e.htm", "Total")</f>
        <v>Total</v>
      </c>
      <c r="F1202" s="1" t="str">
        <f>HYPERLINK("http://geochem.nrcan.gc.ca/cdogs/content/agp/agp02002_e.htm", "As2O3 | NONE | ELECTR PRB")</f>
        <v>As2O3 | NONE | ELECTR PRB</v>
      </c>
      <c r="G1202" s="1" t="str">
        <f>HYPERLINK("http://geochem.nrcan.gc.ca/cdogs/content/mth/mth01348_e.htm", "1348")</f>
        <v>1348</v>
      </c>
      <c r="H1202" s="1" t="str">
        <f>HYPERLINK("http://geochem.nrcan.gc.ca/cdogs/content/bdl/bdl210009_e.htm", "210009")</f>
        <v>210009</v>
      </c>
      <c r="I1202" s="1" t="str">
        <f>HYPERLINK("http://geochem.nrcan.gc.ca/cdogs/content/prj/prj210166_e.htm", "210166")</f>
        <v>210166</v>
      </c>
      <c r="J1202" s="1" t="str">
        <f>HYPERLINK("http://geochem.nrcan.gc.ca/cdogs/content/svy/svy210248_e.htm", "210248")</f>
        <v>210248</v>
      </c>
      <c r="L1202" t="s">
        <v>3880</v>
      </c>
      <c r="M1202">
        <v>5.5E-2</v>
      </c>
      <c r="N1202" t="s">
        <v>3880</v>
      </c>
      <c r="O1202" t="s">
        <v>2971</v>
      </c>
      <c r="P1202" t="s">
        <v>3881</v>
      </c>
      <c r="Q1202" t="s">
        <v>3882</v>
      </c>
      <c r="R1202" t="s">
        <v>3883</v>
      </c>
      <c r="T1202" t="s">
        <v>25</v>
      </c>
    </row>
    <row r="1203" spans="1:20" x14ac:dyDescent="0.25">
      <c r="A1203">
        <v>56.795997999999997</v>
      </c>
      <c r="B1203">
        <v>-115.8749771</v>
      </c>
      <c r="C1203" s="1" t="str">
        <f>HYPERLINK("http://geochem.nrcan.gc.ca/cdogs/content/kwd/kwd020039_e.htm", "Heavy Mineral Concentrate (Stream)")</f>
        <v>Heavy Mineral Concentrate (Stream)</v>
      </c>
      <c r="D1203" s="1" t="str">
        <f>HYPERLINK("http://geochem.nrcan.gc.ca/cdogs/content/kwd/kwd080044_e.htm", "Grain Mount: 0.50 – 1.00 mm")</f>
        <v>Grain Mount: 0.50 – 1.00 mm</v>
      </c>
      <c r="E1203" s="1" t="str">
        <f>HYPERLINK("http://geochem.nrcan.gc.ca/cdogs/content/dgp/dgp00002_e.htm", "Total")</f>
        <v>Total</v>
      </c>
      <c r="F1203" s="1" t="str">
        <f>HYPERLINK("http://geochem.nrcan.gc.ca/cdogs/content/agp/agp02002_e.htm", "As2O3 | NONE | ELECTR PRB")</f>
        <v>As2O3 | NONE | ELECTR PRB</v>
      </c>
      <c r="G1203" s="1" t="str">
        <f>HYPERLINK("http://geochem.nrcan.gc.ca/cdogs/content/mth/mth01348_e.htm", "1348")</f>
        <v>1348</v>
      </c>
      <c r="H1203" s="1" t="str">
        <f>HYPERLINK("http://geochem.nrcan.gc.ca/cdogs/content/bdl/bdl210009_e.htm", "210009")</f>
        <v>210009</v>
      </c>
      <c r="I1203" s="1" t="str">
        <f>HYPERLINK("http://geochem.nrcan.gc.ca/cdogs/content/prj/prj210166_e.htm", "210166")</f>
        <v>210166</v>
      </c>
      <c r="J1203" s="1" t="str">
        <f>HYPERLINK("http://geochem.nrcan.gc.ca/cdogs/content/svy/svy210248_e.htm", "210248")</f>
        <v>210248</v>
      </c>
      <c r="L1203" t="s">
        <v>596</v>
      </c>
      <c r="M1203">
        <v>6.6000000000000003E-2</v>
      </c>
      <c r="N1203" t="s">
        <v>596</v>
      </c>
      <c r="O1203" t="s">
        <v>2971</v>
      </c>
      <c r="P1203" t="s">
        <v>3884</v>
      </c>
      <c r="Q1203" t="s">
        <v>3885</v>
      </c>
      <c r="R1203" t="s">
        <v>3886</v>
      </c>
      <c r="T1203" t="s">
        <v>25</v>
      </c>
    </row>
    <row r="1204" spans="1:20" x14ac:dyDescent="0.25">
      <c r="A1204">
        <v>56.795997999999997</v>
      </c>
      <c r="B1204">
        <v>-115.8749771</v>
      </c>
      <c r="C1204" s="1" t="str">
        <f>HYPERLINK("http://geochem.nrcan.gc.ca/cdogs/content/kwd/kwd020039_e.htm", "Heavy Mineral Concentrate (Stream)")</f>
        <v>Heavy Mineral Concentrate (Stream)</v>
      </c>
      <c r="D1204" s="1" t="str">
        <f>HYPERLINK("http://geochem.nrcan.gc.ca/cdogs/content/kwd/kwd080044_e.htm", "Grain Mount: 0.50 – 1.00 mm")</f>
        <v>Grain Mount: 0.50 – 1.00 mm</v>
      </c>
      <c r="E1204" s="1" t="str">
        <f>HYPERLINK("http://geochem.nrcan.gc.ca/cdogs/content/dgp/dgp00002_e.htm", "Total")</f>
        <v>Total</v>
      </c>
      <c r="F1204" s="1" t="str">
        <f>HYPERLINK("http://geochem.nrcan.gc.ca/cdogs/content/agp/agp02002_e.htm", "As2O3 | NONE | ELECTR PRB")</f>
        <v>As2O3 | NONE | ELECTR PRB</v>
      </c>
      <c r="G1204" s="1" t="str">
        <f>HYPERLINK("http://geochem.nrcan.gc.ca/cdogs/content/mth/mth01348_e.htm", "1348")</f>
        <v>1348</v>
      </c>
      <c r="H1204" s="1" t="str">
        <f>HYPERLINK("http://geochem.nrcan.gc.ca/cdogs/content/bdl/bdl210009_e.htm", "210009")</f>
        <v>210009</v>
      </c>
      <c r="I1204" s="1" t="str">
        <f>HYPERLINK("http://geochem.nrcan.gc.ca/cdogs/content/prj/prj210166_e.htm", "210166")</f>
        <v>210166</v>
      </c>
      <c r="J1204" s="1" t="str">
        <f>HYPERLINK("http://geochem.nrcan.gc.ca/cdogs/content/svy/svy210248_e.htm", "210248")</f>
        <v>210248</v>
      </c>
      <c r="L1204" t="s">
        <v>589</v>
      </c>
      <c r="M1204">
        <v>9.5000000000000001E-2</v>
      </c>
      <c r="N1204" t="s">
        <v>589</v>
      </c>
      <c r="O1204" t="s">
        <v>2971</v>
      </c>
      <c r="P1204" t="s">
        <v>3887</v>
      </c>
      <c r="Q1204" t="s">
        <v>3888</v>
      </c>
      <c r="R1204" t="s">
        <v>3889</v>
      </c>
      <c r="T1204" t="s">
        <v>25</v>
      </c>
    </row>
    <row r="1205" spans="1:20" x14ac:dyDescent="0.25">
      <c r="A1205">
        <v>56.795997999999997</v>
      </c>
      <c r="B1205">
        <v>-115.8749771</v>
      </c>
      <c r="C1205" s="1" t="str">
        <f>HYPERLINK("http://geochem.nrcan.gc.ca/cdogs/content/kwd/kwd020039_e.htm", "Heavy Mineral Concentrate (Stream)")</f>
        <v>Heavy Mineral Concentrate (Stream)</v>
      </c>
      <c r="D1205" s="1" t="str">
        <f>HYPERLINK("http://geochem.nrcan.gc.ca/cdogs/content/kwd/kwd080044_e.htm", "Grain Mount: 0.50 – 1.00 mm")</f>
        <v>Grain Mount: 0.50 – 1.00 mm</v>
      </c>
      <c r="E1205" s="1" t="str">
        <f>HYPERLINK("http://geochem.nrcan.gc.ca/cdogs/content/dgp/dgp00002_e.htm", "Total")</f>
        <v>Total</v>
      </c>
      <c r="F1205" s="1" t="str">
        <f>HYPERLINK("http://geochem.nrcan.gc.ca/cdogs/content/agp/agp02002_e.htm", "As2O3 | NONE | ELECTR PRB")</f>
        <v>As2O3 | NONE | ELECTR PRB</v>
      </c>
      <c r="G1205" s="1" t="str">
        <f>HYPERLINK("http://geochem.nrcan.gc.ca/cdogs/content/mth/mth01348_e.htm", "1348")</f>
        <v>1348</v>
      </c>
      <c r="H1205" s="1" t="str">
        <f>HYPERLINK("http://geochem.nrcan.gc.ca/cdogs/content/bdl/bdl210009_e.htm", "210009")</f>
        <v>210009</v>
      </c>
      <c r="I1205" s="1" t="str">
        <f>HYPERLINK("http://geochem.nrcan.gc.ca/cdogs/content/prj/prj210166_e.htm", "210166")</f>
        <v>210166</v>
      </c>
      <c r="J1205" s="1" t="str">
        <f>HYPERLINK("http://geochem.nrcan.gc.ca/cdogs/content/svy/svy210248_e.htm", "210248")</f>
        <v>210248</v>
      </c>
      <c r="L1205" t="s">
        <v>419</v>
      </c>
      <c r="M1205">
        <v>9.6000000000000002E-2</v>
      </c>
      <c r="N1205" t="s">
        <v>419</v>
      </c>
      <c r="O1205" t="s">
        <v>2971</v>
      </c>
      <c r="P1205" t="s">
        <v>3890</v>
      </c>
      <c r="Q1205" t="s">
        <v>3891</v>
      </c>
      <c r="R1205" t="s">
        <v>3892</v>
      </c>
      <c r="T1205" t="s">
        <v>25</v>
      </c>
    </row>
    <row r="1206" spans="1:20" x14ac:dyDescent="0.25">
      <c r="A1206">
        <v>56.795997999999997</v>
      </c>
      <c r="B1206">
        <v>-115.8749771</v>
      </c>
      <c r="C1206" s="1" t="str">
        <f>HYPERLINK("http://geochem.nrcan.gc.ca/cdogs/content/kwd/kwd020039_e.htm", "Heavy Mineral Concentrate (Stream)")</f>
        <v>Heavy Mineral Concentrate (Stream)</v>
      </c>
      <c r="D1206" s="1" t="str">
        <f>HYPERLINK("http://geochem.nrcan.gc.ca/cdogs/content/kwd/kwd080044_e.htm", "Grain Mount: 0.50 – 1.00 mm")</f>
        <v>Grain Mount: 0.50 – 1.00 mm</v>
      </c>
      <c r="E1206" s="1" t="str">
        <f>HYPERLINK("http://geochem.nrcan.gc.ca/cdogs/content/dgp/dgp00002_e.htm", "Total")</f>
        <v>Total</v>
      </c>
      <c r="F1206" s="1" t="str">
        <f>HYPERLINK("http://geochem.nrcan.gc.ca/cdogs/content/agp/agp02002_e.htm", "As2O3 | NONE | ELECTR PRB")</f>
        <v>As2O3 | NONE | ELECTR PRB</v>
      </c>
      <c r="G1206" s="1" t="str">
        <f>HYPERLINK("http://geochem.nrcan.gc.ca/cdogs/content/mth/mth01348_e.htm", "1348")</f>
        <v>1348</v>
      </c>
      <c r="H1206" s="1" t="str">
        <f>HYPERLINK("http://geochem.nrcan.gc.ca/cdogs/content/bdl/bdl210009_e.htm", "210009")</f>
        <v>210009</v>
      </c>
      <c r="I1206" s="1" t="str">
        <f>HYPERLINK("http://geochem.nrcan.gc.ca/cdogs/content/prj/prj210166_e.htm", "210166")</f>
        <v>210166</v>
      </c>
      <c r="J1206" s="1" t="str">
        <f>HYPERLINK("http://geochem.nrcan.gc.ca/cdogs/content/svy/svy210248_e.htm", "210248")</f>
        <v>210248</v>
      </c>
      <c r="L1206" t="s">
        <v>3893</v>
      </c>
      <c r="M1206">
        <v>2E-3</v>
      </c>
      <c r="N1206" t="s">
        <v>3893</v>
      </c>
      <c r="O1206" t="s">
        <v>2971</v>
      </c>
      <c r="P1206" t="s">
        <v>3894</v>
      </c>
      <c r="Q1206" t="s">
        <v>3895</v>
      </c>
      <c r="R1206" t="s">
        <v>3896</v>
      </c>
      <c r="T1206" t="s">
        <v>25</v>
      </c>
    </row>
    <row r="1207" spans="1:20" x14ac:dyDescent="0.25">
      <c r="A1207">
        <v>56.795997999999997</v>
      </c>
      <c r="B1207">
        <v>-115.8749771</v>
      </c>
      <c r="C1207" s="1" t="str">
        <f>HYPERLINK("http://geochem.nrcan.gc.ca/cdogs/content/kwd/kwd020039_e.htm", "Heavy Mineral Concentrate (Stream)")</f>
        <v>Heavy Mineral Concentrate (Stream)</v>
      </c>
      <c r="D1207" s="1" t="str">
        <f>HYPERLINK("http://geochem.nrcan.gc.ca/cdogs/content/kwd/kwd080044_e.htm", "Grain Mount: 0.50 – 1.00 mm")</f>
        <v>Grain Mount: 0.50 – 1.00 mm</v>
      </c>
      <c r="E1207" s="1" t="str">
        <f>HYPERLINK("http://geochem.nrcan.gc.ca/cdogs/content/dgp/dgp00002_e.htm", "Total")</f>
        <v>Total</v>
      </c>
      <c r="F1207" s="1" t="str">
        <f>HYPERLINK("http://geochem.nrcan.gc.ca/cdogs/content/agp/agp02002_e.htm", "As2O3 | NONE | ELECTR PRB")</f>
        <v>As2O3 | NONE | ELECTR PRB</v>
      </c>
      <c r="G1207" s="1" t="str">
        <f>HYPERLINK("http://geochem.nrcan.gc.ca/cdogs/content/mth/mth01348_e.htm", "1348")</f>
        <v>1348</v>
      </c>
      <c r="H1207" s="1" t="str">
        <f>HYPERLINK("http://geochem.nrcan.gc.ca/cdogs/content/bdl/bdl210009_e.htm", "210009")</f>
        <v>210009</v>
      </c>
      <c r="I1207" s="1" t="str">
        <f>HYPERLINK("http://geochem.nrcan.gc.ca/cdogs/content/prj/prj210166_e.htm", "210166")</f>
        <v>210166</v>
      </c>
      <c r="J1207" s="1" t="str">
        <f>HYPERLINK("http://geochem.nrcan.gc.ca/cdogs/content/svy/svy210248_e.htm", "210248")</f>
        <v>210248</v>
      </c>
      <c r="L1207" t="s">
        <v>3897</v>
      </c>
      <c r="M1207">
        <v>5.0999999999999997E-2</v>
      </c>
      <c r="N1207" t="s">
        <v>3897</v>
      </c>
      <c r="O1207" t="s">
        <v>2971</v>
      </c>
      <c r="P1207" t="s">
        <v>3898</v>
      </c>
      <c r="Q1207" t="s">
        <v>3899</v>
      </c>
      <c r="R1207" t="s">
        <v>3900</v>
      </c>
      <c r="T1207" t="s">
        <v>25</v>
      </c>
    </row>
    <row r="1208" spans="1:20" x14ac:dyDescent="0.25">
      <c r="A1208">
        <v>56.795997999999997</v>
      </c>
      <c r="B1208">
        <v>-115.8749771</v>
      </c>
      <c r="C1208" s="1" t="str">
        <f>HYPERLINK("http://geochem.nrcan.gc.ca/cdogs/content/kwd/kwd020039_e.htm", "Heavy Mineral Concentrate (Stream)")</f>
        <v>Heavy Mineral Concentrate (Stream)</v>
      </c>
      <c r="D1208" s="1" t="str">
        <f>HYPERLINK("http://geochem.nrcan.gc.ca/cdogs/content/kwd/kwd080044_e.htm", "Grain Mount: 0.50 – 1.00 mm")</f>
        <v>Grain Mount: 0.50 – 1.00 mm</v>
      </c>
      <c r="E1208" s="1" t="str">
        <f>HYPERLINK("http://geochem.nrcan.gc.ca/cdogs/content/dgp/dgp00002_e.htm", "Total")</f>
        <v>Total</v>
      </c>
      <c r="F1208" s="1" t="str">
        <f>HYPERLINK("http://geochem.nrcan.gc.ca/cdogs/content/agp/agp02002_e.htm", "As2O3 | NONE | ELECTR PRB")</f>
        <v>As2O3 | NONE | ELECTR PRB</v>
      </c>
      <c r="G1208" s="1" t="str">
        <f>HYPERLINK("http://geochem.nrcan.gc.ca/cdogs/content/mth/mth01348_e.htm", "1348")</f>
        <v>1348</v>
      </c>
      <c r="H1208" s="1" t="str">
        <f>HYPERLINK("http://geochem.nrcan.gc.ca/cdogs/content/bdl/bdl210009_e.htm", "210009")</f>
        <v>210009</v>
      </c>
      <c r="I1208" s="1" t="str">
        <f>HYPERLINK("http://geochem.nrcan.gc.ca/cdogs/content/prj/prj210166_e.htm", "210166")</f>
        <v>210166</v>
      </c>
      <c r="J1208" s="1" t="str">
        <f>HYPERLINK("http://geochem.nrcan.gc.ca/cdogs/content/svy/svy210248_e.htm", "210248")</f>
        <v>210248</v>
      </c>
      <c r="L1208" t="s">
        <v>976</v>
      </c>
      <c r="M1208">
        <v>0.17499999999999999</v>
      </c>
      <c r="N1208" t="s">
        <v>976</v>
      </c>
      <c r="O1208" t="s">
        <v>2971</v>
      </c>
      <c r="P1208" t="s">
        <v>3901</v>
      </c>
      <c r="Q1208" t="s">
        <v>3902</v>
      </c>
      <c r="R1208" t="s">
        <v>3903</v>
      </c>
      <c r="T1208" t="s">
        <v>25</v>
      </c>
    </row>
    <row r="1209" spans="1:20" x14ac:dyDescent="0.25">
      <c r="A1209">
        <v>56.795997999999997</v>
      </c>
      <c r="B1209">
        <v>-115.8749771</v>
      </c>
      <c r="C1209" s="1" t="str">
        <f>HYPERLINK("http://geochem.nrcan.gc.ca/cdogs/content/kwd/kwd020039_e.htm", "Heavy Mineral Concentrate (Stream)")</f>
        <v>Heavy Mineral Concentrate (Stream)</v>
      </c>
      <c r="D1209" s="1" t="str">
        <f>HYPERLINK("http://geochem.nrcan.gc.ca/cdogs/content/kwd/kwd080044_e.htm", "Grain Mount: 0.50 – 1.00 mm")</f>
        <v>Grain Mount: 0.50 – 1.00 mm</v>
      </c>
      <c r="E1209" s="1" t="str">
        <f>HYPERLINK("http://geochem.nrcan.gc.ca/cdogs/content/dgp/dgp00002_e.htm", "Total")</f>
        <v>Total</v>
      </c>
      <c r="F1209" s="1" t="str">
        <f>HYPERLINK("http://geochem.nrcan.gc.ca/cdogs/content/agp/agp02002_e.htm", "As2O3 | NONE | ELECTR PRB")</f>
        <v>As2O3 | NONE | ELECTR PRB</v>
      </c>
      <c r="G1209" s="1" t="str">
        <f>HYPERLINK("http://geochem.nrcan.gc.ca/cdogs/content/mth/mth01348_e.htm", "1348")</f>
        <v>1348</v>
      </c>
      <c r="H1209" s="1" t="str">
        <f>HYPERLINK("http://geochem.nrcan.gc.ca/cdogs/content/bdl/bdl210009_e.htm", "210009")</f>
        <v>210009</v>
      </c>
      <c r="I1209" s="1" t="str">
        <f>HYPERLINK("http://geochem.nrcan.gc.ca/cdogs/content/prj/prj210166_e.htm", "210166")</f>
        <v>210166</v>
      </c>
      <c r="J1209" s="1" t="str">
        <f>HYPERLINK("http://geochem.nrcan.gc.ca/cdogs/content/svy/svy210248_e.htm", "210248")</f>
        <v>210248</v>
      </c>
      <c r="L1209" t="s">
        <v>3904</v>
      </c>
      <c r="M1209">
        <v>4.3999999999999997E-2</v>
      </c>
      <c r="N1209" t="s">
        <v>3904</v>
      </c>
      <c r="O1209" t="s">
        <v>2971</v>
      </c>
      <c r="P1209" t="s">
        <v>3905</v>
      </c>
      <c r="Q1209" t="s">
        <v>3906</v>
      </c>
      <c r="R1209" t="s">
        <v>3907</v>
      </c>
      <c r="T1209" t="s">
        <v>25</v>
      </c>
    </row>
    <row r="1210" spans="1:20" x14ac:dyDescent="0.25">
      <c r="A1210">
        <v>56.795997999999997</v>
      </c>
      <c r="B1210">
        <v>-115.8749771</v>
      </c>
      <c r="C1210" s="1" t="str">
        <f>HYPERLINK("http://geochem.nrcan.gc.ca/cdogs/content/kwd/kwd020039_e.htm", "Heavy Mineral Concentrate (Stream)")</f>
        <v>Heavy Mineral Concentrate (Stream)</v>
      </c>
      <c r="D1210" s="1" t="str">
        <f>HYPERLINK("http://geochem.nrcan.gc.ca/cdogs/content/kwd/kwd080044_e.htm", "Grain Mount: 0.50 – 1.00 mm")</f>
        <v>Grain Mount: 0.50 – 1.00 mm</v>
      </c>
      <c r="E1210" s="1" t="str">
        <f>HYPERLINK("http://geochem.nrcan.gc.ca/cdogs/content/dgp/dgp00002_e.htm", "Total")</f>
        <v>Total</v>
      </c>
      <c r="F1210" s="1" t="str">
        <f>HYPERLINK("http://geochem.nrcan.gc.ca/cdogs/content/agp/agp02002_e.htm", "As2O3 | NONE | ELECTR PRB")</f>
        <v>As2O3 | NONE | ELECTR PRB</v>
      </c>
      <c r="G1210" s="1" t="str">
        <f>HYPERLINK("http://geochem.nrcan.gc.ca/cdogs/content/mth/mth01348_e.htm", "1348")</f>
        <v>1348</v>
      </c>
      <c r="H1210" s="1" t="str">
        <f>HYPERLINK("http://geochem.nrcan.gc.ca/cdogs/content/bdl/bdl210009_e.htm", "210009")</f>
        <v>210009</v>
      </c>
      <c r="I1210" s="1" t="str">
        <f>HYPERLINK("http://geochem.nrcan.gc.ca/cdogs/content/prj/prj210166_e.htm", "210166")</f>
        <v>210166</v>
      </c>
      <c r="J1210" s="1" t="str">
        <f>HYPERLINK("http://geochem.nrcan.gc.ca/cdogs/content/svy/svy210248_e.htm", "210248")</f>
        <v>210248</v>
      </c>
      <c r="L1210" t="s">
        <v>3709</v>
      </c>
      <c r="M1210">
        <v>8.1000000000000003E-2</v>
      </c>
      <c r="N1210" t="s">
        <v>3709</v>
      </c>
      <c r="O1210" t="s">
        <v>2971</v>
      </c>
      <c r="P1210" t="s">
        <v>3908</v>
      </c>
      <c r="Q1210" t="s">
        <v>3909</v>
      </c>
      <c r="R1210" t="s">
        <v>3910</v>
      </c>
      <c r="T1210" t="s">
        <v>25</v>
      </c>
    </row>
    <row r="1211" spans="1:20" x14ac:dyDescent="0.25">
      <c r="A1211">
        <v>56.795997999999997</v>
      </c>
      <c r="B1211">
        <v>-115.8749771</v>
      </c>
      <c r="C1211" s="1" t="str">
        <f>HYPERLINK("http://geochem.nrcan.gc.ca/cdogs/content/kwd/kwd020039_e.htm", "Heavy Mineral Concentrate (Stream)")</f>
        <v>Heavy Mineral Concentrate (Stream)</v>
      </c>
      <c r="D1211" s="1" t="str">
        <f>HYPERLINK("http://geochem.nrcan.gc.ca/cdogs/content/kwd/kwd080044_e.htm", "Grain Mount: 0.50 – 1.00 mm")</f>
        <v>Grain Mount: 0.50 – 1.00 mm</v>
      </c>
      <c r="E1211" s="1" t="str">
        <f>HYPERLINK("http://geochem.nrcan.gc.ca/cdogs/content/dgp/dgp00002_e.htm", "Total")</f>
        <v>Total</v>
      </c>
      <c r="F1211" s="1" t="str">
        <f>HYPERLINK("http://geochem.nrcan.gc.ca/cdogs/content/agp/agp02002_e.htm", "As2O3 | NONE | ELECTR PRB")</f>
        <v>As2O3 | NONE | ELECTR PRB</v>
      </c>
      <c r="G1211" s="1" t="str">
        <f>HYPERLINK("http://geochem.nrcan.gc.ca/cdogs/content/mth/mth01348_e.htm", "1348")</f>
        <v>1348</v>
      </c>
      <c r="H1211" s="1" t="str">
        <f>HYPERLINK("http://geochem.nrcan.gc.ca/cdogs/content/bdl/bdl210009_e.htm", "210009")</f>
        <v>210009</v>
      </c>
      <c r="I1211" s="1" t="str">
        <f>HYPERLINK("http://geochem.nrcan.gc.ca/cdogs/content/prj/prj210166_e.htm", "210166")</f>
        <v>210166</v>
      </c>
      <c r="J1211" s="1" t="str">
        <f>HYPERLINK("http://geochem.nrcan.gc.ca/cdogs/content/svy/svy210248_e.htm", "210248")</f>
        <v>210248</v>
      </c>
      <c r="L1211" t="s">
        <v>3441</v>
      </c>
      <c r="M1211">
        <v>0.19800000000000001</v>
      </c>
      <c r="N1211" t="s">
        <v>3441</v>
      </c>
      <c r="O1211" t="s">
        <v>2971</v>
      </c>
      <c r="P1211" t="s">
        <v>3911</v>
      </c>
      <c r="Q1211" t="s">
        <v>3912</v>
      </c>
      <c r="R1211" t="s">
        <v>3913</v>
      </c>
      <c r="T1211" t="s">
        <v>25</v>
      </c>
    </row>
    <row r="1212" spans="1:20" x14ac:dyDescent="0.25">
      <c r="A1212">
        <v>56.795997999999997</v>
      </c>
      <c r="B1212">
        <v>-115.8749771</v>
      </c>
      <c r="C1212" s="1" t="str">
        <f>HYPERLINK("http://geochem.nrcan.gc.ca/cdogs/content/kwd/kwd020039_e.htm", "Heavy Mineral Concentrate (Stream)")</f>
        <v>Heavy Mineral Concentrate (Stream)</v>
      </c>
      <c r="D1212" s="1" t="str">
        <f>HYPERLINK("http://geochem.nrcan.gc.ca/cdogs/content/kwd/kwd080044_e.htm", "Grain Mount: 0.50 – 1.00 mm")</f>
        <v>Grain Mount: 0.50 – 1.00 mm</v>
      </c>
      <c r="E1212" s="1" t="str">
        <f>HYPERLINK("http://geochem.nrcan.gc.ca/cdogs/content/dgp/dgp00002_e.htm", "Total")</f>
        <v>Total</v>
      </c>
      <c r="F1212" s="1" t="str">
        <f>HYPERLINK("http://geochem.nrcan.gc.ca/cdogs/content/agp/agp02002_e.htm", "As2O3 | NONE | ELECTR PRB")</f>
        <v>As2O3 | NONE | ELECTR PRB</v>
      </c>
      <c r="G1212" s="1" t="str">
        <f>HYPERLINK("http://geochem.nrcan.gc.ca/cdogs/content/mth/mth01348_e.htm", "1348")</f>
        <v>1348</v>
      </c>
      <c r="H1212" s="1" t="str">
        <f>HYPERLINK("http://geochem.nrcan.gc.ca/cdogs/content/bdl/bdl210009_e.htm", "210009")</f>
        <v>210009</v>
      </c>
      <c r="I1212" s="1" t="str">
        <f>HYPERLINK("http://geochem.nrcan.gc.ca/cdogs/content/prj/prj210166_e.htm", "210166")</f>
        <v>210166</v>
      </c>
      <c r="J1212" s="1" t="str">
        <f>HYPERLINK("http://geochem.nrcan.gc.ca/cdogs/content/svy/svy210248_e.htm", "210248")</f>
        <v>210248</v>
      </c>
      <c r="L1212" t="s">
        <v>20</v>
      </c>
      <c r="O1212" t="s">
        <v>2971</v>
      </c>
      <c r="P1212" t="s">
        <v>3914</v>
      </c>
      <c r="Q1212" t="s">
        <v>3915</v>
      </c>
      <c r="R1212" t="s">
        <v>3916</v>
      </c>
      <c r="T1212" t="s">
        <v>25</v>
      </c>
    </row>
    <row r="1213" spans="1:20" x14ac:dyDescent="0.25">
      <c r="A1213">
        <v>56.795997999999997</v>
      </c>
      <c r="B1213">
        <v>-115.8749771</v>
      </c>
      <c r="C1213" s="1" t="str">
        <f>HYPERLINK("http://geochem.nrcan.gc.ca/cdogs/content/kwd/kwd020039_e.htm", "Heavy Mineral Concentrate (Stream)")</f>
        <v>Heavy Mineral Concentrate (Stream)</v>
      </c>
      <c r="D1213" s="1" t="str">
        <f>HYPERLINK("http://geochem.nrcan.gc.ca/cdogs/content/kwd/kwd080044_e.htm", "Grain Mount: 0.50 – 1.00 mm")</f>
        <v>Grain Mount: 0.50 – 1.00 mm</v>
      </c>
      <c r="E1213" s="1" t="str">
        <f>HYPERLINK("http://geochem.nrcan.gc.ca/cdogs/content/dgp/dgp00002_e.htm", "Total")</f>
        <v>Total</v>
      </c>
      <c r="F1213" s="1" t="str">
        <f>HYPERLINK("http://geochem.nrcan.gc.ca/cdogs/content/agp/agp02002_e.htm", "As2O3 | NONE | ELECTR PRB")</f>
        <v>As2O3 | NONE | ELECTR PRB</v>
      </c>
      <c r="G1213" s="1" t="str">
        <f>HYPERLINK("http://geochem.nrcan.gc.ca/cdogs/content/mth/mth01348_e.htm", "1348")</f>
        <v>1348</v>
      </c>
      <c r="H1213" s="1" t="str">
        <f>HYPERLINK("http://geochem.nrcan.gc.ca/cdogs/content/bdl/bdl210009_e.htm", "210009")</f>
        <v>210009</v>
      </c>
      <c r="I1213" s="1" t="str">
        <f>HYPERLINK("http://geochem.nrcan.gc.ca/cdogs/content/prj/prj210166_e.htm", "210166")</f>
        <v>210166</v>
      </c>
      <c r="J1213" s="1" t="str">
        <f>HYPERLINK("http://geochem.nrcan.gc.ca/cdogs/content/svy/svy210248_e.htm", "210248")</f>
        <v>210248</v>
      </c>
      <c r="L1213" t="s">
        <v>20</v>
      </c>
      <c r="O1213" t="s">
        <v>2971</v>
      </c>
      <c r="P1213" t="s">
        <v>3917</v>
      </c>
      <c r="Q1213" t="s">
        <v>3918</v>
      </c>
      <c r="R1213" t="s">
        <v>3919</v>
      </c>
      <c r="T1213" t="s">
        <v>25</v>
      </c>
    </row>
    <row r="1214" spans="1:20" x14ac:dyDescent="0.25">
      <c r="A1214">
        <v>56.795997999999997</v>
      </c>
      <c r="B1214">
        <v>-115.8749771</v>
      </c>
      <c r="C1214" s="1" t="str">
        <f>HYPERLINK("http://geochem.nrcan.gc.ca/cdogs/content/kwd/kwd020039_e.htm", "Heavy Mineral Concentrate (Stream)")</f>
        <v>Heavy Mineral Concentrate (Stream)</v>
      </c>
      <c r="D1214" s="1" t="str">
        <f>HYPERLINK("http://geochem.nrcan.gc.ca/cdogs/content/kwd/kwd080044_e.htm", "Grain Mount: 0.50 – 1.00 mm")</f>
        <v>Grain Mount: 0.50 – 1.00 mm</v>
      </c>
      <c r="E1214" s="1" t="str">
        <f>HYPERLINK("http://geochem.nrcan.gc.ca/cdogs/content/dgp/dgp00002_e.htm", "Total")</f>
        <v>Total</v>
      </c>
      <c r="F1214" s="1" t="str">
        <f>HYPERLINK("http://geochem.nrcan.gc.ca/cdogs/content/agp/agp02002_e.htm", "As2O3 | NONE | ELECTR PRB")</f>
        <v>As2O3 | NONE | ELECTR PRB</v>
      </c>
      <c r="G1214" s="1" t="str">
        <f>HYPERLINK("http://geochem.nrcan.gc.ca/cdogs/content/mth/mth01348_e.htm", "1348")</f>
        <v>1348</v>
      </c>
      <c r="H1214" s="1" t="str">
        <f>HYPERLINK("http://geochem.nrcan.gc.ca/cdogs/content/bdl/bdl210009_e.htm", "210009")</f>
        <v>210009</v>
      </c>
      <c r="I1214" s="1" t="str">
        <f>HYPERLINK("http://geochem.nrcan.gc.ca/cdogs/content/prj/prj210166_e.htm", "210166")</f>
        <v>210166</v>
      </c>
      <c r="J1214" s="1" t="str">
        <f>HYPERLINK("http://geochem.nrcan.gc.ca/cdogs/content/svy/svy210248_e.htm", "210248")</f>
        <v>210248</v>
      </c>
      <c r="L1214" t="s">
        <v>20</v>
      </c>
      <c r="O1214" t="s">
        <v>2971</v>
      </c>
      <c r="P1214" t="s">
        <v>3920</v>
      </c>
      <c r="Q1214" t="s">
        <v>3921</v>
      </c>
      <c r="R1214" t="s">
        <v>3922</v>
      </c>
      <c r="T1214" t="s">
        <v>25</v>
      </c>
    </row>
    <row r="1215" spans="1:20" x14ac:dyDescent="0.25">
      <c r="A1215">
        <v>56.795997999999997</v>
      </c>
      <c r="B1215">
        <v>-115.8749771</v>
      </c>
      <c r="C1215" s="1" t="str">
        <f>HYPERLINK("http://geochem.nrcan.gc.ca/cdogs/content/kwd/kwd020039_e.htm", "Heavy Mineral Concentrate (Stream)")</f>
        <v>Heavy Mineral Concentrate (Stream)</v>
      </c>
      <c r="D1215" s="1" t="str">
        <f>HYPERLINK("http://geochem.nrcan.gc.ca/cdogs/content/kwd/kwd080044_e.htm", "Grain Mount: 0.50 – 1.00 mm")</f>
        <v>Grain Mount: 0.50 – 1.00 mm</v>
      </c>
      <c r="E1215" s="1" t="str">
        <f>HYPERLINK("http://geochem.nrcan.gc.ca/cdogs/content/dgp/dgp00002_e.htm", "Total")</f>
        <v>Total</v>
      </c>
      <c r="F1215" s="1" t="str">
        <f>HYPERLINK("http://geochem.nrcan.gc.ca/cdogs/content/agp/agp02002_e.htm", "As2O3 | NONE | ELECTR PRB")</f>
        <v>As2O3 | NONE | ELECTR PRB</v>
      </c>
      <c r="G1215" s="1" t="str">
        <f>HYPERLINK("http://geochem.nrcan.gc.ca/cdogs/content/mth/mth01348_e.htm", "1348")</f>
        <v>1348</v>
      </c>
      <c r="H1215" s="1" t="str">
        <f>HYPERLINK("http://geochem.nrcan.gc.ca/cdogs/content/bdl/bdl210009_e.htm", "210009")</f>
        <v>210009</v>
      </c>
      <c r="I1215" s="1" t="str">
        <f>HYPERLINK("http://geochem.nrcan.gc.ca/cdogs/content/prj/prj210166_e.htm", "210166")</f>
        <v>210166</v>
      </c>
      <c r="J1215" s="1" t="str">
        <f>HYPERLINK("http://geochem.nrcan.gc.ca/cdogs/content/svy/svy210248_e.htm", "210248")</f>
        <v>210248</v>
      </c>
      <c r="L1215" t="s">
        <v>20</v>
      </c>
      <c r="O1215" t="s">
        <v>2971</v>
      </c>
      <c r="P1215" t="s">
        <v>3923</v>
      </c>
      <c r="Q1215" t="s">
        <v>3924</v>
      </c>
      <c r="R1215" t="s">
        <v>3925</v>
      </c>
      <c r="T1215" t="s">
        <v>25</v>
      </c>
    </row>
    <row r="1216" spans="1:20" x14ac:dyDescent="0.25">
      <c r="A1216">
        <v>56.795997999999997</v>
      </c>
      <c r="B1216">
        <v>-115.8749771</v>
      </c>
      <c r="C1216" s="1" t="str">
        <f>HYPERLINK("http://geochem.nrcan.gc.ca/cdogs/content/kwd/kwd020039_e.htm", "Heavy Mineral Concentrate (Stream)")</f>
        <v>Heavy Mineral Concentrate (Stream)</v>
      </c>
      <c r="D1216" s="1" t="str">
        <f>HYPERLINK("http://geochem.nrcan.gc.ca/cdogs/content/kwd/kwd080044_e.htm", "Grain Mount: 0.50 – 1.00 mm")</f>
        <v>Grain Mount: 0.50 – 1.00 mm</v>
      </c>
      <c r="E1216" s="1" t="str">
        <f>HYPERLINK("http://geochem.nrcan.gc.ca/cdogs/content/dgp/dgp00002_e.htm", "Total")</f>
        <v>Total</v>
      </c>
      <c r="F1216" s="1" t="str">
        <f>HYPERLINK("http://geochem.nrcan.gc.ca/cdogs/content/agp/agp02002_e.htm", "As2O3 | NONE | ELECTR PRB")</f>
        <v>As2O3 | NONE | ELECTR PRB</v>
      </c>
      <c r="G1216" s="1" t="str">
        <f>HYPERLINK("http://geochem.nrcan.gc.ca/cdogs/content/mth/mth01348_e.htm", "1348")</f>
        <v>1348</v>
      </c>
      <c r="H1216" s="1" t="str">
        <f>HYPERLINK("http://geochem.nrcan.gc.ca/cdogs/content/bdl/bdl210009_e.htm", "210009")</f>
        <v>210009</v>
      </c>
      <c r="I1216" s="1" t="str">
        <f>HYPERLINK("http://geochem.nrcan.gc.ca/cdogs/content/prj/prj210166_e.htm", "210166")</f>
        <v>210166</v>
      </c>
      <c r="J1216" s="1" t="str">
        <f>HYPERLINK("http://geochem.nrcan.gc.ca/cdogs/content/svy/svy210248_e.htm", "210248")</f>
        <v>210248</v>
      </c>
      <c r="L1216" t="s">
        <v>20</v>
      </c>
      <c r="O1216" t="s">
        <v>2971</v>
      </c>
      <c r="P1216" t="s">
        <v>3926</v>
      </c>
      <c r="Q1216" t="s">
        <v>3927</v>
      </c>
      <c r="R1216" t="s">
        <v>3928</v>
      </c>
      <c r="T1216" t="s">
        <v>25</v>
      </c>
    </row>
    <row r="1217" spans="1:20" x14ac:dyDescent="0.25">
      <c r="A1217">
        <v>56.795997999999997</v>
      </c>
      <c r="B1217">
        <v>-115.8749771</v>
      </c>
      <c r="C1217" s="1" t="str">
        <f>HYPERLINK("http://geochem.nrcan.gc.ca/cdogs/content/kwd/kwd020039_e.htm", "Heavy Mineral Concentrate (Stream)")</f>
        <v>Heavy Mineral Concentrate (Stream)</v>
      </c>
      <c r="D1217" s="1" t="str">
        <f>HYPERLINK("http://geochem.nrcan.gc.ca/cdogs/content/kwd/kwd080044_e.htm", "Grain Mount: 0.50 – 1.00 mm")</f>
        <v>Grain Mount: 0.50 – 1.00 mm</v>
      </c>
      <c r="E1217" s="1" t="str">
        <f>HYPERLINK("http://geochem.nrcan.gc.ca/cdogs/content/dgp/dgp00002_e.htm", "Total")</f>
        <v>Total</v>
      </c>
      <c r="F1217" s="1" t="str">
        <f>HYPERLINK("http://geochem.nrcan.gc.ca/cdogs/content/agp/agp02002_e.htm", "As2O3 | NONE | ELECTR PRB")</f>
        <v>As2O3 | NONE | ELECTR PRB</v>
      </c>
      <c r="G1217" s="1" t="str">
        <f>HYPERLINK("http://geochem.nrcan.gc.ca/cdogs/content/mth/mth01348_e.htm", "1348")</f>
        <v>1348</v>
      </c>
      <c r="H1217" s="1" t="str">
        <f>HYPERLINK("http://geochem.nrcan.gc.ca/cdogs/content/bdl/bdl210009_e.htm", "210009")</f>
        <v>210009</v>
      </c>
      <c r="I1217" s="1" t="str">
        <f>HYPERLINK("http://geochem.nrcan.gc.ca/cdogs/content/prj/prj210166_e.htm", "210166")</f>
        <v>210166</v>
      </c>
      <c r="J1217" s="1" t="str">
        <f>HYPERLINK("http://geochem.nrcan.gc.ca/cdogs/content/svy/svy210248_e.htm", "210248")</f>
        <v>210248</v>
      </c>
      <c r="L1217" t="s">
        <v>20</v>
      </c>
      <c r="O1217" t="s">
        <v>2971</v>
      </c>
      <c r="P1217" t="s">
        <v>3929</v>
      </c>
      <c r="Q1217" t="s">
        <v>3930</v>
      </c>
      <c r="R1217" t="s">
        <v>3931</v>
      </c>
      <c r="T1217" t="s">
        <v>25</v>
      </c>
    </row>
    <row r="1218" spans="1:20" x14ac:dyDescent="0.25">
      <c r="A1218">
        <v>56.795997999999997</v>
      </c>
      <c r="B1218">
        <v>-115.8749771</v>
      </c>
      <c r="C1218" s="1" t="str">
        <f>HYPERLINK("http://geochem.nrcan.gc.ca/cdogs/content/kwd/kwd020039_e.htm", "Heavy Mineral Concentrate (Stream)")</f>
        <v>Heavy Mineral Concentrate (Stream)</v>
      </c>
      <c r="D1218" s="1" t="str">
        <f>HYPERLINK("http://geochem.nrcan.gc.ca/cdogs/content/kwd/kwd080044_e.htm", "Grain Mount: 0.50 – 1.00 mm")</f>
        <v>Grain Mount: 0.50 – 1.00 mm</v>
      </c>
      <c r="E1218" s="1" t="str">
        <f>HYPERLINK("http://geochem.nrcan.gc.ca/cdogs/content/dgp/dgp00002_e.htm", "Total")</f>
        <v>Total</v>
      </c>
      <c r="F1218" s="1" t="str">
        <f>HYPERLINK("http://geochem.nrcan.gc.ca/cdogs/content/agp/agp02002_e.htm", "As2O3 | NONE | ELECTR PRB")</f>
        <v>As2O3 | NONE | ELECTR PRB</v>
      </c>
      <c r="G1218" s="1" t="str">
        <f>HYPERLINK("http://geochem.nrcan.gc.ca/cdogs/content/mth/mth01348_e.htm", "1348")</f>
        <v>1348</v>
      </c>
      <c r="H1218" s="1" t="str">
        <f>HYPERLINK("http://geochem.nrcan.gc.ca/cdogs/content/bdl/bdl210009_e.htm", "210009")</f>
        <v>210009</v>
      </c>
      <c r="I1218" s="1" t="str">
        <f>HYPERLINK("http://geochem.nrcan.gc.ca/cdogs/content/prj/prj210166_e.htm", "210166")</f>
        <v>210166</v>
      </c>
      <c r="J1218" s="1" t="str">
        <f>HYPERLINK("http://geochem.nrcan.gc.ca/cdogs/content/svy/svy210248_e.htm", "210248")</f>
        <v>210248</v>
      </c>
      <c r="L1218" t="s">
        <v>20</v>
      </c>
      <c r="O1218" t="s">
        <v>2971</v>
      </c>
      <c r="P1218" t="s">
        <v>3932</v>
      </c>
      <c r="Q1218" t="s">
        <v>3933</v>
      </c>
      <c r="R1218" t="s">
        <v>3934</v>
      </c>
      <c r="T1218" t="s">
        <v>25</v>
      </c>
    </row>
    <row r="1219" spans="1:20" x14ac:dyDescent="0.25">
      <c r="A1219">
        <v>56.815443500000001</v>
      </c>
      <c r="B1219">
        <v>-115.8118614</v>
      </c>
      <c r="C1219" s="1" t="str">
        <f>HYPERLINK("http://geochem.nrcan.gc.ca/cdogs/content/kwd/kwd020039_e.htm", "Heavy Mineral Concentrate (Stream)")</f>
        <v>Heavy Mineral Concentrate (Stream)</v>
      </c>
      <c r="D1219" s="1" t="str">
        <f>HYPERLINK("http://geochem.nrcan.gc.ca/cdogs/content/kwd/kwd080044_e.htm", "Grain Mount: 0.50 – 1.00 mm")</f>
        <v>Grain Mount: 0.50 – 1.00 mm</v>
      </c>
      <c r="E1219" s="1" t="str">
        <f>HYPERLINK("http://geochem.nrcan.gc.ca/cdogs/content/dgp/dgp00002_e.htm", "Total")</f>
        <v>Total</v>
      </c>
      <c r="F1219" s="1" t="str">
        <f>HYPERLINK("http://geochem.nrcan.gc.ca/cdogs/content/agp/agp02002_e.htm", "As2O3 | NONE | ELECTR PRB")</f>
        <v>As2O3 | NONE | ELECTR PRB</v>
      </c>
      <c r="G1219" s="1" t="str">
        <f>HYPERLINK("http://geochem.nrcan.gc.ca/cdogs/content/mth/mth01348_e.htm", "1348")</f>
        <v>1348</v>
      </c>
      <c r="H1219" s="1" t="str">
        <f>HYPERLINK("http://geochem.nrcan.gc.ca/cdogs/content/bdl/bdl210009_e.htm", "210009")</f>
        <v>210009</v>
      </c>
      <c r="I1219" s="1" t="str">
        <f>HYPERLINK("http://geochem.nrcan.gc.ca/cdogs/content/prj/prj210166_e.htm", "210166")</f>
        <v>210166</v>
      </c>
      <c r="J1219" s="1" t="str">
        <f>HYPERLINK("http://geochem.nrcan.gc.ca/cdogs/content/svy/svy210248_e.htm", "210248")</f>
        <v>210248</v>
      </c>
      <c r="L1219" t="s">
        <v>20</v>
      </c>
      <c r="O1219" t="s">
        <v>2978</v>
      </c>
      <c r="P1219" t="s">
        <v>3935</v>
      </c>
      <c r="Q1219" t="s">
        <v>3936</v>
      </c>
      <c r="R1219" t="s">
        <v>3937</v>
      </c>
      <c r="T1219" t="s">
        <v>25</v>
      </c>
    </row>
    <row r="1220" spans="1:20" x14ac:dyDescent="0.25">
      <c r="A1220">
        <v>56.815443500000001</v>
      </c>
      <c r="B1220">
        <v>-115.8118614</v>
      </c>
      <c r="C1220" s="1" t="str">
        <f>HYPERLINK("http://geochem.nrcan.gc.ca/cdogs/content/kwd/kwd020039_e.htm", "Heavy Mineral Concentrate (Stream)")</f>
        <v>Heavy Mineral Concentrate (Stream)</v>
      </c>
      <c r="D1220" s="1" t="str">
        <f>HYPERLINK("http://geochem.nrcan.gc.ca/cdogs/content/kwd/kwd080044_e.htm", "Grain Mount: 0.50 – 1.00 mm")</f>
        <v>Grain Mount: 0.50 – 1.00 mm</v>
      </c>
      <c r="E1220" s="1" t="str">
        <f>HYPERLINK("http://geochem.nrcan.gc.ca/cdogs/content/dgp/dgp00002_e.htm", "Total")</f>
        <v>Total</v>
      </c>
      <c r="F1220" s="1" t="str">
        <f>HYPERLINK("http://geochem.nrcan.gc.ca/cdogs/content/agp/agp02002_e.htm", "As2O3 | NONE | ELECTR PRB")</f>
        <v>As2O3 | NONE | ELECTR PRB</v>
      </c>
      <c r="G1220" s="1" t="str">
        <f>HYPERLINK("http://geochem.nrcan.gc.ca/cdogs/content/mth/mth01348_e.htm", "1348")</f>
        <v>1348</v>
      </c>
      <c r="H1220" s="1" t="str">
        <f>HYPERLINK("http://geochem.nrcan.gc.ca/cdogs/content/bdl/bdl210009_e.htm", "210009")</f>
        <v>210009</v>
      </c>
      <c r="I1220" s="1" t="str">
        <f>HYPERLINK("http://geochem.nrcan.gc.ca/cdogs/content/prj/prj210166_e.htm", "210166")</f>
        <v>210166</v>
      </c>
      <c r="J1220" s="1" t="str">
        <f>HYPERLINK("http://geochem.nrcan.gc.ca/cdogs/content/svy/svy210248_e.htm", "210248")</f>
        <v>210248</v>
      </c>
      <c r="L1220" t="s">
        <v>20</v>
      </c>
      <c r="O1220" t="s">
        <v>2978</v>
      </c>
      <c r="P1220" t="s">
        <v>3938</v>
      </c>
      <c r="Q1220" t="s">
        <v>3939</v>
      </c>
      <c r="R1220" t="s">
        <v>3940</v>
      </c>
      <c r="T1220" t="s">
        <v>25</v>
      </c>
    </row>
    <row r="1221" spans="1:20" x14ac:dyDescent="0.25">
      <c r="A1221">
        <v>56.815443500000001</v>
      </c>
      <c r="B1221">
        <v>-115.8118614</v>
      </c>
      <c r="C1221" s="1" t="str">
        <f>HYPERLINK("http://geochem.nrcan.gc.ca/cdogs/content/kwd/kwd020039_e.htm", "Heavy Mineral Concentrate (Stream)")</f>
        <v>Heavy Mineral Concentrate (Stream)</v>
      </c>
      <c r="D1221" s="1" t="str">
        <f>HYPERLINK("http://geochem.nrcan.gc.ca/cdogs/content/kwd/kwd080044_e.htm", "Grain Mount: 0.50 – 1.00 mm")</f>
        <v>Grain Mount: 0.50 – 1.00 mm</v>
      </c>
      <c r="E1221" s="1" t="str">
        <f>HYPERLINK("http://geochem.nrcan.gc.ca/cdogs/content/dgp/dgp00002_e.htm", "Total")</f>
        <v>Total</v>
      </c>
      <c r="F1221" s="1" t="str">
        <f>HYPERLINK("http://geochem.nrcan.gc.ca/cdogs/content/agp/agp02002_e.htm", "As2O3 | NONE | ELECTR PRB")</f>
        <v>As2O3 | NONE | ELECTR PRB</v>
      </c>
      <c r="G1221" s="1" t="str">
        <f>HYPERLINK("http://geochem.nrcan.gc.ca/cdogs/content/mth/mth01348_e.htm", "1348")</f>
        <v>1348</v>
      </c>
      <c r="H1221" s="1" t="str">
        <f>HYPERLINK("http://geochem.nrcan.gc.ca/cdogs/content/bdl/bdl210009_e.htm", "210009")</f>
        <v>210009</v>
      </c>
      <c r="I1221" s="1" t="str">
        <f>HYPERLINK("http://geochem.nrcan.gc.ca/cdogs/content/prj/prj210166_e.htm", "210166")</f>
        <v>210166</v>
      </c>
      <c r="J1221" s="1" t="str">
        <f>HYPERLINK("http://geochem.nrcan.gc.ca/cdogs/content/svy/svy210248_e.htm", "210248")</f>
        <v>210248</v>
      </c>
      <c r="L1221" t="s">
        <v>20</v>
      </c>
      <c r="O1221" t="s">
        <v>2978</v>
      </c>
      <c r="P1221" t="s">
        <v>3941</v>
      </c>
      <c r="Q1221" t="s">
        <v>3942</v>
      </c>
      <c r="R1221" t="s">
        <v>3943</v>
      </c>
      <c r="T1221" t="s">
        <v>25</v>
      </c>
    </row>
    <row r="1222" spans="1:20" x14ac:dyDescent="0.25">
      <c r="A1222">
        <v>56.815443500000001</v>
      </c>
      <c r="B1222">
        <v>-115.8118614</v>
      </c>
      <c r="C1222" s="1" t="str">
        <f>HYPERLINK("http://geochem.nrcan.gc.ca/cdogs/content/kwd/kwd020039_e.htm", "Heavy Mineral Concentrate (Stream)")</f>
        <v>Heavy Mineral Concentrate (Stream)</v>
      </c>
      <c r="D1222" s="1" t="str">
        <f>HYPERLINK("http://geochem.nrcan.gc.ca/cdogs/content/kwd/kwd080044_e.htm", "Grain Mount: 0.50 – 1.00 mm")</f>
        <v>Grain Mount: 0.50 – 1.00 mm</v>
      </c>
      <c r="E1222" s="1" t="str">
        <f>HYPERLINK("http://geochem.nrcan.gc.ca/cdogs/content/dgp/dgp00002_e.htm", "Total")</f>
        <v>Total</v>
      </c>
      <c r="F1222" s="1" t="str">
        <f>HYPERLINK("http://geochem.nrcan.gc.ca/cdogs/content/agp/agp02002_e.htm", "As2O3 | NONE | ELECTR PRB")</f>
        <v>As2O3 | NONE | ELECTR PRB</v>
      </c>
      <c r="G1222" s="1" t="str">
        <f>HYPERLINK("http://geochem.nrcan.gc.ca/cdogs/content/mth/mth01348_e.htm", "1348")</f>
        <v>1348</v>
      </c>
      <c r="H1222" s="1" t="str">
        <f>HYPERLINK("http://geochem.nrcan.gc.ca/cdogs/content/bdl/bdl210009_e.htm", "210009")</f>
        <v>210009</v>
      </c>
      <c r="I1222" s="1" t="str">
        <f>HYPERLINK("http://geochem.nrcan.gc.ca/cdogs/content/prj/prj210166_e.htm", "210166")</f>
        <v>210166</v>
      </c>
      <c r="J1222" s="1" t="str">
        <f>HYPERLINK("http://geochem.nrcan.gc.ca/cdogs/content/svy/svy210248_e.htm", "210248")</f>
        <v>210248</v>
      </c>
      <c r="L1222" t="s">
        <v>20</v>
      </c>
      <c r="O1222" t="s">
        <v>2978</v>
      </c>
      <c r="P1222" t="s">
        <v>3944</v>
      </c>
      <c r="Q1222" t="s">
        <v>3945</v>
      </c>
      <c r="R1222" t="s">
        <v>3946</v>
      </c>
      <c r="T1222" t="s">
        <v>25</v>
      </c>
    </row>
    <row r="1223" spans="1:20" x14ac:dyDescent="0.25">
      <c r="A1223">
        <v>56.815443500000001</v>
      </c>
      <c r="B1223">
        <v>-115.8118614</v>
      </c>
      <c r="C1223" s="1" t="str">
        <f>HYPERLINK("http://geochem.nrcan.gc.ca/cdogs/content/kwd/kwd020039_e.htm", "Heavy Mineral Concentrate (Stream)")</f>
        <v>Heavy Mineral Concentrate (Stream)</v>
      </c>
      <c r="D1223" s="1" t="str">
        <f>HYPERLINK("http://geochem.nrcan.gc.ca/cdogs/content/kwd/kwd080044_e.htm", "Grain Mount: 0.50 – 1.00 mm")</f>
        <v>Grain Mount: 0.50 – 1.00 mm</v>
      </c>
      <c r="E1223" s="1" t="str">
        <f>HYPERLINK("http://geochem.nrcan.gc.ca/cdogs/content/dgp/dgp00002_e.htm", "Total")</f>
        <v>Total</v>
      </c>
      <c r="F1223" s="1" t="str">
        <f>HYPERLINK("http://geochem.nrcan.gc.ca/cdogs/content/agp/agp02002_e.htm", "As2O3 | NONE | ELECTR PRB")</f>
        <v>As2O3 | NONE | ELECTR PRB</v>
      </c>
      <c r="G1223" s="1" t="str">
        <f>HYPERLINK("http://geochem.nrcan.gc.ca/cdogs/content/mth/mth01348_e.htm", "1348")</f>
        <v>1348</v>
      </c>
      <c r="H1223" s="1" t="str">
        <f>HYPERLINK("http://geochem.nrcan.gc.ca/cdogs/content/bdl/bdl210009_e.htm", "210009")</f>
        <v>210009</v>
      </c>
      <c r="I1223" s="1" t="str">
        <f>HYPERLINK("http://geochem.nrcan.gc.ca/cdogs/content/prj/prj210166_e.htm", "210166")</f>
        <v>210166</v>
      </c>
      <c r="J1223" s="1" t="str">
        <f>HYPERLINK("http://geochem.nrcan.gc.ca/cdogs/content/svy/svy210248_e.htm", "210248")</f>
        <v>210248</v>
      </c>
      <c r="L1223" t="s">
        <v>20</v>
      </c>
      <c r="O1223" t="s">
        <v>2978</v>
      </c>
      <c r="P1223" t="s">
        <v>3947</v>
      </c>
      <c r="Q1223" t="s">
        <v>3948</v>
      </c>
      <c r="R1223" t="s">
        <v>3949</v>
      </c>
      <c r="T1223" t="s">
        <v>25</v>
      </c>
    </row>
    <row r="1224" spans="1:20" x14ac:dyDescent="0.25">
      <c r="A1224">
        <v>56.815443500000001</v>
      </c>
      <c r="B1224">
        <v>-115.8118614</v>
      </c>
      <c r="C1224" s="1" t="str">
        <f>HYPERLINK("http://geochem.nrcan.gc.ca/cdogs/content/kwd/kwd020039_e.htm", "Heavy Mineral Concentrate (Stream)")</f>
        <v>Heavy Mineral Concentrate (Stream)</v>
      </c>
      <c r="D1224" s="1" t="str">
        <f>HYPERLINK("http://geochem.nrcan.gc.ca/cdogs/content/kwd/kwd080044_e.htm", "Grain Mount: 0.50 – 1.00 mm")</f>
        <v>Grain Mount: 0.50 – 1.00 mm</v>
      </c>
      <c r="E1224" s="1" t="str">
        <f>HYPERLINK("http://geochem.nrcan.gc.ca/cdogs/content/dgp/dgp00002_e.htm", "Total")</f>
        <v>Total</v>
      </c>
      <c r="F1224" s="1" t="str">
        <f>HYPERLINK("http://geochem.nrcan.gc.ca/cdogs/content/agp/agp02002_e.htm", "As2O3 | NONE | ELECTR PRB")</f>
        <v>As2O3 | NONE | ELECTR PRB</v>
      </c>
      <c r="G1224" s="1" t="str">
        <f>HYPERLINK("http://geochem.nrcan.gc.ca/cdogs/content/mth/mth01348_e.htm", "1348")</f>
        <v>1348</v>
      </c>
      <c r="H1224" s="1" t="str">
        <f>HYPERLINK("http://geochem.nrcan.gc.ca/cdogs/content/bdl/bdl210009_e.htm", "210009")</f>
        <v>210009</v>
      </c>
      <c r="I1224" s="1" t="str">
        <f>HYPERLINK("http://geochem.nrcan.gc.ca/cdogs/content/prj/prj210166_e.htm", "210166")</f>
        <v>210166</v>
      </c>
      <c r="J1224" s="1" t="str">
        <f>HYPERLINK("http://geochem.nrcan.gc.ca/cdogs/content/svy/svy210248_e.htm", "210248")</f>
        <v>210248</v>
      </c>
      <c r="L1224" t="s">
        <v>20</v>
      </c>
      <c r="O1224" t="s">
        <v>2978</v>
      </c>
      <c r="P1224" t="s">
        <v>3950</v>
      </c>
      <c r="Q1224" t="s">
        <v>3951</v>
      </c>
      <c r="R1224" t="s">
        <v>3952</v>
      </c>
      <c r="T1224" t="s">
        <v>25</v>
      </c>
    </row>
    <row r="1225" spans="1:20" x14ac:dyDescent="0.25">
      <c r="A1225">
        <v>56.815443500000001</v>
      </c>
      <c r="B1225">
        <v>-115.8118614</v>
      </c>
      <c r="C1225" s="1" t="str">
        <f>HYPERLINK("http://geochem.nrcan.gc.ca/cdogs/content/kwd/kwd020039_e.htm", "Heavy Mineral Concentrate (Stream)")</f>
        <v>Heavy Mineral Concentrate (Stream)</v>
      </c>
      <c r="D1225" s="1" t="str">
        <f>HYPERLINK("http://geochem.nrcan.gc.ca/cdogs/content/kwd/kwd080044_e.htm", "Grain Mount: 0.50 – 1.00 mm")</f>
        <v>Grain Mount: 0.50 – 1.00 mm</v>
      </c>
      <c r="E1225" s="1" t="str">
        <f>HYPERLINK("http://geochem.nrcan.gc.ca/cdogs/content/dgp/dgp00002_e.htm", "Total")</f>
        <v>Total</v>
      </c>
      <c r="F1225" s="1" t="str">
        <f>HYPERLINK("http://geochem.nrcan.gc.ca/cdogs/content/agp/agp02002_e.htm", "As2O3 | NONE | ELECTR PRB")</f>
        <v>As2O3 | NONE | ELECTR PRB</v>
      </c>
      <c r="G1225" s="1" t="str">
        <f>HYPERLINK("http://geochem.nrcan.gc.ca/cdogs/content/mth/mth01348_e.htm", "1348")</f>
        <v>1348</v>
      </c>
      <c r="H1225" s="1" t="str">
        <f>HYPERLINK("http://geochem.nrcan.gc.ca/cdogs/content/bdl/bdl210009_e.htm", "210009")</f>
        <v>210009</v>
      </c>
      <c r="I1225" s="1" t="str">
        <f>HYPERLINK("http://geochem.nrcan.gc.ca/cdogs/content/prj/prj210166_e.htm", "210166")</f>
        <v>210166</v>
      </c>
      <c r="J1225" s="1" t="str">
        <f>HYPERLINK("http://geochem.nrcan.gc.ca/cdogs/content/svy/svy210248_e.htm", "210248")</f>
        <v>210248</v>
      </c>
      <c r="L1225" t="s">
        <v>20</v>
      </c>
      <c r="O1225" t="s">
        <v>2978</v>
      </c>
      <c r="P1225" t="s">
        <v>3953</v>
      </c>
      <c r="Q1225" t="s">
        <v>3954</v>
      </c>
      <c r="R1225" t="s">
        <v>3955</v>
      </c>
      <c r="T1225" t="s">
        <v>25</v>
      </c>
    </row>
    <row r="1226" spans="1:20" x14ac:dyDescent="0.25">
      <c r="A1226">
        <v>56.815443500000001</v>
      </c>
      <c r="B1226">
        <v>-115.8118614</v>
      </c>
      <c r="C1226" s="1" t="str">
        <f>HYPERLINK("http://geochem.nrcan.gc.ca/cdogs/content/kwd/kwd020039_e.htm", "Heavy Mineral Concentrate (Stream)")</f>
        <v>Heavy Mineral Concentrate (Stream)</v>
      </c>
      <c r="D1226" s="1" t="str">
        <f>HYPERLINK("http://geochem.nrcan.gc.ca/cdogs/content/kwd/kwd080044_e.htm", "Grain Mount: 0.50 – 1.00 mm")</f>
        <v>Grain Mount: 0.50 – 1.00 mm</v>
      </c>
      <c r="E1226" s="1" t="str">
        <f>HYPERLINK("http://geochem.nrcan.gc.ca/cdogs/content/dgp/dgp00002_e.htm", "Total")</f>
        <v>Total</v>
      </c>
      <c r="F1226" s="1" t="str">
        <f>HYPERLINK("http://geochem.nrcan.gc.ca/cdogs/content/agp/agp02002_e.htm", "As2O3 | NONE | ELECTR PRB")</f>
        <v>As2O3 | NONE | ELECTR PRB</v>
      </c>
      <c r="G1226" s="1" t="str">
        <f>HYPERLINK("http://geochem.nrcan.gc.ca/cdogs/content/mth/mth01348_e.htm", "1348")</f>
        <v>1348</v>
      </c>
      <c r="H1226" s="1" t="str">
        <f>HYPERLINK("http://geochem.nrcan.gc.ca/cdogs/content/bdl/bdl210009_e.htm", "210009")</f>
        <v>210009</v>
      </c>
      <c r="I1226" s="1" t="str">
        <f>HYPERLINK("http://geochem.nrcan.gc.ca/cdogs/content/prj/prj210166_e.htm", "210166")</f>
        <v>210166</v>
      </c>
      <c r="J1226" s="1" t="str">
        <f>HYPERLINK("http://geochem.nrcan.gc.ca/cdogs/content/svy/svy210248_e.htm", "210248")</f>
        <v>210248</v>
      </c>
      <c r="L1226" t="s">
        <v>20</v>
      </c>
      <c r="O1226" t="s">
        <v>2978</v>
      </c>
      <c r="P1226" t="s">
        <v>3956</v>
      </c>
      <c r="Q1226" t="s">
        <v>3957</v>
      </c>
      <c r="R1226" t="s">
        <v>3958</v>
      </c>
      <c r="T1226" t="s">
        <v>25</v>
      </c>
    </row>
    <row r="1227" spans="1:20" x14ac:dyDescent="0.25">
      <c r="A1227">
        <v>56.815443500000001</v>
      </c>
      <c r="B1227">
        <v>-115.8118614</v>
      </c>
      <c r="C1227" s="1" t="str">
        <f>HYPERLINK("http://geochem.nrcan.gc.ca/cdogs/content/kwd/kwd020039_e.htm", "Heavy Mineral Concentrate (Stream)")</f>
        <v>Heavy Mineral Concentrate (Stream)</v>
      </c>
      <c r="D1227" s="1" t="str">
        <f>HYPERLINK("http://geochem.nrcan.gc.ca/cdogs/content/kwd/kwd080044_e.htm", "Grain Mount: 0.50 – 1.00 mm")</f>
        <v>Grain Mount: 0.50 – 1.00 mm</v>
      </c>
      <c r="E1227" s="1" t="str">
        <f>HYPERLINK("http://geochem.nrcan.gc.ca/cdogs/content/dgp/dgp00002_e.htm", "Total")</f>
        <v>Total</v>
      </c>
      <c r="F1227" s="1" t="str">
        <f>HYPERLINK("http://geochem.nrcan.gc.ca/cdogs/content/agp/agp02002_e.htm", "As2O3 | NONE | ELECTR PRB")</f>
        <v>As2O3 | NONE | ELECTR PRB</v>
      </c>
      <c r="G1227" s="1" t="str">
        <f>HYPERLINK("http://geochem.nrcan.gc.ca/cdogs/content/mth/mth01348_e.htm", "1348")</f>
        <v>1348</v>
      </c>
      <c r="H1227" s="1" t="str">
        <f>HYPERLINK("http://geochem.nrcan.gc.ca/cdogs/content/bdl/bdl210009_e.htm", "210009")</f>
        <v>210009</v>
      </c>
      <c r="I1227" s="1" t="str">
        <f>HYPERLINK("http://geochem.nrcan.gc.ca/cdogs/content/prj/prj210166_e.htm", "210166")</f>
        <v>210166</v>
      </c>
      <c r="J1227" s="1" t="str">
        <f>HYPERLINK("http://geochem.nrcan.gc.ca/cdogs/content/svy/svy210248_e.htm", "210248")</f>
        <v>210248</v>
      </c>
      <c r="L1227" t="s">
        <v>20</v>
      </c>
      <c r="O1227" t="s">
        <v>2978</v>
      </c>
      <c r="P1227" t="s">
        <v>3959</v>
      </c>
      <c r="Q1227" t="s">
        <v>3960</v>
      </c>
      <c r="R1227" t="s">
        <v>3961</v>
      </c>
      <c r="T1227" t="s">
        <v>25</v>
      </c>
    </row>
    <row r="1228" spans="1:20" x14ac:dyDescent="0.25">
      <c r="A1228">
        <v>56.815443500000001</v>
      </c>
      <c r="B1228">
        <v>-115.8118614</v>
      </c>
      <c r="C1228" s="1" t="str">
        <f>HYPERLINK("http://geochem.nrcan.gc.ca/cdogs/content/kwd/kwd020039_e.htm", "Heavy Mineral Concentrate (Stream)")</f>
        <v>Heavy Mineral Concentrate (Stream)</v>
      </c>
      <c r="D1228" s="1" t="str">
        <f>HYPERLINK("http://geochem.nrcan.gc.ca/cdogs/content/kwd/kwd080044_e.htm", "Grain Mount: 0.50 – 1.00 mm")</f>
        <v>Grain Mount: 0.50 – 1.00 mm</v>
      </c>
      <c r="E1228" s="1" t="str">
        <f>HYPERLINK("http://geochem.nrcan.gc.ca/cdogs/content/dgp/dgp00002_e.htm", "Total")</f>
        <v>Total</v>
      </c>
      <c r="F1228" s="1" t="str">
        <f>HYPERLINK("http://geochem.nrcan.gc.ca/cdogs/content/agp/agp02002_e.htm", "As2O3 | NONE | ELECTR PRB")</f>
        <v>As2O3 | NONE | ELECTR PRB</v>
      </c>
      <c r="G1228" s="1" t="str">
        <f>HYPERLINK("http://geochem.nrcan.gc.ca/cdogs/content/mth/mth01348_e.htm", "1348")</f>
        <v>1348</v>
      </c>
      <c r="H1228" s="1" t="str">
        <f>HYPERLINK("http://geochem.nrcan.gc.ca/cdogs/content/bdl/bdl210009_e.htm", "210009")</f>
        <v>210009</v>
      </c>
      <c r="I1228" s="1" t="str">
        <f>HYPERLINK("http://geochem.nrcan.gc.ca/cdogs/content/prj/prj210166_e.htm", "210166")</f>
        <v>210166</v>
      </c>
      <c r="J1228" s="1" t="str">
        <f>HYPERLINK("http://geochem.nrcan.gc.ca/cdogs/content/svy/svy210248_e.htm", "210248")</f>
        <v>210248</v>
      </c>
      <c r="L1228" t="s">
        <v>20</v>
      </c>
      <c r="O1228" t="s">
        <v>2978</v>
      </c>
      <c r="P1228" t="s">
        <v>3962</v>
      </c>
      <c r="Q1228" t="s">
        <v>3963</v>
      </c>
      <c r="R1228" t="s">
        <v>3964</v>
      </c>
      <c r="T1228" t="s">
        <v>25</v>
      </c>
    </row>
    <row r="1229" spans="1:20" x14ac:dyDescent="0.25">
      <c r="A1229">
        <v>56.815443500000001</v>
      </c>
      <c r="B1229">
        <v>-115.8118614</v>
      </c>
      <c r="C1229" s="1" t="str">
        <f>HYPERLINK("http://geochem.nrcan.gc.ca/cdogs/content/kwd/kwd020039_e.htm", "Heavy Mineral Concentrate (Stream)")</f>
        <v>Heavy Mineral Concentrate (Stream)</v>
      </c>
      <c r="D1229" s="1" t="str">
        <f>HYPERLINK("http://geochem.nrcan.gc.ca/cdogs/content/kwd/kwd080044_e.htm", "Grain Mount: 0.50 – 1.00 mm")</f>
        <v>Grain Mount: 0.50 – 1.00 mm</v>
      </c>
      <c r="E1229" s="1" t="str">
        <f>HYPERLINK("http://geochem.nrcan.gc.ca/cdogs/content/dgp/dgp00002_e.htm", "Total")</f>
        <v>Total</v>
      </c>
      <c r="F1229" s="1" t="str">
        <f>HYPERLINK("http://geochem.nrcan.gc.ca/cdogs/content/agp/agp02002_e.htm", "As2O3 | NONE | ELECTR PRB")</f>
        <v>As2O3 | NONE | ELECTR PRB</v>
      </c>
      <c r="G1229" s="1" t="str">
        <f>HYPERLINK("http://geochem.nrcan.gc.ca/cdogs/content/mth/mth01348_e.htm", "1348")</f>
        <v>1348</v>
      </c>
      <c r="H1229" s="1" t="str">
        <f>HYPERLINK("http://geochem.nrcan.gc.ca/cdogs/content/bdl/bdl210009_e.htm", "210009")</f>
        <v>210009</v>
      </c>
      <c r="I1229" s="1" t="str">
        <f>HYPERLINK("http://geochem.nrcan.gc.ca/cdogs/content/prj/prj210166_e.htm", "210166")</f>
        <v>210166</v>
      </c>
      <c r="J1229" s="1" t="str">
        <f>HYPERLINK("http://geochem.nrcan.gc.ca/cdogs/content/svy/svy210248_e.htm", "210248")</f>
        <v>210248</v>
      </c>
      <c r="L1229" t="s">
        <v>20</v>
      </c>
      <c r="O1229" t="s">
        <v>2978</v>
      </c>
      <c r="P1229" t="s">
        <v>3965</v>
      </c>
      <c r="Q1229" t="s">
        <v>3966</v>
      </c>
      <c r="R1229" t="s">
        <v>3967</v>
      </c>
      <c r="T1229" t="s">
        <v>25</v>
      </c>
    </row>
    <row r="1230" spans="1:20" x14ac:dyDescent="0.25">
      <c r="A1230">
        <v>56.815443500000001</v>
      </c>
      <c r="B1230">
        <v>-115.8118614</v>
      </c>
      <c r="C1230" s="1" t="str">
        <f>HYPERLINK("http://geochem.nrcan.gc.ca/cdogs/content/kwd/kwd020039_e.htm", "Heavy Mineral Concentrate (Stream)")</f>
        <v>Heavy Mineral Concentrate (Stream)</v>
      </c>
      <c r="D1230" s="1" t="str">
        <f>HYPERLINK("http://geochem.nrcan.gc.ca/cdogs/content/kwd/kwd080044_e.htm", "Grain Mount: 0.50 – 1.00 mm")</f>
        <v>Grain Mount: 0.50 – 1.00 mm</v>
      </c>
      <c r="E1230" s="1" t="str">
        <f>HYPERLINK("http://geochem.nrcan.gc.ca/cdogs/content/dgp/dgp00002_e.htm", "Total")</f>
        <v>Total</v>
      </c>
      <c r="F1230" s="1" t="str">
        <f>HYPERLINK("http://geochem.nrcan.gc.ca/cdogs/content/agp/agp02002_e.htm", "As2O3 | NONE | ELECTR PRB")</f>
        <v>As2O3 | NONE | ELECTR PRB</v>
      </c>
      <c r="G1230" s="1" t="str">
        <f>HYPERLINK("http://geochem.nrcan.gc.ca/cdogs/content/mth/mth01348_e.htm", "1348")</f>
        <v>1348</v>
      </c>
      <c r="H1230" s="1" t="str">
        <f>HYPERLINK("http://geochem.nrcan.gc.ca/cdogs/content/bdl/bdl210009_e.htm", "210009")</f>
        <v>210009</v>
      </c>
      <c r="I1230" s="1" t="str">
        <f>HYPERLINK("http://geochem.nrcan.gc.ca/cdogs/content/prj/prj210166_e.htm", "210166")</f>
        <v>210166</v>
      </c>
      <c r="J1230" s="1" t="str">
        <f>HYPERLINK("http://geochem.nrcan.gc.ca/cdogs/content/svy/svy210248_e.htm", "210248")</f>
        <v>210248</v>
      </c>
      <c r="L1230" t="s">
        <v>20</v>
      </c>
      <c r="O1230" t="s">
        <v>2978</v>
      </c>
      <c r="P1230" t="s">
        <v>3968</v>
      </c>
      <c r="Q1230" t="s">
        <v>3969</v>
      </c>
      <c r="R1230" t="s">
        <v>3970</v>
      </c>
      <c r="T1230" t="s">
        <v>25</v>
      </c>
    </row>
    <row r="1231" spans="1:20" x14ac:dyDescent="0.25">
      <c r="A1231">
        <v>56.815443500000001</v>
      </c>
      <c r="B1231">
        <v>-115.8118614</v>
      </c>
      <c r="C1231" s="1" t="str">
        <f>HYPERLINK("http://geochem.nrcan.gc.ca/cdogs/content/kwd/kwd020039_e.htm", "Heavy Mineral Concentrate (Stream)")</f>
        <v>Heavy Mineral Concentrate (Stream)</v>
      </c>
      <c r="D1231" s="1" t="str">
        <f>HYPERLINK("http://geochem.nrcan.gc.ca/cdogs/content/kwd/kwd080044_e.htm", "Grain Mount: 0.50 – 1.00 mm")</f>
        <v>Grain Mount: 0.50 – 1.00 mm</v>
      </c>
      <c r="E1231" s="1" t="str">
        <f>HYPERLINK("http://geochem.nrcan.gc.ca/cdogs/content/dgp/dgp00002_e.htm", "Total")</f>
        <v>Total</v>
      </c>
      <c r="F1231" s="1" t="str">
        <f>HYPERLINK("http://geochem.nrcan.gc.ca/cdogs/content/agp/agp02002_e.htm", "As2O3 | NONE | ELECTR PRB")</f>
        <v>As2O3 | NONE | ELECTR PRB</v>
      </c>
      <c r="G1231" s="1" t="str">
        <f>HYPERLINK("http://geochem.nrcan.gc.ca/cdogs/content/mth/mth01348_e.htm", "1348")</f>
        <v>1348</v>
      </c>
      <c r="H1231" s="1" t="str">
        <f>HYPERLINK("http://geochem.nrcan.gc.ca/cdogs/content/bdl/bdl210009_e.htm", "210009")</f>
        <v>210009</v>
      </c>
      <c r="I1231" s="1" t="str">
        <f>HYPERLINK("http://geochem.nrcan.gc.ca/cdogs/content/prj/prj210166_e.htm", "210166")</f>
        <v>210166</v>
      </c>
      <c r="J1231" s="1" t="str">
        <f>HYPERLINK("http://geochem.nrcan.gc.ca/cdogs/content/svy/svy210248_e.htm", "210248")</f>
        <v>210248</v>
      </c>
      <c r="L1231" t="s">
        <v>20</v>
      </c>
      <c r="O1231" t="s">
        <v>2978</v>
      </c>
      <c r="P1231" t="s">
        <v>3971</v>
      </c>
      <c r="Q1231" t="s">
        <v>3972</v>
      </c>
      <c r="R1231" t="s">
        <v>3973</v>
      </c>
      <c r="T1231" t="s">
        <v>25</v>
      </c>
    </row>
    <row r="1232" spans="1:20" x14ac:dyDescent="0.25">
      <c r="A1232">
        <v>56.815443500000001</v>
      </c>
      <c r="B1232">
        <v>-115.8118614</v>
      </c>
      <c r="C1232" s="1" t="str">
        <f>HYPERLINK("http://geochem.nrcan.gc.ca/cdogs/content/kwd/kwd020039_e.htm", "Heavy Mineral Concentrate (Stream)")</f>
        <v>Heavy Mineral Concentrate (Stream)</v>
      </c>
      <c r="D1232" s="1" t="str">
        <f>HYPERLINK("http://geochem.nrcan.gc.ca/cdogs/content/kwd/kwd080044_e.htm", "Grain Mount: 0.50 – 1.00 mm")</f>
        <v>Grain Mount: 0.50 – 1.00 mm</v>
      </c>
      <c r="E1232" s="1" t="str">
        <f>HYPERLINK("http://geochem.nrcan.gc.ca/cdogs/content/dgp/dgp00002_e.htm", "Total")</f>
        <v>Total</v>
      </c>
      <c r="F1232" s="1" t="str">
        <f>HYPERLINK("http://geochem.nrcan.gc.ca/cdogs/content/agp/agp02002_e.htm", "As2O3 | NONE | ELECTR PRB")</f>
        <v>As2O3 | NONE | ELECTR PRB</v>
      </c>
      <c r="G1232" s="1" t="str">
        <f>HYPERLINK("http://geochem.nrcan.gc.ca/cdogs/content/mth/mth01348_e.htm", "1348")</f>
        <v>1348</v>
      </c>
      <c r="H1232" s="1" t="str">
        <f>HYPERLINK("http://geochem.nrcan.gc.ca/cdogs/content/bdl/bdl210009_e.htm", "210009")</f>
        <v>210009</v>
      </c>
      <c r="I1232" s="1" t="str">
        <f>HYPERLINK("http://geochem.nrcan.gc.ca/cdogs/content/prj/prj210166_e.htm", "210166")</f>
        <v>210166</v>
      </c>
      <c r="J1232" s="1" t="str">
        <f>HYPERLINK("http://geochem.nrcan.gc.ca/cdogs/content/svy/svy210248_e.htm", "210248")</f>
        <v>210248</v>
      </c>
      <c r="L1232" t="s">
        <v>20</v>
      </c>
      <c r="O1232" t="s">
        <v>2978</v>
      </c>
      <c r="P1232" t="s">
        <v>3974</v>
      </c>
      <c r="Q1232" t="s">
        <v>3975</v>
      </c>
      <c r="R1232" t="s">
        <v>3976</v>
      </c>
      <c r="T1232" t="s">
        <v>25</v>
      </c>
    </row>
    <row r="1233" spans="1:20" x14ac:dyDescent="0.25">
      <c r="A1233">
        <v>56.815443500000001</v>
      </c>
      <c r="B1233">
        <v>-115.8118614</v>
      </c>
      <c r="C1233" s="1" t="str">
        <f>HYPERLINK("http://geochem.nrcan.gc.ca/cdogs/content/kwd/kwd020039_e.htm", "Heavy Mineral Concentrate (Stream)")</f>
        <v>Heavy Mineral Concentrate (Stream)</v>
      </c>
      <c r="D1233" s="1" t="str">
        <f>HYPERLINK("http://geochem.nrcan.gc.ca/cdogs/content/kwd/kwd080044_e.htm", "Grain Mount: 0.50 – 1.00 mm")</f>
        <v>Grain Mount: 0.50 – 1.00 mm</v>
      </c>
      <c r="E1233" s="1" t="str">
        <f>HYPERLINK("http://geochem.nrcan.gc.ca/cdogs/content/dgp/dgp00002_e.htm", "Total")</f>
        <v>Total</v>
      </c>
      <c r="F1233" s="1" t="str">
        <f>HYPERLINK("http://geochem.nrcan.gc.ca/cdogs/content/agp/agp02002_e.htm", "As2O3 | NONE | ELECTR PRB")</f>
        <v>As2O3 | NONE | ELECTR PRB</v>
      </c>
      <c r="G1233" s="1" t="str">
        <f>HYPERLINK("http://geochem.nrcan.gc.ca/cdogs/content/mth/mth01348_e.htm", "1348")</f>
        <v>1348</v>
      </c>
      <c r="H1233" s="1" t="str">
        <f>HYPERLINK("http://geochem.nrcan.gc.ca/cdogs/content/bdl/bdl210009_e.htm", "210009")</f>
        <v>210009</v>
      </c>
      <c r="I1233" s="1" t="str">
        <f>HYPERLINK("http://geochem.nrcan.gc.ca/cdogs/content/prj/prj210166_e.htm", "210166")</f>
        <v>210166</v>
      </c>
      <c r="J1233" s="1" t="str">
        <f>HYPERLINK("http://geochem.nrcan.gc.ca/cdogs/content/svy/svy210248_e.htm", "210248")</f>
        <v>210248</v>
      </c>
      <c r="L1233" t="s">
        <v>20</v>
      </c>
      <c r="O1233" t="s">
        <v>2978</v>
      </c>
      <c r="P1233" t="s">
        <v>3977</v>
      </c>
      <c r="Q1233" t="s">
        <v>3978</v>
      </c>
      <c r="R1233" t="s">
        <v>3979</v>
      </c>
      <c r="T1233" t="s">
        <v>25</v>
      </c>
    </row>
    <row r="1234" spans="1:20" x14ac:dyDescent="0.25">
      <c r="A1234">
        <v>56.815443500000001</v>
      </c>
      <c r="B1234">
        <v>-115.8118614</v>
      </c>
      <c r="C1234" s="1" t="str">
        <f>HYPERLINK("http://geochem.nrcan.gc.ca/cdogs/content/kwd/kwd020039_e.htm", "Heavy Mineral Concentrate (Stream)")</f>
        <v>Heavy Mineral Concentrate (Stream)</v>
      </c>
      <c r="D1234" s="1" t="str">
        <f>HYPERLINK("http://geochem.nrcan.gc.ca/cdogs/content/kwd/kwd080044_e.htm", "Grain Mount: 0.50 – 1.00 mm")</f>
        <v>Grain Mount: 0.50 – 1.00 mm</v>
      </c>
      <c r="E1234" s="1" t="str">
        <f>HYPERLINK("http://geochem.nrcan.gc.ca/cdogs/content/dgp/dgp00002_e.htm", "Total")</f>
        <v>Total</v>
      </c>
      <c r="F1234" s="1" t="str">
        <f>HYPERLINK("http://geochem.nrcan.gc.ca/cdogs/content/agp/agp02002_e.htm", "As2O3 | NONE | ELECTR PRB")</f>
        <v>As2O3 | NONE | ELECTR PRB</v>
      </c>
      <c r="G1234" s="1" t="str">
        <f>HYPERLINK("http://geochem.nrcan.gc.ca/cdogs/content/mth/mth01348_e.htm", "1348")</f>
        <v>1348</v>
      </c>
      <c r="H1234" s="1" t="str">
        <f>HYPERLINK("http://geochem.nrcan.gc.ca/cdogs/content/bdl/bdl210009_e.htm", "210009")</f>
        <v>210009</v>
      </c>
      <c r="I1234" s="1" t="str">
        <f>HYPERLINK("http://geochem.nrcan.gc.ca/cdogs/content/prj/prj210166_e.htm", "210166")</f>
        <v>210166</v>
      </c>
      <c r="J1234" s="1" t="str">
        <f>HYPERLINK("http://geochem.nrcan.gc.ca/cdogs/content/svy/svy210248_e.htm", "210248")</f>
        <v>210248</v>
      </c>
      <c r="L1234" t="s">
        <v>20</v>
      </c>
      <c r="O1234" t="s">
        <v>2978</v>
      </c>
      <c r="P1234" t="s">
        <v>3980</v>
      </c>
      <c r="Q1234" t="s">
        <v>3981</v>
      </c>
      <c r="R1234" t="s">
        <v>3982</v>
      </c>
      <c r="T1234" t="s">
        <v>25</v>
      </c>
    </row>
    <row r="1235" spans="1:20" x14ac:dyDescent="0.25">
      <c r="A1235">
        <v>56.815443500000001</v>
      </c>
      <c r="B1235">
        <v>-115.8118614</v>
      </c>
      <c r="C1235" s="1" t="str">
        <f>HYPERLINK("http://geochem.nrcan.gc.ca/cdogs/content/kwd/kwd020039_e.htm", "Heavy Mineral Concentrate (Stream)")</f>
        <v>Heavy Mineral Concentrate (Stream)</v>
      </c>
      <c r="D1235" s="1" t="str">
        <f>HYPERLINK("http://geochem.nrcan.gc.ca/cdogs/content/kwd/kwd080044_e.htm", "Grain Mount: 0.50 – 1.00 mm")</f>
        <v>Grain Mount: 0.50 – 1.00 mm</v>
      </c>
      <c r="E1235" s="1" t="str">
        <f>HYPERLINK("http://geochem.nrcan.gc.ca/cdogs/content/dgp/dgp00002_e.htm", "Total")</f>
        <v>Total</v>
      </c>
      <c r="F1235" s="1" t="str">
        <f>HYPERLINK("http://geochem.nrcan.gc.ca/cdogs/content/agp/agp02002_e.htm", "As2O3 | NONE | ELECTR PRB")</f>
        <v>As2O3 | NONE | ELECTR PRB</v>
      </c>
      <c r="G1235" s="1" t="str">
        <f>HYPERLINK("http://geochem.nrcan.gc.ca/cdogs/content/mth/mth01348_e.htm", "1348")</f>
        <v>1348</v>
      </c>
      <c r="H1235" s="1" t="str">
        <f>HYPERLINK("http://geochem.nrcan.gc.ca/cdogs/content/bdl/bdl210009_e.htm", "210009")</f>
        <v>210009</v>
      </c>
      <c r="I1235" s="1" t="str">
        <f>HYPERLINK("http://geochem.nrcan.gc.ca/cdogs/content/prj/prj210166_e.htm", "210166")</f>
        <v>210166</v>
      </c>
      <c r="J1235" s="1" t="str">
        <f>HYPERLINK("http://geochem.nrcan.gc.ca/cdogs/content/svy/svy210248_e.htm", "210248")</f>
        <v>210248</v>
      </c>
      <c r="L1235" t="s">
        <v>20</v>
      </c>
      <c r="O1235" t="s">
        <v>2978</v>
      </c>
      <c r="P1235" t="s">
        <v>3983</v>
      </c>
      <c r="Q1235" t="s">
        <v>3984</v>
      </c>
      <c r="R1235" t="s">
        <v>3985</v>
      </c>
      <c r="T1235" t="s">
        <v>25</v>
      </c>
    </row>
    <row r="1236" spans="1:20" x14ac:dyDescent="0.25">
      <c r="A1236">
        <v>56.815443500000001</v>
      </c>
      <c r="B1236">
        <v>-115.8118614</v>
      </c>
      <c r="C1236" s="1" t="str">
        <f>HYPERLINK("http://geochem.nrcan.gc.ca/cdogs/content/kwd/kwd020039_e.htm", "Heavy Mineral Concentrate (Stream)")</f>
        <v>Heavy Mineral Concentrate (Stream)</v>
      </c>
      <c r="D1236" s="1" t="str">
        <f>HYPERLINK("http://geochem.nrcan.gc.ca/cdogs/content/kwd/kwd080044_e.htm", "Grain Mount: 0.50 – 1.00 mm")</f>
        <v>Grain Mount: 0.50 – 1.00 mm</v>
      </c>
      <c r="E1236" s="1" t="str">
        <f>HYPERLINK("http://geochem.nrcan.gc.ca/cdogs/content/dgp/dgp00002_e.htm", "Total")</f>
        <v>Total</v>
      </c>
      <c r="F1236" s="1" t="str">
        <f>HYPERLINK("http://geochem.nrcan.gc.ca/cdogs/content/agp/agp02002_e.htm", "As2O3 | NONE | ELECTR PRB")</f>
        <v>As2O3 | NONE | ELECTR PRB</v>
      </c>
      <c r="G1236" s="1" t="str">
        <f>HYPERLINK("http://geochem.nrcan.gc.ca/cdogs/content/mth/mth01348_e.htm", "1348")</f>
        <v>1348</v>
      </c>
      <c r="H1236" s="1" t="str">
        <f>HYPERLINK("http://geochem.nrcan.gc.ca/cdogs/content/bdl/bdl210009_e.htm", "210009")</f>
        <v>210009</v>
      </c>
      <c r="I1236" s="1" t="str">
        <f>HYPERLINK("http://geochem.nrcan.gc.ca/cdogs/content/prj/prj210166_e.htm", "210166")</f>
        <v>210166</v>
      </c>
      <c r="J1236" s="1" t="str">
        <f>HYPERLINK("http://geochem.nrcan.gc.ca/cdogs/content/svy/svy210248_e.htm", "210248")</f>
        <v>210248</v>
      </c>
      <c r="L1236" t="s">
        <v>20</v>
      </c>
      <c r="O1236" t="s">
        <v>2978</v>
      </c>
      <c r="P1236" t="s">
        <v>3986</v>
      </c>
      <c r="Q1236" t="s">
        <v>3987</v>
      </c>
      <c r="R1236" t="s">
        <v>3988</v>
      </c>
      <c r="T1236" t="s">
        <v>25</v>
      </c>
    </row>
    <row r="1237" spans="1:20" x14ac:dyDescent="0.25">
      <c r="A1237">
        <v>56.815443500000001</v>
      </c>
      <c r="B1237">
        <v>-115.8118614</v>
      </c>
      <c r="C1237" s="1" t="str">
        <f>HYPERLINK("http://geochem.nrcan.gc.ca/cdogs/content/kwd/kwd020039_e.htm", "Heavy Mineral Concentrate (Stream)")</f>
        <v>Heavy Mineral Concentrate (Stream)</v>
      </c>
      <c r="D1237" s="1" t="str">
        <f>HYPERLINK("http://geochem.nrcan.gc.ca/cdogs/content/kwd/kwd080044_e.htm", "Grain Mount: 0.50 – 1.00 mm")</f>
        <v>Grain Mount: 0.50 – 1.00 mm</v>
      </c>
      <c r="E1237" s="1" t="str">
        <f>HYPERLINK("http://geochem.nrcan.gc.ca/cdogs/content/dgp/dgp00002_e.htm", "Total")</f>
        <v>Total</v>
      </c>
      <c r="F1237" s="1" t="str">
        <f>HYPERLINK("http://geochem.nrcan.gc.ca/cdogs/content/agp/agp02002_e.htm", "As2O3 | NONE | ELECTR PRB")</f>
        <v>As2O3 | NONE | ELECTR PRB</v>
      </c>
      <c r="G1237" s="1" t="str">
        <f>HYPERLINK("http://geochem.nrcan.gc.ca/cdogs/content/mth/mth01348_e.htm", "1348")</f>
        <v>1348</v>
      </c>
      <c r="H1237" s="1" t="str">
        <f>HYPERLINK("http://geochem.nrcan.gc.ca/cdogs/content/bdl/bdl210009_e.htm", "210009")</f>
        <v>210009</v>
      </c>
      <c r="I1237" s="1" t="str">
        <f>HYPERLINK("http://geochem.nrcan.gc.ca/cdogs/content/prj/prj210166_e.htm", "210166")</f>
        <v>210166</v>
      </c>
      <c r="J1237" s="1" t="str">
        <f>HYPERLINK("http://geochem.nrcan.gc.ca/cdogs/content/svy/svy210248_e.htm", "210248")</f>
        <v>210248</v>
      </c>
      <c r="L1237" t="s">
        <v>20</v>
      </c>
      <c r="O1237" t="s">
        <v>2978</v>
      </c>
      <c r="P1237" t="s">
        <v>3989</v>
      </c>
      <c r="Q1237" t="s">
        <v>3990</v>
      </c>
      <c r="R1237" t="s">
        <v>3991</v>
      </c>
      <c r="T1237" t="s">
        <v>25</v>
      </c>
    </row>
    <row r="1238" spans="1:20" x14ac:dyDescent="0.25">
      <c r="A1238">
        <v>56.815443500000001</v>
      </c>
      <c r="B1238">
        <v>-115.8118614</v>
      </c>
      <c r="C1238" s="1" t="str">
        <f>HYPERLINK("http://geochem.nrcan.gc.ca/cdogs/content/kwd/kwd020039_e.htm", "Heavy Mineral Concentrate (Stream)")</f>
        <v>Heavy Mineral Concentrate (Stream)</v>
      </c>
      <c r="D1238" s="1" t="str">
        <f>HYPERLINK("http://geochem.nrcan.gc.ca/cdogs/content/kwd/kwd080044_e.htm", "Grain Mount: 0.50 – 1.00 mm")</f>
        <v>Grain Mount: 0.50 – 1.00 mm</v>
      </c>
      <c r="E1238" s="1" t="str">
        <f>HYPERLINK("http://geochem.nrcan.gc.ca/cdogs/content/dgp/dgp00002_e.htm", "Total")</f>
        <v>Total</v>
      </c>
      <c r="F1238" s="1" t="str">
        <f>HYPERLINK("http://geochem.nrcan.gc.ca/cdogs/content/agp/agp02002_e.htm", "As2O3 | NONE | ELECTR PRB")</f>
        <v>As2O3 | NONE | ELECTR PRB</v>
      </c>
      <c r="G1238" s="1" t="str">
        <f>HYPERLINK("http://geochem.nrcan.gc.ca/cdogs/content/mth/mth01348_e.htm", "1348")</f>
        <v>1348</v>
      </c>
      <c r="H1238" s="1" t="str">
        <f>HYPERLINK("http://geochem.nrcan.gc.ca/cdogs/content/bdl/bdl210009_e.htm", "210009")</f>
        <v>210009</v>
      </c>
      <c r="I1238" s="1" t="str">
        <f>HYPERLINK("http://geochem.nrcan.gc.ca/cdogs/content/prj/prj210166_e.htm", "210166")</f>
        <v>210166</v>
      </c>
      <c r="J1238" s="1" t="str">
        <f>HYPERLINK("http://geochem.nrcan.gc.ca/cdogs/content/svy/svy210248_e.htm", "210248")</f>
        <v>210248</v>
      </c>
      <c r="L1238" t="s">
        <v>20</v>
      </c>
      <c r="O1238" t="s">
        <v>2978</v>
      </c>
      <c r="P1238" t="s">
        <v>3992</v>
      </c>
      <c r="Q1238" t="s">
        <v>3993</v>
      </c>
      <c r="R1238" t="s">
        <v>3994</v>
      </c>
      <c r="T1238" t="s">
        <v>25</v>
      </c>
    </row>
    <row r="1239" spans="1:20" x14ac:dyDescent="0.25">
      <c r="A1239">
        <v>56.815443500000001</v>
      </c>
      <c r="B1239">
        <v>-115.8118614</v>
      </c>
      <c r="C1239" s="1" t="str">
        <f>HYPERLINK("http://geochem.nrcan.gc.ca/cdogs/content/kwd/kwd020039_e.htm", "Heavy Mineral Concentrate (Stream)")</f>
        <v>Heavy Mineral Concentrate (Stream)</v>
      </c>
      <c r="D1239" s="1" t="str">
        <f>HYPERLINK("http://geochem.nrcan.gc.ca/cdogs/content/kwd/kwd080044_e.htm", "Grain Mount: 0.50 – 1.00 mm")</f>
        <v>Grain Mount: 0.50 – 1.00 mm</v>
      </c>
      <c r="E1239" s="1" t="str">
        <f>HYPERLINK("http://geochem.nrcan.gc.ca/cdogs/content/dgp/dgp00002_e.htm", "Total")</f>
        <v>Total</v>
      </c>
      <c r="F1239" s="1" t="str">
        <f>HYPERLINK("http://geochem.nrcan.gc.ca/cdogs/content/agp/agp02002_e.htm", "As2O3 | NONE | ELECTR PRB")</f>
        <v>As2O3 | NONE | ELECTR PRB</v>
      </c>
      <c r="G1239" s="1" t="str">
        <f>HYPERLINK("http://geochem.nrcan.gc.ca/cdogs/content/mth/mth01348_e.htm", "1348")</f>
        <v>1348</v>
      </c>
      <c r="H1239" s="1" t="str">
        <f>HYPERLINK("http://geochem.nrcan.gc.ca/cdogs/content/bdl/bdl210009_e.htm", "210009")</f>
        <v>210009</v>
      </c>
      <c r="I1239" s="1" t="str">
        <f>HYPERLINK("http://geochem.nrcan.gc.ca/cdogs/content/prj/prj210166_e.htm", "210166")</f>
        <v>210166</v>
      </c>
      <c r="J1239" s="1" t="str">
        <f>HYPERLINK("http://geochem.nrcan.gc.ca/cdogs/content/svy/svy210248_e.htm", "210248")</f>
        <v>210248</v>
      </c>
      <c r="L1239" t="s">
        <v>20</v>
      </c>
      <c r="O1239" t="s">
        <v>2978</v>
      </c>
      <c r="P1239" t="s">
        <v>3995</v>
      </c>
      <c r="Q1239" t="s">
        <v>3996</v>
      </c>
      <c r="R1239" t="s">
        <v>3997</v>
      </c>
      <c r="T1239" t="s">
        <v>25</v>
      </c>
    </row>
    <row r="1240" spans="1:20" x14ac:dyDescent="0.25">
      <c r="A1240">
        <v>56.815443500000001</v>
      </c>
      <c r="B1240">
        <v>-115.8118614</v>
      </c>
      <c r="C1240" s="1" t="str">
        <f>HYPERLINK("http://geochem.nrcan.gc.ca/cdogs/content/kwd/kwd020039_e.htm", "Heavy Mineral Concentrate (Stream)")</f>
        <v>Heavy Mineral Concentrate (Stream)</v>
      </c>
      <c r="D1240" s="1" t="str">
        <f>HYPERLINK("http://geochem.nrcan.gc.ca/cdogs/content/kwd/kwd080044_e.htm", "Grain Mount: 0.50 – 1.00 mm")</f>
        <v>Grain Mount: 0.50 – 1.00 mm</v>
      </c>
      <c r="E1240" s="1" t="str">
        <f>HYPERLINK("http://geochem.nrcan.gc.ca/cdogs/content/dgp/dgp00002_e.htm", "Total")</f>
        <v>Total</v>
      </c>
      <c r="F1240" s="1" t="str">
        <f>HYPERLINK("http://geochem.nrcan.gc.ca/cdogs/content/agp/agp02002_e.htm", "As2O3 | NONE | ELECTR PRB")</f>
        <v>As2O3 | NONE | ELECTR PRB</v>
      </c>
      <c r="G1240" s="1" t="str">
        <f>HYPERLINK("http://geochem.nrcan.gc.ca/cdogs/content/mth/mth01348_e.htm", "1348")</f>
        <v>1348</v>
      </c>
      <c r="H1240" s="1" t="str">
        <f>HYPERLINK("http://geochem.nrcan.gc.ca/cdogs/content/bdl/bdl210009_e.htm", "210009")</f>
        <v>210009</v>
      </c>
      <c r="I1240" s="1" t="str">
        <f>HYPERLINK("http://geochem.nrcan.gc.ca/cdogs/content/prj/prj210166_e.htm", "210166")</f>
        <v>210166</v>
      </c>
      <c r="J1240" s="1" t="str">
        <f>HYPERLINK("http://geochem.nrcan.gc.ca/cdogs/content/svy/svy210248_e.htm", "210248")</f>
        <v>210248</v>
      </c>
      <c r="L1240" t="s">
        <v>20</v>
      </c>
      <c r="O1240" t="s">
        <v>2978</v>
      </c>
      <c r="P1240" t="s">
        <v>3998</v>
      </c>
      <c r="Q1240" t="s">
        <v>3999</v>
      </c>
      <c r="R1240" t="s">
        <v>4000</v>
      </c>
      <c r="T1240" t="s">
        <v>25</v>
      </c>
    </row>
    <row r="1241" spans="1:20" x14ac:dyDescent="0.25">
      <c r="A1241">
        <v>56.815443500000001</v>
      </c>
      <c r="B1241">
        <v>-115.8118614</v>
      </c>
      <c r="C1241" s="1" t="str">
        <f>HYPERLINK("http://geochem.nrcan.gc.ca/cdogs/content/kwd/kwd020039_e.htm", "Heavy Mineral Concentrate (Stream)")</f>
        <v>Heavy Mineral Concentrate (Stream)</v>
      </c>
      <c r="D1241" s="1" t="str">
        <f>HYPERLINK("http://geochem.nrcan.gc.ca/cdogs/content/kwd/kwd080044_e.htm", "Grain Mount: 0.50 – 1.00 mm")</f>
        <v>Grain Mount: 0.50 – 1.00 mm</v>
      </c>
      <c r="E1241" s="1" t="str">
        <f>HYPERLINK("http://geochem.nrcan.gc.ca/cdogs/content/dgp/dgp00002_e.htm", "Total")</f>
        <v>Total</v>
      </c>
      <c r="F1241" s="1" t="str">
        <f>HYPERLINK("http://geochem.nrcan.gc.ca/cdogs/content/agp/agp02002_e.htm", "As2O3 | NONE | ELECTR PRB")</f>
        <v>As2O3 | NONE | ELECTR PRB</v>
      </c>
      <c r="G1241" s="1" t="str">
        <f>HYPERLINK("http://geochem.nrcan.gc.ca/cdogs/content/mth/mth01348_e.htm", "1348")</f>
        <v>1348</v>
      </c>
      <c r="H1241" s="1" t="str">
        <f>HYPERLINK("http://geochem.nrcan.gc.ca/cdogs/content/bdl/bdl210009_e.htm", "210009")</f>
        <v>210009</v>
      </c>
      <c r="I1241" s="1" t="str">
        <f>HYPERLINK("http://geochem.nrcan.gc.ca/cdogs/content/prj/prj210166_e.htm", "210166")</f>
        <v>210166</v>
      </c>
      <c r="J1241" s="1" t="str">
        <f>HYPERLINK("http://geochem.nrcan.gc.ca/cdogs/content/svy/svy210248_e.htm", "210248")</f>
        <v>210248</v>
      </c>
      <c r="L1241" t="s">
        <v>20</v>
      </c>
      <c r="O1241" t="s">
        <v>2978</v>
      </c>
      <c r="P1241" t="s">
        <v>4001</v>
      </c>
      <c r="Q1241" t="s">
        <v>4002</v>
      </c>
      <c r="R1241" t="s">
        <v>4003</v>
      </c>
      <c r="T1241" t="s">
        <v>25</v>
      </c>
    </row>
    <row r="1242" spans="1:20" x14ac:dyDescent="0.25">
      <c r="A1242">
        <v>56.815443500000001</v>
      </c>
      <c r="B1242">
        <v>-115.8118614</v>
      </c>
      <c r="C1242" s="1" t="str">
        <f>HYPERLINK("http://geochem.nrcan.gc.ca/cdogs/content/kwd/kwd020039_e.htm", "Heavy Mineral Concentrate (Stream)")</f>
        <v>Heavy Mineral Concentrate (Stream)</v>
      </c>
      <c r="D1242" s="1" t="str">
        <f>HYPERLINK("http://geochem.nrcan.gc.ca/cdogs/content/kwd/kwd080044_e.htm", "Grain Mount: 0.50 – 1.00 mm")</f>
        <v>Grain Mount: 0.50 – 1.00 mm</v>
      </c>
      <c r="E1242" s="1" t="str">
        <f>HYPERLINK("http://geochem.nrcan.gc.ca/cdogs/content/dgp/dgp00002_e.htm", "Total")</f>
        <v>Total</v>
      </c>
      <c r="F1242" s="1" t="str">
        <f>HYPERLINK("http://geochem.nrcan.gc.ca/cdogs/content/agp/agp02002_e.htm", "As2O3 | NONE | ELECTR PRB")</f>
        <v>As2O3 | NONE | ELECTR PRB</v>
      </c>
      <c r="G1242" s="1" t="str">
        <f>HYPERLINK("http://geochem.nrcan.gc.ca/cdogs/content/mth/mth01348_e.htm", "1348")</f>
        <v>1348</v>
      </c>
      <c r="H1242" s="1" t="str">
        <f>HYPERLINK("http://geochem.nrcan.gc.ca/cdogs/content/bdl/bdl210009_e.htm", "210009")</f>
        <v>210009</v>
      </c>
      <c r="I1242" s="1" t="str">
        <f>HYPERLINK("http://geochem.nrcan.gc.ca/cdogs/content/prj/prj210166_e.htm", "210166")</f>
        <v>210166</v>
      </c>
      <c r="J1242" s="1" t="str">
        <f>HYPERLINK("http://geochem.nrcan.gc.ca/cdogs/content/svy/svy210248_e.htm", "210248")</f>
        <v>210248</v>
      </c>
      <c r="L1242" t="s">
        <v>20</v>
      </c>
      <c r="O1242" t="s">
        <v>2978</v>
      </c>
      <c r="P1242" t="s">
        <v>4004</v>
      </c>
      <c r="Q1242" t="s">
        <v>4005</v>
      </c>
      <c r="R1242" t="s">
        <v>4006</v>
      </c>
      <c r="T1242" t="s">
        <v>25</v>
      </c>
    </row>
    <row r="1243" spans="1:20" x14ac:dyDescent="0.25">
      <c r="A1243">
        <v>56.815443500000001</v>
      </c>
      <c r="B1243">
        <v>-115.8118614</v>
      </c>
      <c r="C1243" s="1" t="str">
        <f>HYPERLINK("http://geochem.nrcan.gc.ca/cdogs/content/kwd/kwd020039_e.htm", "Heavy Mineral Concentrate (Stream)")</f>
        <v>Heavy Mineral Concentrate (Stream)</v>
      </c>
      <c r="D1243" s="1" t="str">
        <f>HYPERLINK("http://geochem.nrcan.gc.ca/cdogs/content/kwd/kwd080044_e.htm", "Grain Mount: 0.50 – 1.00 mm")</f>
        <v>Grain Mount: 0.50 – 1.00 mm</v>
      </c>
      <c r="E1243" s="1" t="str">
        <f>HYPERLINK("http://geochem.nrcan.gc.ca/cdogs/content/dgp/dgp00002_e.htm", "Total")</f>
        <v>Total</v>
      </c>
      <c r="F1243" s="1" t="str">
        <f>HYPERLINK("http://geochem.nrcan.gc.ca/cdogs/content/agp/agp02002_e.htm", "As2O3 | NONE | ELECTR PRB")</f>
        <v>As2O3 | NONE | ELECTR PRB</v>
      </c>
      <c r="G1243" s="1" t="str">
        <f>HYPERLINK("http://geochem.nrcan.gc.ca/cdogs/content/mth/mth01348_e.htm", "1348")</f>
        <v>1348</v>
      </c>
      <c r="H1243" s="1" t="str">
        <f>HYPERLINK("http://geochem.nrcan.gc.ca/cdogs/content/bdl/bdl210009_e.htm", "210009")</f>
        <v>210009</v>
      </c>
      <c r="I1243" s="1" t="str">
        <f>HYPERLINK("http://geochem.nrcan.gc.ca/cdogs/content/prj/prj210166_e.htm", "210166")</f>
        <v>210166</v>
      </c>
      <c r="J1243" s="1" t="str">
        <f>HYPERLINK("http://geochem.nrcan.gc.ca/cdogs/content/svy/svy210248_e.htm", "210248")</f>
        <v>210248</v>
      </c>
      <c r="L1243" t="s">
        <v>20</v>
      </c>
      <c r="O1243" t="s">
        <v>2978</v>
      </c>
      <c r="P1243" t="s">
        <v>4007</v>
      </c>
      <c r="Q1243" t="s">
        <v>4008</v>
      </c>
      <c r="R1243" t="s">
        <v>4009</v>
      </c>
      <c r="T1243" t="s">
        <v>25</v>
      </c>
    </row>
    <row r="1244" spans="1:20" x14ac:dyDescent="0.25">
      <c r="A1244">
        <v>56.815443500000001</v>
      </c>
      <c r="B1244">
        <v>-115.8118614</v>
      </c>
      <c r="C1244" s="1" t="str">
        <f>HYPERLINK("http://geochem.nrcan.gc.ca/cdogs/content/kwd/kwd020039_e.htm", "Heavy Mineral Concentrate (Stream)")</f>
        <v>Heavy Mineral Concentrate (Stream)</v>
      </c>
      <c r="D1244" s="1" t="str">
        <f>HYPERLINK("http://geochem.nrcan.gc.ca/cdogs/content/kwd/kwd080044_e.htm", "Grain Mount: 0.50 – 1.00 mm")</f>
        <v>Grain Mount: 0.50 – 1.00 mm</v>
      </c>
      <c r="E1244" s="1" t="str">
        <f>HYPERLINK("http://geochem.nrcan.gc.ca/cdogs/content/dgp/dgp00002_e.htm", "Total")</f>
        <v>Total</v>
      </c>
      <c r="F1244" s="1" t="str">
        <f>HYPERLINK("http://geochem.nrcan.gc.ca/cdogs/content/agp/agp02002_e.htm", "As2O3 | NONE | ELECTR PRB")</f>
        <v>As2O3 | NONE | ELECTR PRB</v>
      </c>
      <c r="G1244" s="1" t="str">
        <f>HYPERLINK("http://geochem.nrcan.gc.ca/cdogs/content/mth/mth01348_e.htm", "1348")</f>
        <v>1348</v>
      </c>
      <c r="H1244" s="1" t="str">
        <f>HYPERLINK("http://geochem.nrcan.gc.ca/cdogs/content/bdl/bdl210009_e.htm", "210009")</f>
        <v>210009</v>
      </c>
      <c r="I1244" s="1" t="str">
        <f>HYPERLINK("http://geochem.nrcan.gc.ca/cdogs/content/prj/prj210166_e.htm", "210166")</f>
        <v>210166</v>
      </c>
      <c r="J1244" s="1" t="str">
        <f>HYPERLINK("http://geochem.nrcan.gc.ca/cdogs/content/svy/svy210248_e.htm", "210248")</f>
        <v>210248</v>
      </c>
      <c r="L1244" t="s">
        <v>20</v>
      </c>
      <c r="O1244" t="s">
        <v>2978</v>
      </c>
      <c r="P1244" t="s">
        <v>4010</v>
      </c>
      <c r="Q1244" t="s">
        <v>4011</v>
      </c>
      <c r="R1244" t="s">
        <v>4012</v>
      </c>
      <c r="T1244" t="s">
        <v>25</v>
      </c>
    </row>
    <row r="1245" spans="1:20" x14ac:dyDescent="0.25">
      <c r="A1245">
        <v>56.815443500000001</v>
      </c>
      <c r="B1245">
        <v>-115.8118614</v>
      </c>
      <c r="C1245" s="1" t="str">
        <f>HYPERLINK("http://geochem.nrcan.gc.ca/cdogs/content/kwd/kwd020039_e.htm", "Heavy Mineral Concentrate (Stream)")</f>
        <v>Heavy Mineral Concentrate (Stream)</v>
      </c>
      <c r="D1245" s="1" t="str">
        <f>HYPERLINK("http://geochem.nrcan.gc.ca/cdogs/content/kwd/kwd080044_e.htm", "Grain Mount: 0.50 – 1.00 mm")</f>
        <v>Grain Mount: 0.50 – 1.00 mm</v>
      </c>
      <c r="E1245" s="1" t="str">
        <f>HYPERLINK("http://geochem.nrcan.gc.ca/cdogs/content/dgp/dgp00002_e.htm", "Total")</f>
        <v>Total</v>
      </c>
      <c r="F1245" s="1" t="str">
        <f>HYPERLINK("http://geochem.nrcan.gc.ca/cdogs/content/agp/agp02002_e.htm", "As2O3 | NONE | ELECTR PRB")</f>
        <v>As2O3 | NONE | ELECTR PRB</v>
      </c>
      <c r="G1245" s="1" t="str">
        <f>HYPERLINK("http://geochem.nrcan.gc.ca/cdogs/content/mth/mth01348_e.htm", "1348")</f>
        <v>1348</v>
      </c>
      <c r="H1245" s="1" t="str">
        <f>HYPERLINK("http://geochem.nrcan.gc.ca/cdogs/content/bdl/bdl210009_e.htm", "210009")</f>
        <v>210009</v>
      </c>
      <c r="I1245" s="1" t="str">
        <f>HYPERLINK("http://geochem.nrcan.gc.ca/cdogs/content/prj/prj210166_e.htm", "210166")</f>
        <v>210166</v>
      </c>
      <c r="J1245" s="1" t="str">
        <f>HYPERLINK("http://geochem.nrcan.gc.ca/cdogs/content/svy/svy210248_e.htm", "210248")</f>
        <v>210248</v>
      </c>
      <c r="L1245" t="s">
        <v>20</v>
      </c>
      <c r="O1245" t="s">
        <v>2978</v>
      </c>
      <c r="P1245" t="s">
        <v>4013</v>
      </c>
      <c r="Q1245" t="s">
        <v>4014</v>
      </c>
      <c r="R1245" t="s">
        <v>4015</v>
      </c>
      <c r="T1245" t="s">
        <v>25</v>
      </c>
    </row>
    <row r="1246" spans="1:20" x14ac:dyDescent="0.25">
      <c r="A1246">
        <v>56.815443500000001</v>
      </c>
      <c r="B1246">
        <v>-115.8118614</v>
      </c>
      <c r="C1246" s="1" t="str">
        <f>HYPERLINK("http://geochem.nrcan.gc.ca/cdogs/content/kwd/kwd020039_e.htm", "Heavy Mineral Concentrate (Stream)")</f>
        <v>Heavy Mineral Concentrate (Stream)</v>
      </c>
      <c r="D1246" s="1" t="str">
        <f>HYPERLINK("http://geochem.nrcan.gc.ca/cdogs/content/kwd/kwd080044_e.htm", "Grain Mount: 0.50 – 1.00 mm")</f>
        <v>Grain Mount: 0.50 – 1.00 mm</v>
      </c>
      <c r="E1246" s="1" t="str">
        <f>HYPERLINK("http://geochem.nrcan.gc.ca/cdogs/content/dgp/dgp00002_e.htm", "Total")</f>
        <v>Total</v>
      </c>
      <c r="F1246" s="1" t="str">
        <f>HYPERLINK("http://geochem.nrcan.gc.ca/cdogs/content/agp/agp02002_e.htm", "As2O3 | NONE | ELECTR PRB")</f>
        <v>As2O3 | NONE | ELECTR PRB</v>
      </c>
      <c r="G1246" s="1" t="str">
        <f>HYPERLINK("http://geochem.nrcan.gc.ca/cdogs/content/mth/mth01348_e.htm", "1348")</f>
        <v>1348</v>
      </c>
      <c r="H1246" s="1" t="str">
        <f>HYPERLINK("http://geochem.nrcan.gc.ca/cdogs/content/bdl/bdl210009_e.htm", "210009")</f>
        <v>210009</v>
      </c>
      <c r="I1246" s="1" t="str">
        <f>HYPERLINK("http://geochem.nrcan.gc.ca/cdogs/content/prj/prj210166_e.htm", "210166")</f>
        <v>210166</v>
      </c>
      <c r="J1246" s="1" t="str">
        <f>HYPERLINK("http://geochem.nrcan.gc.ca/cdogs/content/svy/svy210248_e.htm", "210248")</f>
        <v>210248</v>
      </c>
      <c r="L1246" t="s">
        <v>20</v>
      </c>
      <c r="O1246" t="s">
        <v>2978</v>
      </c>
      <c r="P1246" t="s">
        <v>4016</v>
      </c>
      <c r="Q1246" t="s">
        <v>4017</v>
      </c>
      <c r="R1246" t="s">
        <v>4018</v>
      </c>
      <c r="T1246" t="s">
        <v>25</v>
      </c>
    </row>
    <row r="1247" spans="1:20" x14ac:dyDescent="0.25">
      <c r="A1247">
        <v>56.815443500000001</v>
      </c>
      <c r="B1247">
        <v>-115.8118614</v>
      </c>
      <c r="C1247" s="1" t="str">
        <f>HYPERLINK("http://geochem.nrcan.gc.ca/cdogs/content/kwd/kwd020039_e.htm", "Heavy Mineral Concentrate (Stream)")</f>
        <v>Heavy Mineral Concentrate (Stream)</v>
      </c>
      <c r="D1247" s="1" t="str">
        <f>HYPERLINK("http://geochem.nrcan.gc.ca/cdogs/content/kwd/kwd080044_e.htm", "Grain Mount: 0.50 – 1.00 mm")</f>
        <v>Grain Mount: 0.50 – 1.00 mm</v>
      </c>
      <c r="E1247" s="1" t="str">
        <f>HYPERLINK("http://geochem.nrcan.gc.ca/cdogs/content/dgp/dgp00002_e.htm", "Total")</f>
        <v>Total</v>
      </c>
      <c r="F1247" s="1" t="str">
        <f>HYPERLINK("http://geochem.nrcan.gc.ca/cdogs/content/agp/agp02002_e.htm", "As2O3 | NONE | ELECTR PRB")</f>
        <v>As2O3 | NONE | ELECTR PRB</v>
      </c>
      <c r="G1247" s="1" t="str">
        <f>HYPERLINK("http://geochem.nrcan.gc.ca/cdogs/content/mth/mth01348_e.htm", "1348")</f>
        <v>1348</v>
      </c>
      <c r="H1247" s="1" t="str">
        <f>HYPERLINK("http://geochem.nrcan.gc.ca/cdogs/content/bdl/bdl210009_e.htm", "210009")</f>
        <v>210009</v>
      </c>
      <c r="I1247" s="1" t="str">
        <f>HYPERLINK("http://geochem.nrcan.gc.ca/cdogs/content/prj/prj210166_e.htm", "210166")</f>
        <v>210166</v>
      </c>
      <c r="J1247" s="1" t="str">
        <f>HYPERLINK("http://geochem.nrcan.gc.ca/cdogs/content/svy/svy210248_e.htm", "210248")</f>
        <v>210248</v>
      </c>
      <c r="L1247" t="s">
        <v>20</v>
      </c>
      <c r="O1247" t="s">
        <v>2978</v>
      </c>
      <c r="P1247" t="s">
        <v>4019</v>
      </c>
      <c r="Q1247" t="s">
        <v>4020</v>
      </c>
      <c r="R1247" t="s">
        <v>4021</v>
      </c>
      <c r="T1247" t="s">
        <v>25</v>
      </c>
    </row>
    <row r="1248" spans="1:20" x14ac:dyDescent="0.25">
      <c r="A1248">
        <v>56.815443500000001</v>
      </c>
      <c r="B1248">
        <v>-115.8118614</v>
      </c>
      <c r="C1248" s="1" t="str">
        <f>HYPERLINK("http://geochem.nrcan.gc.ca/cdogs/content/kwd/kwd020039_e.htm", "Heavy Mineral Concentrate (Stream)")</f>
        <v>Heavy Mineral Concentrate (Stream)</v>
      </c>
      <c r="D1248" s="1" t="str">
        <f>HYPERLINK("http://geochem.nrcan.gc.ca/cdogs/content/kwd/kwd080044_e.htm", "Grain Mount: 0.50 – 1.00 mm")</f>
        <v>Grain Mount: 0.50 – 1.00 mm</v>
      </c>
      <c r="E1248" s="1" t="str">
        <f>HYPERLINK("http://geochem.nrcan.gc.ca/cdogs/content/dgp/dgp00002_e.htm", "Total")</f>
        <v>Total</v>
      </c>
      <c r="F1248" s="1" t="str">
        <f>HYPERLINK("http://geochem.nrcan.gc.ca/cdogs/content/agp/agp02002_e.htm", "As2O3 | NONE | ELECTR PRB")</f>
        <v>As2O3 | NONE | ELECTR PRB</v>
      </c>
      <c r="G1248" s="1" t="str">
        <f>HYPERLINK("http://geochem.nrcan.gc.ca/cdogs/content/mth/mth01348_e.htm", "1348")</f>
        <v>1348</v>
      </c>
      <c r="H1248" s="1" t="str">
        <f>HYPERLINK("http://geochem.nrcan.gc.ca/cdogs/content/bdl/bdl210009_e.htm", "210009")</f>
        <v>210009</v>
      </c>
      <c r="I1248" s="1" t="str">
        <f>HYPERLINK("http://geochem.nrcan.gc.ca/cdogs/content/prj/prj210166_e.htm", "210166")</f>
        <v>210166</v>
      </c>
      <c r="J1248" s="1" t="str">
        <f>HYPERLINK("http://geochem.nrcan.gc.ca/cdogs/content/svy/svy210248_e.htm", "210248")</f>
        <v>210248</v>
      </c>
      <c r="L1248" t="s">
        <v>20</v>
      </c>
      <c r="O1248" t="s">
        <v>2978</v>
      </c>
      <c r="P1248" t="s">
        <v>4022</v>
      </c>
      <c r="Q1248" t="s">
        <v>4023</v>
      </c>
      <c r="R1248" t="s">
        <v>4024</v>
      </c>
      <c r="T1248" t="s">
        <v>25</v>
      </c>
    </row>
    <row r="1249" spans="1:20" x14ac:dyDescent="0.25">
      <c r="A1249">
        <v>56.815443500000001</v>
      </c>
      <c r="B1249">
        <v>-115.8118614</v>
      </c>
      <c r="C1249" s="1" t="str">
        <f>HYPERLINK("http://geochem.nrcan.gc.ca/cdogs/content/kwd/kwd020039_e.htm", "Heavy Mineral Concentrate (Stream)")</f>
        <v>Heavy Mineral Concentrate (Stream)</v>
      </c>
      <c r="D1249" s="1" t="str">
        <f>HYPERLINK("http://geochem.nrcan.gc.ca/cdogs/content/kwd/kwd080044_e.htm", "Grain Mount: 0.50 – 1.00 mm")</f>
        <v>Grain Mount: 0.50 – 1.00 mm</v>
      </c>
      <c r="E1249" s="1" t="str">
        <f>HYPERLINK("http://geochem.nrcan.gc.ca/cdogs/content/dgp/dgp00002_e.htm", "Total")</f>
        <v>Total</v>
      </c>
      <c r="F1249" s="1" t="str">
        <f>HYPERLINK("http://geochem.nrcan.gc.ca/cdogs/content/agp/agp02002_e.htm", "As2O3 | NONE | ELECTR PRB")</f>
        <v>As2O3 | NONE | ELECTR PRB</v>
      </c>
      <c r="G1249" s="1" t="str">
        <f>HYPERLINK("http://geochem.nrcan.gc.ca/cdogs/content/mth/mth01348_e.htm", "1348")</f>
        <v>1348</v>
      </c>
      <c r="H1249" s="1" t="str">
        <f>HYPERLINK("http://geochem.nrcan.gc.ca/cdogs/content/bdl/bdl210009_e.htm", "210009")</f>
        <v>210009</v>
      </c>
      <c r="I1249" s="1" t="str">
        <f>HYPERLINK("http://geochem.nrcan.gc.ca/cdogs/content/prj/prj210166_e.htm", "210166")</f>
        <v>210166</v>
      </c>
      <c r="J1249" s="1" t="str">
        <f>HYPERLINK("http://geochem.nrcan.gc.ca/cdogs/content/svy/svy210248_e.htm", "210248")</f>
        <v>210248</v>
      </c>
      <c r="L1249" t="s">
        <v>20</v>
      </c>
      <c r="O1249" t="s">
        <v>2978</v>
      </c>
      <c r="P1249" t="s">
        <v>4025</v>
      </c>
      <c r="Q1249" t="s">
        <v>4026</v>
      </c>
      <c r="R1249" t="s">
        <v>4027</v>
      </c>
      <c r="T1249" t="s">
        <v>25</v>
      </c>
    </row>
    <row r="1250" spans="1:20" x14ac:dyDescent="0.25">
      <c r="A1250">
        <v>56.815443500000001</v>
      </c>
      <c r="B1250">
        <v>-115.8118614</v>
      </c>
      <c r="C1250" s="1" t="str">
        <f>HYPERLINK("http://geochem.nrcan.gc.ca/cdogs/content/kwd/kwd020039_e.htm", "Heavy Mineral Concentrate (Stream)")</f>
        <v>Heavy Mineral Concentrate (Stream)</v>
      </c>
      <c r="D1250" s="1" t="str">
        <f>HYPERLINK("http://geochem.nrcan.gc.ca/cdogs/content/kwd/kwd080044_e.htm", "Grain Mount: 0.50 – 1.00 mm")</f>
        <v>Grain Mount: 0.50 – 1.00 mm</v>
      </c>
      <c r="E1250" s="1" t="str">
        <f>HYPERLINK("http://geochem.nrcan.gc.ca/cdogs/content/dgp/dgp00002_e.htm", "Total")</f>
        <v>Total</v>
      </c>
      <c r="F1250" s="1" t="str">
        <f>HYPERLINK("http://geochem.nrcan.gc.ca/cdogs/content/agp/agp02002_e.htm", "As2O3 | NONE | ELECTR PRB")</f>
        <v>As2O3 | NONE | ELECTR PRB</v>
      </c>
      <c r="G1250" s="1" t="str">
        <f>HYPERLINK("http://geochem.nrcan.gc.ca/cdogs/content/mth/mth01348_e.htm", "1348")</f>
        <v>1348</v>
      </c>
      <c r="H1250" s="1" t="str">
        <f>HYPERLINK("http://geochem.nrcan.gc.ca/cdogs/content/bdl/bdl210009_e.htm", "210009")</f>
        <v>210009</v>
      </c>
      <c r="I1250" s="1" t="str">
        <f>HYPERLINK("http://geochem.nrcan.gc.ca/cdogs/content/prj/prj210166_e.htm", "210166")</f>
        <v>210166</v>
      </c>
      <c r="J1250" s="1" t="str">
        <f>HYPERLINK("http://geochem.nrcan.gc.ca/cdogs/content/svy/svy210248_e.htm", "210248")</f>
        <v>210248</v>
      </c>
      <c r="L1250" t="s">
        <v>20</v>
      </c>
      <c r="O1250" t="s">
        <v>2978</v>
      </c>
      <c r="P1250" t="s">
        <v>4028</v>
      </c>
      <c r="Q1250" t="s">
        <v>4029</v>
      </c>
      <c r="R1250" t="s">
        <v>4030</v>
      </c>
      <c r="T1250" t="s">
        <v>25</v>
      </c>
    </row>
    <row r="1251" spans="1:20" x14ac:dyDescent="0.25">
      <c r="A1251">
        <v>56.815443500000001</v>
      </c>
      <c r="B1251">
        <v>-115.8118614</v>
      </c>
      <c r="C1251" s="1" t="str">
        <f>HYPERLINK("http://geochem.nrcan.gc.ca/cdogs/content/kwd/kwd020039_e.htm", "Heavy Mineral Concentrate (Stream)")</f>
        <v>Heavy Mineral Concentrate (Stream)</v>
      </c>
      <c r="D1251" s="1" t="str">
        <f>HYPERLINK("http://geochem.nrcan.gc.ca/cdogs/content/kwd/kwd080044_e.htm", "Grain Mount: 0.50 – 1.00 mm")</f>
        <v>Grain Mount: 0.50 – 1.00 mm</v>
      </c>
      <c r="E1251" s="1" t="str">
        <f>HYPERLINK("http://geochem.nrcan.gc.ca/cdogs/content/dgp/dgp00002_e.htm", "Total")</f>
        <v>Total</v>
      </c>
      <c r="F1251" s="1" t="str">
        <f>HYPERLINK("http://geochem.nrcan.gc.ca/cdogs/content/agp/agp02002_e.htm", "As2O3 | NONE | ELECTR PRB")</f>
        <v>As2O3 | NONE | ELECTR PRB</v>
      </c>
      <c r="G1251" s="1" t="str">
        <f>HYPERLINK("http://geochem.nrcan.gc.ca/cdogs/content/mth/mth01348_e.htm", "1348")</f>
        <v>1348</v>
      </c>
      <c r="H1251" s="1" t="str">
        <f>HYPERLINK("http://geochem.nrcan.gc.ca/cdogs/content/bdl/bdl210009_e.htm", "210009")</f>
        <v>210009</v>
      </c>
      <c r="I1251" s="1" t="str">
        <f>HYPERLINK("http://geochem.nrcan.gc.ca/cdogs/content/prj/prj210166_e.htm", "210166")</f>
        <v>210166</v>
      </c>
      <c r="J1251" s="1" t="str">
        <f>HYPERLINK("http://geochem.nrcan.gc.ca/cdogs/content/svy/svy210248_e.htm", "210248")</f>
        <v>210248</v>
      </c>
      <c r="L1251" t="s">
        <v>20</v>
      </c>
      <c r="O1251" t="s">
        <v>2978</v>
      </c>
      <c r="P1251" t="s">
        <v>4031</v>
      </c>
      <c r="Q1251" t="s">
        <v>4032</v>
      </c>
      <c r="R1251" t="s">
        <v>4033</v>
      </c>
      <c r="T1251" t="s">
        <v>25</v>
      </c>
    </row>
    <row r="1252" spans="1:20" x14ac:dyDescent="0.25">
      <c r="A1252">
        <v>56.815443500000001</v>
      </c>
      <c r="B1252">
        <v>-115.8118614</v>
      </c>
      <c r="C1252" s="1" t="str">
        <f>HYPERLINK("http://geochem.nrcan.gc.ca/cdogs/content/kwd/kwd020039_e.htm", "Heavy Mineral Concentrate (Stream)")</f>
        <v>Heavy Mineral Concentrate (Stream)</v>
      </c>
      <c r="D1252" s="1" t="str">
        <f>HYPERLINK("http://geochem.nrcan.gc.ca/cdogs/content/kwd/kwd080044_e.htm", "Grain Mount: 0.50 – 1.00 mm")</f>
        <v>Grain Mount: 0.50 – 1.00 mm</v>
      </c>
      <c r="E1252" s="1" t="str">
        <f>HYPERLINK("http://geochem.nrcan.gc.ca/cdogs/content/dgp/dgp00002_e.htm", "Total")</f>
        <v>Total</v>
      </c>
      <c r="F1252" s="1" t="str">
        <f>HYPERLINK("http://geochem.nrcan.gc.ca/cdogs/content/agp/agp02002_e.htm", "As2O3 | NONE | ELECTR PRB")</f>
        <v>As2O3 | NONE | ELECTR PRB</v>
      </c>
      <c r="G1252" s="1" t="str">
        <f>HYPERLINK("http://geochem.nrcan.gc.ca/cdogs/content/mth/mth01348_e.htm", "1348")</f>
        <v>1348</v>
      </c>
      <c r="H1252" s="1" t="str">
        <f>HYPERLINK("http://geochem.nrcan.gc.ca/cdogs/content/bdl/bdl210009_e.htm", "210009")</f>
        <v>210009</v>
      </c>
      <c r="I1252" s="1" t="str">
        <f>HYPERLINK("http://geochem.nrcan.gc.ca/cdogs/content/prj/prj210166_e.htm", "210166")</f>
        <v>210166</v>
      </c>
      <c r="J1252" s="1" t="str">
        <f>HYPERLINK("http://geochem.nrcan.gc.ca/cdogs/content/svy/svy210248_e.htm", "210248")</f>
        <v>210248</v>
      </c>
      <c r="L1252" t="s">
        <v>20</v>
      </c>
      <c r="O1252" t="s">
        <v>2978</v>
      </c>
      <c r="P1252" t="s">
        <v>4034</v>
      </c>
      <c r="Q1252" t="s">
        <v>4035</v>
      </c>
      <c r="R1252" t="s">
        <v>4036</v>
      </c>
      <c r="T1252" t="s">
        <v>25</v>
      </c>
    </row>
    <row r="1253" spans="1:20" x14ac:dyDescent="0.25">
      <c r="A1253">
        <v>56.815443500000001</v>
      </c>
      <c r="B1253">
        <v>-115.8118614</v>
      </c>
      <c r="C1253" s="1" t="str">
        <f>HYPERLINK("http://geochem.nrcan.gc.ca/cdogs/content/kwd/kwd020039_e.htm", "Heavy Mineral Concentrate (Stream)")</f>
        <v>Heavy Mineral Concentrate (Stream)</v>
      </c>
      <c r="D1253" s="1" t="str">
        <f>HYPERLINK("http://geochem.nrcan.gc.ca/cdogs/content/kwd/kwd080044_e.htm", "Grain Mount: 0.50 – 1.00 mm")</f>
        <v>Grain Mount: 0.50 – 1.00 mm</v>
      </c>
      <c r="E1253" s="1" t="str">
        <f>HYPERLINK("http://geochem.nrcan.gc.ca/cdogs/content/dgp/dgp00002_e.htm", "Total")</f>
        <v>Total</v>
      </c>
      <c r="F1253" s="1" t="str">
        <f>HYPERLINK("http://geochem.nrcan.gc.ca/cdogs/content/agp/agp02002_e.htm", "As2O3 | NONE | ELECTR PRB")</f>
        <v>As2O3 | NONE | ELECTR PRB</v>
      </c>
      <c r="G1253" s="1" t="str">
        <f>HYPERLINK("http://geochem.nrcan.gc.ca/cdogs/content/mth/mth01348_e.htm", "1348")</f>
        <v>1348</v>
      </c>
      <c r="H1253" s="1" t="str">
        <f>HYPERLINK("http://geochem.nrcan.gc.ca/cdogs/content/bdl/bdl210009_e.htm", "210009")</f>
        <v>210009</v>
      </c>
      <c r="I1253" s="1" t="str">
        <f>HYPERLINK("http://geochem.nrcan.gc.ca/cdogs/content/prj/prj210166_e.htm", "210166")</f>
        <v>210166</v>
      </c>
      <c r="J1253" s="1" t="str">
        <f>HYPERLINK("http://geochem.nrcan.gc.ca/cdogs/content/svy/svy210248_e.htm", "210248")</f>
        <v>210248</v>
      </c>
      <c r="L1253" t="s">
        <v>20</v>
      </c>
      <c r="O1253" t="s">
        <v>2978</v>
      </c>
      <c r="P1253" t="s">
        <v>4037</v>
      </c>
      <c r="Q1253" t="s">
        <v>4038</v>
      </c>
      <c r="R1253" t="s">
        <v>4039</v>
      </c>
      <c r="T1253" t="s">
        <v>25</v>
      </c>
    </row>
    <row r="1254" spans="1:20" x14ac:dyDescent="0.25">
      <c r="A1254">
        <v>56.815443500000001</v>
      </c>
      <c r="B1254">
        <v>-115.8118614</v>
      </c>
      <c r="C1254" s="1" t="str">
        <f>HYPERLINK("http://geochem.nrcan.gc.ca/cdogs/content/kwd/kwd020039_e.htm", "Heavy Mineral Concentrate (Stream)")</f>
        <v>Heavy Mineral Concentrate (Stream)</v>
      </c>
      <c r="D1254" s="1" t="str">
        <f>HYPERLINK("http://geochem.nrcan.gc.ca/cdogs/content/kwd/kwd080044_e.htm", "Grain Mount: 0.50 – 1.00 mm")</f>
        <v>Grain Mount: 0.50 – 1.00 mm</v>
      </c>
      <c r="E1254" s="1" t="str">
        <f>HYPERLINK("http://geochem.nrcan.gc.ca/cdogs/content/dgp/dgp00002_e.htm", "Total")</f>
        <v>Total</v>
      </c>
      <c r="F1254" s="1" t="str">
        <f>HYPERLINK("http://geochem.nrcan.gc.ca/cdogs/content/agp/agp02002_e.htm", "As2O3 | NONE | ELECTR PRB")</f>
        <v>As2O3 | NONE | ELECTR PRB</v>
      </c>
      <c r="G1254" s="1" t="str">
        <f>HYPERLINK("http://geochem.nrcan.gc.ca/cdogs/content/mth/mth01348_e.htm", "1348")</f>
        <v>1348</v>
      </c>
      <c r="H1254" s="1" t="str">
        <f>HYPERLINK("http://geochem.nrcan.gc.ca/cdogs/content/bdl/bdl210009_e.htm", "210009")</f>
        <v>210009</v>
      </c>
      <c r="I1254" s="1" t="str">
        <f>HYPERLINK("http://geochem.nrcan.gc.ca/cdogs/content/prj/prj210166_e.htm", "210166")</f>
        <v>210166</v>
      </c>
      <c r="J1254" s="1" t="str">
        <f>HYPERLINK("http://geochem.nrcan.gc.ca/cdogs/content/svy/svy210248_e.htm", "210248")</f>
        <v>210248</v>
      </c>
      <c r="L1254" t="s">
        <v>20</v>
      </c>
      <c r="O1254" t="s">
        <v>2978</v>
      </c>
      <c r="P1254" t="s">
        <v>4040</v>
      </c>
      <c r="Q1254" t="s">
        <v>4041</v>
      </c>
      <c r="R1254" t="s">
        <v>4042</v>
      </c>
      <c r="T1254" t="s">
        <v>25</v>
      </c>
    </row>
    <row r="1255" spans="1:20" x14ac:dyDescent="0.25">
      <c r="A1255">
        <v>56.815443500000001</v>
      </c>
      <c r="B1255">
        <v>-115.8118614</v>
      </c>
      <c r="C1255" s="1" t="str">
        <f>HYPERLINK("http://geochem.nrcan.gc.ca/cdogs/content/kwd/kwd020039_e.htm", "Heavy Mineral Concentrate (Stream)")</f>
        <v>Heavy Mineral Concentrate (Stream)</v>
      </c>
      <c r="D1255" s="1" t="str">
        <f>HYPERLINK("http://geochem.nrcan.gc.ca/cdogs/content/kwd/kwd080044_e.htm", "Grain Mount: 0.50 – 1.00 mm")</f>
        <v>Grain Mount: 0.50 – 1.00 mm</v>
      </c>
      <c r="E1255" s="1" t="str">
        <f>HYPERLINK("http://geochem.nrcan.gc.ca/cdogs/content/dgp/dgp00002_e.htm", "Total")</f>
        <v>Total</v>
      </c>
      <c r="F1255" s="1" t="str">
        <f>HYPERLINK("http://geochem.nrcan.gc.ca/cdogs/content/agp/agp02002_e.htm", "As2O3 | NONE | ELECTR PRB")</f>
        <v>As2O3 | NONE | ELECTR PRB</v>
      </c>
      <c r="G1255" s="1" t="str">
        <f>HYPERLINK("http://geochem.nrcan.gc.ca/cdogs/content/mth/mth01348_e.htm", "1348")</f>
        <v>1348</v>
      </c>
      <c r="H1255" s="1" t="str">
        <f>HYPERLINK("http://geochem.nrcan.gc.ca/cdogs/content/bdl/bdl210009_e.htm", "210009")</f>
        <v>210009</v>
      </c>
      <c r="I1255" s="1" t="str">
        <f>HYPERLINK("http://geochem.nrcan.gc.ca/cdogs/content/prj/prj210166_e.htm", "210166")</f>
        <v>210166</v>
      </c>
      <c r="J1255" s="1" t="str">
        <f>HYPERLINK("http://geochem.nrcan.gc.ca/cdogs/content/svy/svy210248_e.htm", "210248")</f>
        <v>210248</v>
      </c>
      <c r="L1255" t="s">
        <v>20</v>
      </c>
      <c r="O1255" t="s">
        <v>2978</v>
      </c>
      <c r="P1255" t="s">
        <v>4043</v>
      </c>
      <c r="Q1255" t="s">
        <v>4044</v>
      </c>
      <c r="R1255" t="s">
        <v>4045</v>
      </c>
      <c r="T1255" t="s">
        <v>25</v>
      </c>
    </row>
    <row r="1256" spans="1:20" x14ac:dyDescent="0.25">
      <c r="A1256">
        <v>56.815443500000001</v>
      </c>
      <c r="B1256">
        <v>-115.8118614</v>
      </c>
      <c r="C1256" s="1" t="str">
        <f>HYPERLINK("http://geochem.nrcan.gc.ca/cdogs/content/kwd/kwd020039_e.htm", "Heavy Mineral Concentrate (Stream)")</f>
        <v>Heavy Mineral Concentrate (Stream)</v>
      </c>
      <c r="D1256" s="1" t="str">
        <f>HYPERLINK("http://geochem.nrcan.gc.ca/cdogs/content/kwd/kwd080044_e.htm", "Grain Mount: 0.50 – 1.00 mm")</f>
        <v>Grain Mount: 0.50 – 1.00 mm</v>
      </c>
      <c r="E1256" s="1" t="str">
        <f>HYPERLINK("http://geochem.nrcan.gc.ca/cdogs/content/dgp/dgp00002_e.htm", "Total")</f>
        <v>Total</v>
      </c>
      <c r="F1256" s="1" t="str">
        <f>HYPERLINK("http://geochem.nrcan.gc.ca/cdogs/content/agp/agp02002_e.htm", "As2O3 | NONE | ELECTR PRB")</f>
        <v>As2O3 | NONE | ELECTR PRB</v>
      </c>
      <c r="G1256" s="1" t="str">
        <f>HYPERLINK("http://geochem.nrcan.gc.ca/cdogs/content/mth/mth01348_e.htm", "1348")</f>
        <v>1348</v>
      </c>
      <c r="H1256" s="1" t="str">
        <f>HYPERLINK("http://geochem.nrcan.gc.ca/cdogs/content/bdl/bdl210009_e.htm", "210009")</f>
        <v>210009</v>
      </c>
      <c r="I1256" s="1" t="str">
        <f>HYPERLINK("http://geochem.nrcan.gc.ca/cdogs/content/prj/prj210166_e.htm", "210166")</f>
        <v>210166</v>
      </c>
      <c r="J1256" s="1" t="str">
        <f>HYPERLINK("http://geochem.nrcan.gc.ca/cdogs/content/svy/svy210248_e.htm", "210248")</f>
        <v>210248</v>
      </c>
      <c r="L1256" t="s">
        <v>20</v>
      </c>
      <c r="O1256" t="s">
        <v>2978</v>
      </c>
      <c r="P1256" t="s">
        <v>4046</v>
      </c>
      <c r="Q1256" t="s">
        <v>4047</v>
      </c>
      <c r="R1256" t="s">
        <v>4048</v>
      </c>
      <c r="T1256" t="s">
        <v>25</v>
      </c>
    </row>
    <row r="1257" spans="1:20" x14ac:dyDescent="0.25">
      <c r="A1257">
        <v>56.815443500000001</v>
      </c>
      <c r="B1257">
        <v>-115.8118614</v>
      </c>
      <c r="C1257" s="1" t="str">
        <f>HYPERLINK("http://geochem.nrcan.gc.ca/cdogs/content/kwd/kwd020039_e.htm", "Heavy Mineral Concentrate (Stream)")</f>
        <v>Heavy Mineral Concentrate (Stream)</v>
      </c>
      <c r="D1257" s="1" t="str">
        <f>HYPERLINK("http://geochem.nrcan.gc.ca/cdogs/content/kwd/kwd080044_e.htm", "Grain Mount: 0.50 – 1.00 mm")</f>
        <v>Grain Mount: 0.50 – 1.00 mm</v>
      </c>
      <c r="E1257" s="1" t="str">
        <f>HYPERLINK("http://geochem.nrcan.gc.ca/cdogs/content/dgp/dgp00002_e.htm", "Total")</f>
        <v>Total</v>
      </c>
      <c r="F1257" s="1" t="str">
        <f>HYPERLINK("http://geochem.nrcan.gc.ca/cdogs/content/agp/agp02002_e.htm", "As2O3 | NONE | ELECTR PRB")</f>
        <v>As2O3 | NONE | ELECTR PRB</v>
      </c>
      <c r="G1257" s="1" t="str">
        <f>HYPERLINK("http://geochem.nrcan.gc.ca/cdogs/content/mth/mth01348_e.htm", "1348")</f>
        <v>1348</v>
      </c>
      <c r="H1257" s="1" t="str">
        <f>HYPERLINK("http://geochem.nrcan.gc.ca/cdogs/content/bdl/bdl210009_e.htm", "210009")</f>
        <v>210009</v>
      </c>
      <c r="I1257" s="1" t="str">
        <f>HYPERLINK("http://geochem.nrcan.gc.ca/cdogs/content/prj/prj210166_e.htm", "210166")</f>
        <v>210166</v>
      </c>
      <c r="J1257" s="1" t="str">
        <f>HYPERLINK("http://geochem.nrcan.gc.ca/cdogs/content/svy/svy210248_e.htm", "210248")</f>
        <v>210248</v>
      </c>
      <c r="L1257" t="s">
        <v>20</v>
      </c>
      <c r="O1257" t="s">
        <v>2978</v>
      </c>
      <c r="P1257" t="s">
        <v>4049</v>
      </c>
      <c r="Q1257" t="s">
        <v>4050</v>
      </c>
      <c r="R1257" t="s">
        <v>4051</v>
      </c>
      <c r="T1257" t="s">
        <v>25</v>
      </c>
    </row>
    <row r="1258" spans="1:20" x14ac:dyDescent="0.25">
      <c r="A1258">
        <v>56.815443500000001</v>
      </c>
      <c r="B1258">
        <v>-115.8118614</v>
      </c>
      <c r="C1258" s="1" t="str">
        <f>HYPERLINK("http://geochem.nrcan.gc.ca/cdogs/content/kwd/kwd020039_e.htm", "Heavy Mineral Concentrate (Stream)")</f>
        <v>Heavy Mineral Concentrate (Stream)</v>
      </c>
      <c r="D1258" s="1" t="str">
        <f>HYPERLINK("http://geochem.nrcan.gc.ca/cdogs/content/kwd/kwd080044_e.htm", "Grain Mount: 0.50 – 1.00 mm")</f>
        <v>Grain Mount: 0.50 – 1.00 mm</v>
      </c>
      <c r="E1258" s="1" t="str">
        <f>HYPERLINK("http://geochem.nrcan.gc.ca/cdogs/content/dgp/dgp00002_e.htm", "Total")</f>
        <v>Total</v>
      </c>
      <c r="F1258" s="1" t="str">
        <f>HYPERLINK("http://geochem.nrcan.gc.ca/cdogs/content/agp/agp02002_e.htm", "As2O3 | NONE | ELECTR PRB")</f>
        <v>As2O3 | NONE | ELECTR PRB</v>
      </c>
      <c r="G1258" s="1" t="str">
        <f>HYPERLINK("http://geochem.nrcan.gc.ca/cdogs/content/mth/mth01348_e.htm", "1348")</f>
        <v>1348</v>
      </c>
      <c r="H1258" s="1" t="str">
        <f>HYPERLINK("http://geochem.nrcan.gc.ca/cdogs/content/bdl/bdl210009_e.htm", "210009")</f>
        <v>210009</v>
      </c>
      <c r="I1258" s="1" t="str">
        <f>HYPERLINK("http://geochem.nrcan.gc.ca/cdogs/content/prj/prj210166_e.htm", "210166")</f>
        <v>210166</v>
      </c>
      <c r="J1258" s="1" t="str">
        <f>HYPERLINK("http://geochem.nrcan.gc.ca/cdogs/content/svy/svy210248_e.htm", "210248")</f>
        <v>210248</v>
      </c>
      <c r="L1258" t="s">
        <v>20</v>
      </c>
      <c r="O1258" t="s">
        <v>2978</v>
      </c>
      <c r="P1258" t="s">
        <v>4052</v>
      </c>
      <c r="Q1258" t="s">
        <v>4053</v>
      </c>
      <c r="R1258" t="s">
        <v>4054</v>
      </c>
      <c r="T1258" t="s">
        <v>25</v>
      </c>
    </row>
    <row r="1259" spans="1:20" x14ac:dyDescent="0.25">
      <c r="A1259">
        <v>56.815443500000001</v>
      </c>
      <c r="B1259">
        <v>-115.8118614</v>
      </c>
      <c r="C1259" s="1" t="str">
        <f>HYPERLINK("http://geochem.nrcan.gc.ca/cdogs/content/kwd/kwd020039_e.htm", "Heavy Mineral Concentrate (Stream)")</f>
        <v>Heavy Mineral Concentrate (Stream)</v>
      </c>
      <c r="D1259" s="1" t="str">
        <f>HYPERLINK("http://geochem.nrcan.gc.ca/cdogs/content/kwd/kwd080044_e.htm", "Grain Mount: 0.50 – 1.00 mm")</f>
        <v>Grain Mount: 0.50 – 1.00 mm</v>
      </c>
      <c r="E1259" s="1" t="str">
        <f>HYPERLINK("http://geochem.nrcan.gc.ca/cdogs/content/dgp/dgp00002_e.htm", "Total")</f>
        <v>Total</v>
      </c>
      <c r="F1259" s="1" t="str">
        <f>HYPERLINK("http://geochem.nrcan.gc.ca/cdogs/content/agp/agp02002_e.htm", "As2O3 | NONE | ELECTR PRB")</f>
        <v>As2O3 | NONE | ELECTR PRB</v>
      </c>
      <c r="G1259" s="1" t="str">
        <f>HYPERLINK("http://geochem.nrcan.gc.ca/cdogs/content/mth/mth01348_e.htm", "1348")</f>
        <v>1348</v>
      </c>
      <c r="H1259" s="1" t="str">
        <f>HYPERLINK("http://geochem.nrcan.gc.ca/cdogs/content/bdl/bdl210009_e.htm", "210009")</f>
        <v>210009</v>
      </c>
      <c r="I1259" s="1" t="str">
        <f>HYPERLINK("http://geochem.nrcan.gc.ca/cdogs/content/prj/prj210166_e.htm", "210166")</f>
        <v>210166</v>
      </c>
      <c r="J1259" s="1" t="str">
        <f>HYPERLINK("http://geochem.nrcan.gc.ca/cdogs/content/svy/svy210248_e.htm", "210248")</f>
        <v>210248</v>
      </c>
      <c r="L1259" t="s">
        <v>20</v>
      </c>
      <c r="O1259" t="s">
        <v>2978</v>
      </c>
      <c r="P1259" t="s">
        <v>4055</v>
      </c>
      <c r="Q1259" t="s">
        <v>4056</v>
      </c>
      <c r="R1259" t="s">
        <v>4057</v>
      </c>
      <c r="T1259" t="s">
        <v>25</v>
      </c>
    </row>
    <row r="1260" spans="1:20" x14ac:dyDescent="0.25">
      <c r="A1260">
        <v>56.815443500000001</v>
      </c>
      <c r="B1260">
        <v>-115.8118614</v>
      </c>
      <c r="C1260" s="1" t="str">
        <f>HYPERLINK("http://geochem.nrcan.gc.ca/cdogs/content/kwd/kwd020039_e.htm", "Heavy Mineral Concentrate (Stream)")</f>
        <v>Heavy Mineral Concentrate (Stream)</v>
      </c>
      <c r="D1260" s="1" t="str">
        <f>HYPERLINK("http://geochem.nrcan.gc.ca/cdogs/content/kwd/kwd080044_e.htm", "Grain Mount: 0.50 – 1.00 mm")</f>
        <v>Grain Mount: 0.50 – 1.00 mm</v>
      </c>
      <c r="E1260" s="1" t="str">
        <f>HYPERLINK("http://geochem.nrcan.gc.ca/cdogs/content/dgp/dgp00002_e.htm", "Total")</f>
        <v>Total</v>
      </c>
      <c r="F1260" s="1" t="str">
        <f>HYPERLINK("http://geochem.nrcan.gc.ca/cdogs/content/agp/agp02002_e.htm", "As2O3 | NONE | ELECTR PRB")</f>
        <v>As2O3 | NONE | ELECTR PRB</v>
      </c>
      <c r="G1260" s="1" t="str">
        <f>HYPERLINK("http://geochem.nrcan.gc.ca/cdogs/content/mth/mth01348_e.htm", "1348")</f>
        <v>1348</v>
      </c>
      <c r="H1260" s="1" t="str">
        <f>HYPERLINK("http://geochem.nrcan.gc.ca/cdogs/content/bdl/bdl210009_e.htm", "210009")</f>
        <v>210009</v>
      </c>
      <c r="I1260" s="1" t="str">
        <f>HYPERLINK("http://geochem.nrcan.gc.ca/cdogs/content/prj/prj210166_e.htm", "210166")</f>
        <v>210166</v>
      </c>
      <c r="J1260" s="1" t="str">
        <f>HYPERLINK("http://geochem.nrcan.gc.ca/cdogs/content/svy/svy210248_e.htm", "210248")</f>
        <v>210248</v>
      </c>
      <c r="L1260" t="s">
        <v>20</v>
      </c>
      <c r="O1260" t="s">
        <v>2978</v>
      </c>
      <c r="P1260" t="s">
        <v>4058</v>
      </c>
      <c r="Q1260" t="s">
        <v>4059</v>
      </c>
      <c r="R1260" t="s">
        <v>4060</v>
      </c>
      <c r="T1260" t="s">
        <v>25</v>
      </c>
    </row>
    <row r="1261" spans="1:20" x14ac:dyDescent="0.25">
      <c r="A1261">
        <v>56.815443500000001</v>
      </c>
      <c r="B1261">
        <v>-115.8118614</v>
      </c>
      <c r="C1261" s="1" t="str">
        <f>HYPERLINK("http://geochem.nrcan.gc.ca/cdogs/content/kwd/kwd020039_e.htm", "Heavy Mineral Concentrate (Stream)")</f>
        <v>Heavy Mineral Concentrate (Stream)</v>
      </c>
      <c r="D1261" s="1" t="str">
        <f>HYPERLINK("http://geochem.nrcan.gc.ca/cdogs/content/kwd/kwd080044_e.htm", "Grain Mount: 0.50 – 1.00 mm")</f>
        <v>Grain Mount: 0.50 – 1.00 mm</v>
      </c>
      <c r="E1261" s="1" t="str">
        <f>HYPERLINK("http://geochem.nrcan.gc.ca/cdogs/content/dgp/dgp00002_e.htm", "Total")</f>
        <v>Total</v>
      </c>
      <c r="F1261" s="1" t="str">
        <f>HYPERLINK("http://geochem.nrcan.gc.ca/cdogs/content/agp/agp02002_e.htm", "As2O3 | NONE | ELECTR PRB")</f>
        <v>As2O3 | NONE | ELECTR PRB</v>
      </c>
      <c r="G1261" s="1" t="str">
        <f>HYPERLINK("http://geochem.nrcan.gc.ca/cdogs/content/mth/mth01348_e.htm", "1348")</f>
        <v>1348</v>
      </c>
      <c r="H1261" s="1" t="str">
        <f>HYPERLINK("http://geochem.nrcan.gc.ca/cdogs/content/bdl/bdl210009_e.htm", "210009")</f>
        <v>210009</v>
      </c>
      <c r="I1261" s="1" t="str">
        <f>HYPERLINK("http://geochem.nrcan.gc.ca/cdogs/content/prj/prj210166_e.htm", "210166")</f>
        <v>210166</v>
      </c>
      <c r="J1261" s="1" t="str">
        <f>HYPERLINK("http://geochem.nrcan.gc.ca/cdogs/content/svy/svy210248_e.htm", "210248")</f>
        <v>210248</v>
      </c>
      <c r="L1261" t="s">
        <v>20</v>
      </c>
      <c r="O1261" t="s">
        <v>2978</v>
      </c>
      <c r="P1261" t="s">
        <v>4061</v>
      </c>
      <c r="Q1261" t="s">
        <v>4062</v>
      </c>
      <c r="R1261" t="s">
        <v>4063</v>
      </c>
      <c r="T1261" t="s">
        <v>25</v>
      </c>
    </row>
    <row r="1262" spans="1:20" x14ac:dyDescent="0.25">
      <c r="A1262">
        <v>56.815443500000001</v>
      </c>
      <c r="B1262">
        <v>-115.8118614</v>
      </c>
      <c r="C1262" s="1" t="str">
        <f>HYPERLINK("http://geochem.nrcan.gc.ca/cdogs/content/kwd/kwd020039_e.htm", "Heavy Mineral Concentrate (Stream)")</f>
        <v>Heavy Mineral Concentrate (Stream)</v>
      </c>
      <c r="D1262" s="1" t="str">
        <f>HYPERLINK("http://geochem.nrcan.gc.ca/cdogs/content/kwd/kwd080044_e.htm", "Grain Mount: 0.50 – 1.00 mm")</f>
        <v>Grain Mount: 0.50 – 1.00 mm</v>
      </c>
      <c r="E1262" s="1" t="str">
        <f>HYPERLINK("http://geochem.nrcan.gc.ca/cdogs/content/dgp/dgp00002_e.htm", "Total")</f>
        <v>Total</v>
      </c>
      <c r="F1262" s="1" t="str">
        <f>HYPERLINK("http://geochem.nrcan.gc.ca/cdogs/content/agp/agp02002_e.htm", "As2O3 | NONE | ELECTR PRB")</f>
        <v>As2O3 | NONE | ELECTR PRB</v>
      </c>
      <c r="G1262" s="1" t="str">
        <f>HYPERLINK("http://geochem.nrcan.gc.ca/cdogs/content/mth/mth01348_e.htm", "1348")</f>
        <v>1348</v>
      </c>
      <c r="H1262" s="1" t="str">
        <f>HYPERLINK("http://geochem.nrcan.gc.ca/cdogs/content/bdl/bdl210009_e.htm", "210009")</f>
        <v>210009</v>
      </c>
      <c r="I1262" s="1" t="str">
        <f>HYPERLINK("http://geochem.nrcan.gc.ca/cdogs/content/prj/prj210166_e.htm", "210166")</f>
        <v>210166</v>
      </c>
      <c r="J1262" s="1" t="str">
        <f>HYPERLINK("http://geochem.nrcan.gc.ca/cdogs/content/svy/svy210248_e.htm", "210248")</f>
        <v>210248</v>
      </c>
      <c r="L1262" t="s">
        <v>253</v>
      </c>
      <c r="M1262">
        <v>0.121</v>
      </c>
      <c r="N1262" t="s">
        <v>253</v>
      </c>
      <c r="O1262" t="s">
        <v>2978</v>
      </c>
      <c r="P1262" t="s">
        <v>4064</v>
      </c>
      <c r="Q1262" t="s">
        <v>4065</v>
      </c>
      <c r="R1262" t="s">
        <v>4066</v>
      </c>
      <c r="T1262" t="s">
        <v>25</v>
      </c>
    </row>
    <row r="1263" spans="1:20" x14ac:dyDescent="0.25">
      <c r="A1263">
        <v>56.815443500000001</v>
      </c>
      <c r="B1263">
        <v>-115.8118614</v>
      </c>
      <c r="C1263" s="1" t="str">
        <f>HYPERLINK("http://geochem.nrcan.gc.ca/cdogs/content/kwd/kwd020039_e.htm", "Heavy Mineral Concentrate (Stream)")</f>
        <v>Heavy Mineral Concentrate (Stream)</v>
      </c>
      <c r="D1263" s="1" t="str">
        <f>HYPERLINK("http://geochem.nrcan.gc.ca/cdogs/content/kwd/kwd080044_e.htm", "Grain Mount: 0.50 – 1.00 mm")</f>
        <v>Grain Mount: 0.50 – 1.00 mm</v>
      </c>
      <c r="E1263" s="1" t="str">
        <f>HYPERLINK("http://geochem.nrcan.gc.ca/cdogs/content/dgp/dgp00002_e.htm", "Total")</f>
        <v>Total</v>
      </c>
      <c r="F1263" s="1" t="str">
        <f>HYPERLINK("http://geochem.nrcan.gc.ca/cdogs/content/agp/agp02002_e.htm", "As2O3 | NONE | ELECTR PRB")</f>
        <v>As2O3 | NONE | ELECTR PRB</v>
      </c>
      <c r="G1263" s="1" t="str">
        <f>HYPERLINK("http://geochem.nrcan.gc.ca/cdogs/content/mth/mth01348_e.htm", "1348")</f>
        <v>1348</v>
      </c>
      <c r="H1263" s="1" t="str">
        <f>HYPERLINK("http://geochem.nrcan.gc.ca/cdogs/content/bdl/bdl210009_e.htm", "210009")</f>
        <v>210009</v>
      </c>
      <c r="I1263" s="1" t="str">
        <f>HYPERLINK("http://geochem.nrcan.gc.ca/cdogs/content/prj/prj210166_e.htm", "210166")</f>
        <v>210166</v>
      </c>
      <c r="J1263" s="1" t="str">
        <f>HYPERLINK("http://geochem.nrcan.gc.ca/cdogs/content/svy/svy210248_e.htm", "210248")</f>
        <v>210248</v>
      </c>
      <c r="L1263" t="s">
        <v>3751</v>
      </c>
      <c r="M1263">
        <v>0.14000000000000001</v>
      </c>
      <c r="N1263" t="s">
        <v>3751</v>
      </c>
      <c r="O1263" t="s">
        <v>2978</v>
      </c>
      <c r="P1263" t="s">
        <v>4067</v>
      </c>
      <c r="Q1263" t="s">
        <v>4068</v>
      </c>
      <c r="R1263" t="s">
        <v>4069</v>
      </c>
      <c r="T1263" t="s">
        <v>25</v>
      </c>
    </row>
    <row r="1264" spans="1:20" x14ac:dyDescent="0.25">
      <c r="A1264">
        <v>56.815443500000001</v>
      </c>
      <c r="B1264">
        <v>-115.8118614</v>
      </c>
      <c r="C1264" s="1" t="str">
        <f>HYPERLINK("http://geochem.nrcan.gc.ca/cdogs/content/kwd/kwd020039_e.htm", "Heavy Mineral Concentrate (Stream)")</f>
        <v>Heavy Mineral Concentrate (Stream)</v>
      </c>
      <c r="D1264" s="1" t="str">
        <f>HYPERLINK("http://geochem.nrcan.gc.ca/cdogs/content/kwd/kwd080044_e.htm", "Grain Mount: 0.50 – 1.00 mm")</f>
        <v>Grain Mount: 0.50 – 1.00 mm</v>
      </c>
      <c r="E1264" s="1" t="str">
        <f>HYPERLINK("http://geochem.nrcan.gc.ca/cdogs/content/dgp/dgp00002_e.htm", "Total")</f>
        <v>Total</v>
      </c>
      <c r="F1264" s="1" t="str">
        <f>HYPERLINK("http://geochem.nrcan.gc.ca/cdogs/content/agp/agp02002_e.htm", "As2O3 | NONE | ELECTR PRB")</f>
        <v>As2O3 | NONE | ELECTR PRB</v>
      </c>
      <c r="G1264" s="1" t="str">
        <f>HYPERLINK("http://geochem.nrcan.gc.ca/cdogs/content/mth/mth01348_e.htm", "1348")</f>
        <v>1348</v>
      </c>
      <c r="H1264" s="1" t="str">
        <f>HYPERLINK("http://geochem.nrcan.gc.ca/cdogs/content/bdl/bdl210009_e.htm", "210009")</f>
        <v>210009</v>
      </c>
      <c r="I1264" s="1" t="str">
        <f>HYPERLINK("http://geochem.nrcan.gc.ca/cdogs/content/prj/prj210166_e.htm", "210166")</f>
        <v>210166</v>
      </c>
      <c r="J1264" s="1" t="str">
        <f>HYPERLINK("http://geochem.nrcan.gc.ca/cdogs/content/svy/svy210248_e.htm", "210248")</f>
        <v>210248</v>
      </c>
      <c r="L1264" t="s">
        <v>1978</v>
      </c>
      <c r="M1264">
        <v>9.9000000000000005E-2</v>
      </c>
      <c r="N1264" t="s">
        <v>1978</v>
      </c>
      <c r="O1264" t="s">
        <v>2978</v>
      </c>
      <c r="P1264" t="s">
        <v>4070</v>
      </c>
      <c r="Q1264" t="s">
        <v>4071</v>
      </c>
      <c r="R1264" t="s">
        <v>4072</v>
      </c>
      <c r="T1264" t="s">
        <v>25</v>
      </c>
    </row>
    <row r="1265" spans="1:20" x14ac:dyDescent="0.25">
      <c r="A1265">
        <v>56.815443500000001</v>
      </c>
      <c r="B1265">
        <v>-115.8118614</v>
      </c>
      <c r="C1265" s="1" t="str">
        <f>HYPERLINK("http://geochem.nrcan.gc.ca/cdogs/content/kwd/kwd020039_e.htm", "Heavy Mineral Concentrate (Stream)")</f>
        <v>Heavy Mineral Concentrate (Stream)</v>
      </c>
      <c r="D1265" s="1" t="str">
        <f>HYPERLINK("http://geochem.nrcan.gc.ca/cdogs/content/kwd/kwd080044_e.htm", "Grain Mount: 0.50 – 1.00 mm")</f>
        <v>Grain Mount: 0.50 – 1.00 mm</v>
      </c>
      <c r="E1265" s="1" t="str">
        <f>HYPERLINK("http://geochem.nrcan.gc.ca/cdogs/content/dgp/dgp00002_e.htm", "Total")</f>
        <v>Total</v>
      </c>
      <c r="F1265" s="1" t="str">
        <f>HYPERLINK("http://geochem.nrcan.gc.ca/cdogs/content/agp/agp02002_e.htm", "As2O3 | NONE | ELECTR PRB")</f>
        <v>As2O3 | NONE | ELECTR PRB</v>
      </c>
      <c r="G1265" s="1" t="str">
        <f>HYPERLINK("http://geochem.nrcan.gc.ca/cdogs/content/mth/mth01348_e.htm", "1348")</f>
        <v>1348</v>
      </c>
      <c r="H1265" s="1" t="str">
        <f>HYPERLINK("http://geochem.nrcan.gc.ca/cdogs/content/bdl/bdl210009_e.htm", "210009")</f>
        <v>210009</v>
      </c>
      <c r="I1265" s="1" t="str">
        <f>HYPERLINK("http://geochem.nrcan.gc.ca/cdogs/content/prj/prj210166_e.htm", "210166")</f>
        <v>210166</v>
      </c>
      <c r="J1265" s="1" t="str">
        <f>HYPERLINK("http://geochem.nrcan.gc.ca/cdogs/content/svy/svy210248_e.htm", "210248")</f>
        <v>210248</v>
      </c>
      <c r="L1265" t="s">
        <v>229</v>
      </c>
      <c r="M1265">
        <v>9.7000000000000003E-2</v>
      </c>
      <c r="N1265" t="s">
        <v>229</v>
      </c>
      <c r="O1265" t="s">
        <v>2978</v>
      </c>
      <c r="P1265" t="s">
        <v>4073</v>
      </c>
      <c r="Q1265" t="s">
        <v>4074</v>
      </c>
      <c r="R1265" t="s">
        <v>4075</v>
      </c>
      <c r="T1265" t="s">
        <v>25</v>
      </c>
    </row>
    <row r="1266" spans="1:20" x14ac:dyDescent="0.25">
      <c r="A1266">
        <v>56.815443500000001</v>
      </c>
      <c r="B1266">
        <v>-115.8118614</v>
      </c>
      <c r="C1266" s="1" t="str">
        <f>HYPERLINK("http://geochem.nrcan.gc.ca/cdogs/content/kwd/kwd020039_e.htm", "Heavy Mineral Concentrate (Stream)")</f>
        <v>Heavy Mineral Concentrate (Stream)</v>
      </c>
      <c r="D1266" s="1" t="str">
        <f>HYPERLINK("http://geochem.nrcan.gc.ca/cdogs/content/kwd/kwd080044_e.htm", "Grain Mount: 0.50 – 1.00 mm")</f>
        <v>Grain Mount: 0.50 – 1.00 mm</v>
      </c>
      <c r="E1266" s="1" t="str">
        <f>HYPERLINK("http://geochem.nrcan.gc.ca/cdogs/content/dgp/dgp00002_e.htm", "Total")</f>
        <v>Total</v>
      </c>
      <c r="F1266" s="1" t="str">
        <f>HYPERLINK("http://geochem.nrcan.gc.ca/cdogs/content/agp/agp02002_e.htm", "As2O3 | NONE | ELECTR PRB")</f>
        <v>As2O3 | NONE | ELECTR PRB</v>
      </c>
      <c r="G1266" s="1" t="str">
        <f>HYPERLINK("http://geochem.nrcan.gc.ca/cdogs/content/mth/mth01348_e.htm", "1348")</f>
        <v>1348</v>
      </c>
      <c r="H1266" s="1" t="str">
        <f>HYPERLINK("http://geochem.nrcan.gc.ca/cdogs/content/bdl/bdl210009_e.htm", "210009")</f>
        <v>210009</v>
      </c>
      <c r="I1266" s="1" t="str">
        <f>HYPERLINK("http://geochem.nrcan.gc.ca/cdogs/content/prj/prj210166_e.htm", "210166")</f>
        <v>210166</v>
      </c>
      <c r="J1266" s="1" t="str">
        <f>HYPERLINK("http://geochem.nrcan.gc.ca/cdogs/content/svy/svy210248_e.htm", "210248")</f>
        <v>210248</v>
      </c>
      <c r="L1266" t="s">
        <v>1905</v>
      </c>
      <c r="M1266">
        <v>6.2E-2</v>
      </c>
      <c r="N1266" t="s">
        <v>1905</v>
      </c>
      <c r="O1266" t="s">
        <v>2978</v>
      </c>
      <c r="P1266" t="s">
        <v>4076</v>
      </c>
      <c r="Q1266" t="s">
        <v>4077</v>
      </c>
      <c r="R1266" t="s">
        <v>4078</v>
      </c>
      <c r="T1266" t="s">
        <v>25</v>
      </c>
    </row>
    <row r="1267" spans="1:20" x14ac:dyDescent="0.25">
      <c r="A1267">
        <v>56.815443500000001</v>
      </c>
      <c r="B1267">
        <v>-115.8118614</v>
      </c>
      <c r="C1267" s="1" t="str">
        <f>HYPERLINK("http://geochem.nrcan.gc.ca/cdogs/content/kwd/kwd020039_e.htm", "Heavy Mineral Concentrate (Stream)")</f>
        <v>Heavy Mineral Concentrate (Stream)</v>
      </c>
      <c r="D1267" s="1" t="str">
        <f>HYPERLINK("http://geochem.nrcan.gc.ca/cdogs/content/kwd/kwd080044_e.htm", "Grain Mount: 0.50 – 1.00 mm")</f>
        <v>Grain Mount: 0.50 – 1.00 mm</v>
      </c>
      <c r="E1267" s="1" t="str">
        <f>HYPERLINK("http://geochem.nrcan.gc.ca/cdogs/content/dgp/dgp00002_e.htm", "Total")</f>
        <v>Total</v>
      </c>
      <c r="F1267" s="1" t="str">
        <f>HYPERLINK("http://geochem.nrcan.gc.ca/cdogs/content/agp/agp02002_e.htm", "As2O3 | NONE | ELECTR PRB")</f>
        <v>As2O3 | NONE | ELECTR PRB</v>
      </c>
      <c r="G1267" s="1" t="str">
        <f>HYPERLINK("http://geochem.nrcan.gc.ca/cdogs/content/mth/mth01348_e.htm", "1348")</f>
        <v>1348</v>
      </c>
      <c r="H1267" s="1" t="str">
        <f>HYPERLINK("http://geochem.nrcan.gc.ca/cdogs/content/bdl/bdl210009_e.htm", "210009")</f>
        <v>210009</v>
      </c>
      <c r="I1267" s="1" t="str">
        <f>HYPERLINK("http://geochem.nrcan.gc.ca/cdogs/content/prj/prj210166_e.htm", "210166")</f>
        <v>210166</v>
      </c>
      <c r="J1267" s="1" t="str">
        <f>HYPERLINK("http://geochem.nrcan.gc.ca/cdogs/content/svy/svy210248_e.htm", "210248")</f>
        <v>210248</v>
      </c>
      <c r="L1267" t="s">
        <v>987</v>
      </c>
      <c r="M1267">
        <v>5.1999999999999998E-2</v>
      </c>
      <c r="N1267" t="s">
        <v>987</v>
      </c>
      <c r="O1267" t="s">
        <v>2978</v>
      </c>
      <c r="P1267" t="s">
        <v>4079</v>
      </c>
      <c r="Q1267" t="s">
        <v>4080</v>
      </c>
      <c r="R1267" t="s">
        <v>4081</v>
      </c>
      <c r="T1267" t="s">
        <v>25</v>
      </c>
    </row>
    <row r="1268" spans="1:20" x14ac:dyDescent="0.25">
      <c r="A1268">
        <v>56.815443500000001</v>
      </c>
      <c r="B1268">
        <v>-115.8118614</v>
      </c>
      <c r="C1268" s="1" t="str">
        <f>HYPERLINK("http://geochem.nrcan.gc.ca/cdogs/content/kwd/kwd020039_e.htm", "Heavy Mineral Concentrate (Stream)")</f>
        <v>Heavy Mineral Concentrate (Stream)</v>
      </c>
      <c r="D1268" s="1" t="str">
        <f>HYPERLINK("http://geochem.nrcan.gc.ca/cdogs/content/kwd/kwd080044_e.htm", "Grain Mount: 0.50 – 1.00 mm")</f>
        <v>Grain Mount: 0.50 – 1.00 mm</v>
      </c>
      <c r="E1268" s="1" t="str">
        <f>HYPERLINK("http://geochem.nrcan.gc.ca/cdogs/content/dgp/dgp00002_e.htm", "Total")</f>
        <v>Total</v>
      </c>
      <c r="F1268" s="1" t="str">
        <f>HYPERLINK("http://geochem.nrcan.gc.ca/cdogs/content/agp/agp02002_e.htm", "As2O3 | NONE | ELECTR PRB")</f>
        <v>As2O3 | NONE | ELECTR PRB</v>
      </c>
      <c r="G1268" s="1" t="str">
        <f>HYPERLINK("http://geochem.nrcan.gc.ca/cdogs/content/mth/mth01348_e.htm", "1348")</f>
        <v>1348</v>
      </c>
      <c r="H1268" s="1" t="str">
        <f>HYPERLINK("http://geochem.nrcan.gc.ca/cdogs/content/bdl/bdl210009_e.htm", "210009")</f>
        <v>210009</v>
      </c>
      <c r="I1268" s="1" t="str">
        <f>HYPERLINK("http://geochem.nrcan.gc.ca/cdogs/content/prj/prj210166_e.htm", "210166")</f>
        <v>210166</v>
      </c>
      <c r="J1268" s="1" t="str">
        <f>HYPERLINK("http://geochem.nrcan.gc.ca/cdogs/content/svy/svy210248_e.htm", "210248")</f>
        <v>210248</v>
      </c>
      <c r="L1268" t="s">
        <v>749</v>
      </c>
      <c r="M1268">
        <v>0.126</v>
      </c>
      <c r="N1268" t="s">
        <v>749</v>
      </c>
      <c r="O1268" t="s">
        <v>2978</v>
      </c>
      <c r="P1268" t="s">
        <v>4082</v>
      </c>
      <c r="Q1268" t="s">
        <v>4083</v>
      </c>
      <c r="R1268" t="s">
        <v>4084</v>
      </c>
      <c r="T1268" t="s">
        <v>25</v>
      </c>
    </row>
    <row r="1269" spans="1:20" x14ac:dyDescent="0.25">
      <c r="A1269">
        <v>56.815443500000001</v>
      </c>
      <c r="B1269">
        <v>-115.8118614</v>
      </c>
      <c r="C1269" s="1" t="str">
        <f>HYPERLINK("http://geochem.nrcan.gc.ca/cdogs/content/kwd/kwd020039_e.htm", "Heavy Mineral Concentrate (Stream)")</f>
        <v>Heavy Mineral Concentrate (Stream)</v>
      </c>
      <c r="D1269" s="1" t="str">
        <f>HYPERLINK("http://geochem.nrcan.gc.ca/cdogs/content/kwd/kwd080044_e.htm", "Grain Mount: 0.50 – 1.00 mm")</f>
        <v>Grain Mount: 0.50 – 1.00 mm</v>
      </c>
      <c r="E1269" s="1" t="str">
        <f>HYPERLINK("http://geochem.nrcan.gc.ca/cdogs/content/dgp/dgp00002_e.htm", "Total")</f>
        <v>Total</v>
      </c>
      <c r="F1269" s="1" t="str">
        <f>HYPERLINK("http://geochem.nrcan.gc.ca/cdogs/content/agp/agp02002_e.htm", "As2O3 | NONE | ELECTR PRB")</f>
        <v>As2O3 | NONE | ELECTR PRB</v>
      </c>
      <c r="G1269" s="1" t="str">
        <f>HYPERLINK("http://geochem.nrcan.gc.ca/cdogs/content/mth/mth01348_e.htm", "1348")</f>
        <v>1348</v>
      </c>
      <c r="H1269" s="1" t="str">
        <f>HYPERLINK("http://geochem.nrcan.gc.ca/cdogs/content/bdl/bdl210009_e.htm", "210009")</f>
        <v>210009</v>
      </c>
      <c r="I1269" s="1" t="str">
        <f>HYPERLINK("http://geochem.nrcan.gc.ca/cdogs/content/prj/prj210166_e.htm", "210166")</f>
        <v>210166</v>
      </c>
      <c r="J1269" s="1" t="str">
        <f>HYPERLINK("http://geochem.nrcan.gc.ca/cdogs/content/svy/svy210248_e.htm", "210248")</f>
        <v>210248</v>
      </c>
      <c r="L1269" t="s">
        <v>387</v>
      </c>
      <c r="M1269">
        <v>0.189</v>
      </c>
      <c r="N1269" t="s">
        <v>387</v>
      </c>
      <c r="O1269" t="s">
        <v>2978</v>
      </c>
      <c r="P1269" t="s">
        <v>4085</v>
      </c>
      <c r="Q1269" t="s">
        <v>4086</v>
      </c>
      <c r="R1269" t="s">
        <v>4087</v>
      </c>
      <c r="T1269" t="s">
        <v>25</v>
      </c>
    </row>
    <row r="1270" spans="1:20" x14ac:dyDescent="0.25">
      <c r="A1270">
        <v>56.815443500000001</v>
      </c>
      <c r="B1270">
        <v>-115.8118614</v>
      </c>
      <c r="C1270" s="1" t="str">
        <f>HYPERLINK("http://geochem.nrcan.gc.ca/cdogs/content/kwd/kwd020039_e.htm", "Heavy Mineral Concentrate (Stream)")</f>
        <v>Heavy Mineral Concentrate (Stream)</v>
      </c>
      <c r="D1270" s="1" t="str">
        <f>HYPERLINK("http://geochem.nrcan.gc.ca/cdogs/content/kwd/kwd080044_e.htm", "Grain Mount: 0.50 – 1.00 mm")</f>
        <v>Grain Mount: 0.50 – 1.00 mm</v>
      </c>
      <c r="E1270" s="1" t="str">
        <f>HYPERLINK("http://geochem.nrcan.gc.ca/cdogs/content/dgp/dgp00002_e.htm", "Total")</f>
        <v>Total</v>
      </c>
      <c r="F1270" s="1" t="str">
        <f>HYPERLINK("http://geochem.nrcan.gc.ca/cdogs/content/agp/agp02002_e.htm", "As2O3 | NONE | ELECTR PRB")</f>
        <v>As2O3 | NONE | ELECTR PRB</v>
      </c>
      <c r="G1270" s="1" t="str">
        <f>HYPERLINK("http://geochem.nrcan.gc.ca/cdogs/content/mth/mth01348_e.htm", "1348")</f>
        <v>1348</v>
      </c>
      <c r="H1270" s="1" t="str">
        <f>HYPERLINK("http://geochem.nrcan.gc.ca/cdogs/content/bdl/bdl210009_e.htm", "210009")</f>
        <v>210009</v>
      </c>
      <c r="I1270" s="1" t="str">
        <f>HYPERLINK("http://geochem.nrcan.gc.ca/cdogs/content/prj/prj210166_e.htm", "210166")</f>
        <v>210166</v>
      </c>
      <c r="J1270" s="1" t="str">
        <f>HYPERLINK("http://geochem.nrcan.gc.ca/cdogs/content/svy/svy210248_e.htm", "210248")</f>
        <v>210248</v>
      </c>
      <c r="L1270" t="s">
        <v>842</v>
      </c>
      <c r="M1270">
        <v>0.20200000000000001</v>
      </c>
      <c r="N1270" t="s">
        <v>842</v>
      </c>
      <c r="O1270" t="s">
        <v>2978</v>
      </c>
      <c r="P1270" t="s">
        <v>4088</v>
      </c>
      <c r="Q1270" t="s">
        <v>4089</v>
      </c>
      <c r="R1270" t="s">
        <v>4090</v>
      </c>
      <c r="T1270" t="s">
        <v>25</v>
      </c>
    </row>
    <row r="1271" spans="1:20" x14ac:dyDescent="0.25">
      <c r="A1271">
        <v>56.815443500000001</v>
      </c>
      <c r="B1271">
        <v>-115.8118614</v>
      </c>
      <c r="C1271" s="1" t="str">
        <f>HYPERLINK("http://geochem.nrcan.gc.ca/cdogs/content/kwd/kwd020039_e.htm", "Heavy Mineral Concentrate (Stream)")</f>
        <v>Heavy Mineral Concentrate (Stream)</v>
      </c>
      <c r="D1271" s="1" t="str">
        <f>HYPERLINK("http://geochem.nrcan.gc.ca/cdogs/content/kwd/kwd080044_e.htm", "Grain Mount: 0.50 – 1.00 mm")</f>
        <v>Grain Mount: 0.50 – 1.00 mm</v>
      </c>
      <c r="E1271" s="1" t="str">
        <f>HYPERLINK("http://geochem.nrcan.gc.ca/cdogs/content/dgp/dgp00002_e.htm", "Total")</f>
        <v>Total</v>
      </c>
      <c r="F1271" s="1" t="str">
        <f>HYPERLINK("http://geochem.nrcan.gc.ca/cdogs/content/agp/agp02002_e.htm", "As2O3 | NONE | ELECTR PRB")</f>
        <v>As2O3 | NONE | ELECTR PRB</v>
      </c>
      <c r="G1271" s="1" t="str">
        <f>HYPERLINK("http://geochem.nrcan.gc.ca/cdogs/content/mth/mth01348_e.htm", "1348")</f>
        <v>1348</v>
      </c>
      <c r="H1271" s="1" t="str">
        <f>HYPERLINK("http://geochem.nrcan.gc.ca/cdogs/content/bdl/bdl210009_e.htm", "210009")</f>
        <v>210009</v>
      </c>
      <c r="I1271" s="1" t="str">
        <f>HYPERLINK("http://geochem.nrcan.gc.ca/cdogs/content/prj/prj210166_e.htm", "210166")</f>
        <v>210166</v>
      </c>
      <c r="J1271" s="1" t="str">
        <f>HYPERLINK("http://geochem.nrcan.gc.ca/cdogs/content/svy/svy210248_e.htm", "210248")</f>
        <v>210248</v>
      </c>
      <c r="L1271" t="s">
        <v>824</v>
      </c>
      <c r="M1271">
        <v>8.7999999999999995E-2</v>
      </c>
      <c r="N1271" t="s">
        <v>824</v>
      </c>
      <c r="O1271" t="s">
        <v>2978</v>
      </c>
      <c r="P1271" t="s">
        <v>4091</v>
      </c>
      <c r="Q1271" t="s">
        <v>4092</v>
      </c>
      <c r="R1271" t="s">
        <v>4093</v>
      </c>
      <c r="T1271" t="s">
        <v>25</v>
      </c>
    </row>
    <row r="1272" spans="1:20" x14ac:dyDescent="0.25">
      <c r="A1272">
        <v>56.815443500000001</v>
      </c>
      <c r="B1272">
        <v>-115.8118614</v>
      </c>
      <c r="C1272" s="1" t="str">
        <f>HYPERLINK("http://geochem.nrcan.gc.ca/cdogs/content/kwd/kwd020039_e.htm", "Heavy Mineral Concentrate (Stream)")</f>
        <v>Heavy Mineral Concentrate (Stream)</v>
      </c>
      <c r="D1272" s="1" t="str">
        <f>HYPERLINK("http://geochem.nrcan.gc.ca/cdogs/content/kwd/kwd080044_e.htm", "Grain Mount: 0.50 – 1.00 mm")</f>
        <v>Grain Mount: 0.50 – 1.00 mm</v>
      </c>
      <c r="E1272" s="1" t="str">
        <f>HYPERLINK("http://geochem.nrcan.gc.ca/cdogs/content/dgp/dgp00002_e.htm", "Total")</f>
        <v>Total</v>
      </c>
      <c r="F1272" s="1" t="str">
        <f>HYPERLINK("http://geochem.nrcan.gc.ca/cdogs/content/agp/agp02002_e.htm", "As2O3 | NONE | ELECTR PRB")</f>
        <v>As2O3 | NONE | ELECTR PRB</v>
      </c>
      <c r="G1272" s="1" t="str">
        <f>HYPERLINK("http://geochem.nrcan.gc.ca/cdogs/content/mth/mth01348_e.htm", "1348")</f>
        <v>1348</v>
      </c>
      <c r="H1272" s="1" t="str">
        <f>HYPERLINK("http://geochem.nrcan.gc.ca/cdogs/content/bdl/bdl210009_e.htm", "210009")</f>
        <v>210009</v>
      </c>
      <c r="I1272" s="1" t="str">
        <f>HYPERLINK("http://geochem.nrcan.gc.ca/cdogs/content/prj/prj210166_e.htm", "210166")</f>
        <v>210166</v>
      </c>
      <c r="J1272" s="1" t="str">
        <f>HYPERLINK("http://geochem.nrcan.gc.ca/cdogs/content/svy/svy210248_e.htm", "210248")</f>
        <v>210248</v>
      </c>
      <c r="L1272" t="s">
        <v>561</v>
      </c>
      <c r="M1272">
        <v>8.3000000000000004E-2</v>
      </c>
      <c r="N1272" t="s">
        <v>561</v>
      </c>
      <c r="O1272" t="s">
        <v>2978</v>
      </c>
      <c r="P1272" t="s">
        <v>4094</v>
      </c>
      <c r="Q1272" t="s">
        <v>4095</v>
      </c>
      <c r="R1272" t="s">
        <v>4096</v>
      </c>
      <c r="T1272" t="s">
        <v>25</v>
      </c>
    </row>
    <row r="1273" spans="1:20" x14ac:dyDescent="0.25">
      <c r="A1273">
        <v>56.815443500000001</v>
      </c>
      <c r="B1273">
        <v>-115.8118614</v>
      </c>
      <c r="C1273" s="1" t="str">
        <f>HYPERLINK("http://geochem.nrcan.gc.ca/cdogs/content/kwd/kwd020039_e.htm", "Heavy Mineral Concentrate (Stream)")</f>
        <v>Heavy Mineral Concentrate (Stream)</v>
      </c>
      <c r="D1273" s="1" t="str">
        <f>HYPERLINK("http://geochem.nrcan.gc.ca/cdogs/content/kwd/kwd080044_e.htm", "Grain Mount: 0.50 – 1.00 mm")</f>
        <v>Grain Mount: 0.50 – 1.00 mm</v>
      </c>
      <c r="E1273" s="1" t="str">
        <f>HYPERLINK("http://geochem.nrcan.gc.ca/cdogs/content/dgp/dgp00002_e.htm", "Total")</f>
        <v>Total</v>
      </c>
      <c r="F1273" s="1" t="str">
        <f>HYPERLINK("http://geochem.nrcan.gc.ca/cdogs/content/agp/agp02002_e.htm", "As2O3 | NONE | ELECTR PRB")</f>
        <v>As2O3 | NONE | ELECTR PRB</v>
      </c>
      <c r="G1273" s="1" t="str">
        <f>HYPERLINK("http://geochem.nrcan.gc.ca/cdogs/content/mth/mth01348_e.htm", "1348")</f>
        <v>1348</v>
      </c>
      <c r="H1273" s="1" t="str">
        <f>HYPERLINK("http://geochem.nrcan.gc.ca/cdogs/content/bdl/bdl210009_e.htm", "210009")</f>
        <v>210009</v>
      </c>
      <c r="I1273" s="1" t="str">
        <f>HYPERLINK("http://geochem.nrcan.gc.ca/cdogs/content/prj/prj210166_e.htm", "210166")</f>
        <v>210166</v>
      </c>
      <c r="J1273" s="1" t="str">
        <f>HYPERLINK("http://geochem.nrcan.gc.ca/cdogs/content/svy/svy210248_e.htm", "210248")</f>
        <v>210248</v>
      </c>
      <c r="L1273" t="s">
        <v>3455</v>
      </c>
      <c r="M1273">
        <v>0.129</v>
      </c>
      <c r="N1273" t="s">
        <v>3455</v>
      </c>
      <c r="O1273" t="s">
        <v>2978</v>
      </c>
      <c r="P1273" t="s">
        <v>4097</v>
      </c>
      <c r="Q1273" t="s">
        <v>4098</v>
      </c>
      <c r="R1273" t="s">
        <v>4099</v>
      </c>
      <c r="T1273" t="s">
        <v>25</v>
      </c>
    </row>
    <row r="1274" spans="1:20" x14ac:dyDescent="0.25">
      <c r="A1274">
        <v>56.815443500000001</v>
      </c>
      <c r="B1274">
        <v>-115.8118614</v>
      </c>
      <c r="C1274" s="1" t="str">
        <f>HYPERLINK("http://geochem.nrcan.gc.ca/cdogs/content/kwd/kwd020039_e.htm", "Heavy Mineral Concentrate (Stream)")</f>
        <v>Heavy Mineral Concentrate (Stream)</v>
      </c>
      <c r="D1274" s="1" t="str">
        <f>HYPERLINK("http://geochem.nrcan.gc.ca/cdogs/content/kwd/kwd080044_e.htm", "Grain Mount: 0.50 – 1.00 mm")</f>
        <v>Grain Mount: 0.50 – 1.00 mm</v>
      </c>
      <c r="E1274" s="1" t="str">
        <f>HYPERLINK("http://geochem.nrcan.gc.ca/cdogs/content/dgp/dgp00002_e.htm", "Total")</f>
        <v>Total</v>
      </c>
      <c r="F1274" s="1" t="str">
        <f>HYPERLINK("http://geochem.nrcan.gc.ca/cdogs/content/agp/agp02002_e.htm", "As2O3 | NONE | ELECTR PRB")</f>
        <v>As2O3 | NONE | ELECTR PRB</v>
      </c>
      <c r="G1274" s="1" t="str">
        <f>HYPERLINK("http://geochem.nrcan.gc.ca/cdogs/content/mth/mth01348_e.htm", "1348")</f>
        <v>1348</v>
      </c>
      <c r="H1274" s="1" t="str">
        <f>HYPERLINK("http://geochem.nrcan.gc.ca/cdogs/content/bdl/bdl210009_e.htm", "210009")</f>
        <v>210009</v>
      </c>
      <c r="I1274" s="1" t="str">
        <f>HYPERLINK("http://geochem.nrcan.gc.ca/cdogs/content/prj/prj210166_e.htm", "210166")</f>
        <v>210166</v>
      </c>
      <c r="J1274" s="1" t="str">
        <f>HYPERLINK("http://geochem.nrcan.gc.ca/cdogs/content/svy/svy210248_e.htm", "210248")</f>
        <v>210248</v>
      </c>
      <c r="L1274" t="s">
        <v>4100</v>
      </c>
      <c r="M1274">
        <v>7.3999999999999996E-2</v>
      </c>
      <c r="N1274" t="s">
        <v>4100</v>
      </c>
      <c r="O1274" t="s">
        <v>2978</v>
      </c>
      <c r="P1274" t="s">
        <v>4101</v>
      </c>
      <c r="Q1274" t="s">
        <v>4102</v>
      </c>
      <c r="R1274" t="s">
        <v>4103</v>
      </c>
      <c r="T1274" t="s">
        <v>25</v>
      </c>
    </row>
    <row r="1275" spans="1:20" x14ac:dyDescent="0.25">
      <c r="A1275">
        <v>56.815443500000001</v>
      </c>
      <c r="B1275">
        <v>-115.8118614</v>
      </c>
      <c r="C1275" s="1" t="str">
        <f>HYPERLINK("http://geochem.nrcan.gc.ca/cdogs/content/kwd/kwd020039_e.htm", "Heavy Mineral Concentrate (Stream)")</f>
        <v>Heavy Mineral Concentrate (Stream)</v>
      </c>
      <c r="D1275" s="1" t="str">
        <f>HYPERLINK("http://geochem.nrcan.gc.ca/cdogs/content/kwd/kwd080044_e.htm", "Grain Mount: 0.50 – 1.00 mm")</f>
        <v>Grain Mount: 0.50 – 1.00 mm</v>
      </c>
      <c r="E1275" s="1" t="str">
        <f>HYPERLINK("http://geochem.nrcan.gc.ca/cdogs/content/dgp/dgp00002_e.htm", "Total")</f>
        <v>Total</v>
      </c>
      <c r="F1275" s="1" t="str">
        <f>HYPERLINK("http://geochem.nrcan.gc.ca/cdogs/content/agp/agp02002_e.htm", "As2O3 | NONE | ELECTR PRB")</f>
        <v>As2O3 | NONE | ELECTR PRB</v>
      </c>
      <c r="G1275" s="1" t="str">
        <f>HYPERLINK("http://geochem.nrcan.gc.ca/cdogs/content/mth/mth01348_e.htm", "1348")</f>
        <v>1348</v>
      </c>
      <c r="H1275" s="1" t="str">
        <f>HYPERLINK("http://geochem.nrcan.gc.ca/cdogs/content/bdl/bdl210009_e.htm", "210009")</f>
        <v>210009</v>
      </c>
      <c r="I1275" s="1" t="str">
        <f>HYPERLINK("http://geochem.nrcan.gc.ca/cdogs/content/prj/prj210166_e.htm", "210166")</f>
        <v>210166</v>
      </c>
      <c r="J1275" s="1" t="str">
        <f>HYPERLINK("http://geochem.nrcan.gc.ca/cdogs/content/svy/svy210248_e.htm", "210248")</f>
        <v>210248</v>
      </c>
      <c r="L1275" t="s">
        <v>4104</v>
      </c>
      <c r="M1275">
        <v>0.09</v>
      </c>
      <c r="N1275" t="s">
        <v>4104</v>
      </c>
      <c r="O1275" t="s">
        <v>2978</v>
      </c>
      <c r="P1275" t="s">
        <v>4105</v>
      </c>
      <c r="Q1275" t="s">
        <v>4106</v>
      </c>
      <c r="R1275" t="s">
        <v>4107</v>
      </c>
      <c r="T1275" t="s">
        <v>25</v>
      </c>
    </row>
    <row r="1276" spans="1:20" x14ac:dyDescent="0.25">
      <c r="A1276">
        <v>56.815443500000001</v>
      </c>
      <c r="B1276">
        <v>-115.8118614</v>
      </c>
      <c r="C1276" s="1" t="str">
        <f>HYPERLINK("http://geochem.nrcan.gc.ca/cdogs/content/kwd/kwd020039_e.htm", "Heavy Mineral Concentrate (Stream)")</f>
        <v>Heavy Mineral Concentrate (Stream)</v>
      </c>
      <c r="D1276" s="1" t="str">
        <f>HYPERLINK("http://geochem.nrcan.gc.ca/cdogs/content/kwd/kwd080044_e.htm", "Grain Mount: 0.50 – 1.00 mm")</f>
        <v>Grain Mount: 0.50 – 1.00 mm</v>
      </c>
      <c r="E1276" s="1" t="str">
        <f>HYPERLINK("http://geochem.nrcan.gc.ca/cdogs/content/dgp/dgp00002_e.htm", "Total")</f>
        <v>Total</v>
      </c>
      <c r="F1276" s="1" t="str">
        <f>HYPERLINK("http://geochem.nrcan.gc.ca/cdogs/content/agp/agp02002_e.htm", "As2O3 | NONE | ELECTR PRB")</f>
        <v>As2O3 | NONE | ELECTR PRB</v>
      </c>
      <c r="G1276" s="1" t="str">
        <f>HYPERLINK("http://geochem.nrcan.gc.ca/cdogs/content/mth/mth01348_e.htm", "1348")</f>
        <v>1348</v>
      </c>
      <c r="H1276" s="1" t="str">
        <f>HYPERLINK("http://geochem.nrcan.gc.ca/cdogs/content/bdl/bdl210009_e.htm", "210009")</f>
        <v>210009</v>
      </c>
      <c r="I1276" s="1" t="str">
        <f>HYPERLINK("http://geochem.nrcan.gc.ca/cdogs/content/prj/prj210166_e.htm", "210166")</f>
        <v>210166</v>
      </c>
      <c r="J1276" s="1" t="str">
        <f>HYPERLINK("http://geochem.nrcan.gc.ca/cdogs/content/svy/svy210248_e.htm", "210248")</f>
        <v>210248</v>
      </c>
      <c r="L1276" t="s">
        <v>419</v>
      </c>
      <c r="M1276">
        <v>9.6000000000000002E-2</v>
      </c>
      <c r="N1276" t="s">
        <v>419</v>
      </c>
      <c r="O1276" t="s">
        <v>2978</v>
      </c>
      <c r="P1276" t="s">
        <v>4108</v>
      </c>
      <c r="Q1276" t="s">
        <v>4109</v>
      </c>
      <c r="R1276" t="s">
        <v>4110</v>
      </c>
      <c r="T1276" t="s">
        <v>25</v>
      </c>
    </row>
    <row r="1277" spans="1:20" x14ac:dyDescent="0.25">
      <c r="A1277">
        <v>56.815443500000001</v>
      </c>
      <c r="B1277">
        <v>-115.8118614</v>
      </c>
      <c r="C1277" s="1" t="str">
        <f>HYPERLINK("http://geochem.nrcan.gc.ca/cdogs/content/kwd/kwd020039_e.htm", "Heavy Mineral Concentrate (Stream)")</f>
        <v>Heavy Mineral Concentrate (Stream)</v>
      </c>
      <c r="D1277" s="1" t="str">
        <f>HYPERLINK("http://geochem.nrcan.gc.ca/cdogs/content/kwd/kwd080044_e.htm", "Grain Mount: 0.50 – 1.00 mm")</f>
        <v>Grain Mount: 0.50 – 1.00 mm</v>
      </c>
      <c r="E1277" s="1" t="str">
        <f>HYPERLINK("http://geochem.nrcan.gc.ca/cdogs/content/dgp/dgp00002_e.htm", "Total")</f>
        <v>Total</v>
      </c>
      <c r="F1277" s="1" t="str">
        <f>HYPERLINK("http://geochem.nrcan.gc.ca/cdogs/content/agp/agp02002_e.htm", "As2O3 | NONE | ELECTR PRB")</f>
        <v>As2O3 | NONE | ELECTR PRB</v>
      </c>
      <c r="G1277" s="1" t="str">
        <f>HYPERLINK("http://geochem.nrcan.gc.ca/cdogs/content/mth/mth01348_e.htm", "1348")</f>
        <v>1348</v>
      </c>
      <c r="H1277" s="1" t="str">
        <f>HYPERLINK("http://geochem.nrcan.gc.ca/cdogs/content/bdl/bdl210009_e.htm", "210009")</f>
        <v>210009</v>
      </c>
      <c r="I1277" s="1" t="str">
        <f>HYPERLINK("http://geochem.nrcan.gc.ca/cdogs/content/prj/prj210166_e.htm", "210166")</f>
        <v>210166</v>
      </c>
      <c r="J1277" s="1" t="str">
        <f>HYPERLINK("http://geochem.nrcan.gc.ca/cdogs/content/svy/svy210248_e.htm", "210248")</f>
        <v>210248</v>
      </c>
      <c r="L1277" t="s">
        <v>330</v>
      </c>
      <c r="M1277">
        <v>0.13</v>
      </c>
      <c r="N1277" t="s">
        <v>330</v>
      </c>
      <c r="O1277" t="s">
        <v>2978</v>
      </c>
      <c r="P1277" t="s">
        <v>4111</v>
      </c>
      <c r="Q1277" t="s">
        <v>4112</v>
      </c>
      <c r="R1277" t="s">
        <v>4113</v>
      </c>
      <c r="T1277" t="s">
        <v>25</v>
      </c>
    </row>
    <row r="1278" spans="1:20" x14ac:dyDescent="0.25">
      <c r="A1278">
        <v>56.815443500000001</v>
      </c>
      <c r="B1278">
        <v>-115.8118614</v>
      </c>
      <c r="C1278" s="1" t="str">
        <f>HYPERLINK("http://geochem.nrcan.gc.ca/cdogs/content/kwd/kwd020039_e.htm", "Heavy Mineral Concentrate (Stream)")</f>
        <v>Heavy Mineral Concentrate (Stream)</v>
      </c>
      <c r="D1278" s="1" t="str">
        <f>HYPERLINK("http://geochem.nrcan.gc.ca/cdogs/content/kwd/kwd080044_e.htm", "Grain Mount: 0.50 – 1.00 mm")</f>
        <v>Grain Mount: 0.50 – 1.00 mm</v>
      </c>
      <c r="E1278" s="1" t="str">
        <f>HYPERLINK("http://geochem.nrcan.gc.ca/cdogs/content/dgp/dgp00002_e.htm", "Total")</f>
        <v>Total</v>
      </c>
      <c r="F1278" s="1" t="str">
        <f>HYPERLINK("http://geochem.nrcan.gc.ca/cdogs/content/agp/agp02002_e.htm", "As2O3 | NONE | ELECTR PRB")</f>
        <v>As2O3 | NONE | ELECTR PRB</v>
      </c>
      <c r="G1278" s="1" t="str">
        <f>HYPERLINK("http://geochem.nrcan.gc.ca/cdogs/content/mth/mth01348_e.htm", "1348")</f>
        <v>1348</v>
      </c>
      <c r="H1278" s="1" t="str">
        <f>HYPERLINK("http://geochem.nrcan.gc.ca/cdogs/content/bdl/bdl210009_e.htm", "210009")</f>
        <v>210009</v>
      </c>
      <c r="I1278" s="1" t="str">
        <f>HYPERLINK("http://geochem.nrcan.gc.ca/cdogs/content/prj/prj210166_e.htm", "210166")</f>
        <v>210166</v>
      </c>
      <c r="J1278" s="1" t="str">
        <f>HYPERLINK("http://geochem.nrcan.gc.ca/cdogs/content/svy/svy210248_e.htm", "210248")</f>
        <v>210248</v>
      </c>
      <c r="L1278" t="s">
        <v>3725</v>
      </c>
      <c r="M1278">
        <v>6.4000000000000001E-2</v>
      </c>
      <c r="N1278" t="s">
        <v>3725</v>
      </c>
      <c r="O1278" t="s">
        <v>2978</v>
      </c>
      <c r="P1278" t="s">
        <v>4114</v>
      </c>
      <c r="Q1278" t="s">
        <v>4115</v>
      </c>
      <c r="R1278" t="s">
        <v>4116</v>
      </c>
      <c r="T1278" t="s">
        <v>25</v>
      </c>
    </row>
    <row r="1279" spans="1:20" x14ac:dyDescent="0.25">
      <c r="A1279">
        <v>56.815443500000001</v>
      </c>
      <c r="B1279">
        <v>-115.8118614</v>
      </c>
      <c r="C1279" s="1" t="str">
        <f>HYPERLINK("http://geochem.nrcan.gc.ca/cdogs/content/kwd/kwd020039_e.htm", "Heavy Mineral Concentrate (Stream)")</f>
        <v>Heavy Mineral Concentrate (Stream)</v>
      </c>
      <c r="D1279" s="1" t="str">
        <f>HYPERLINK("http://geochem.nrcan.gc.ca/cdogs/content/kwd/kwd080044_e.htm", "Grain Mount: 0.50 – 1.00 mm")</f>
        <v>Grain Mount: 0.50 – 1.00 mm</v>
      </c>
      <c r="E1279" s="1" t="str">
        <f>HYPERLINK("http://geochem.nrcan.gc.ca/cdogs/content/dgp/dgp00002_e.htm", "Total")</f>
        <v>Total</v>
      </c>
      <c r="F1279" s="1" t="str">
        <f>HYPERLINK("http://geochem.nrcan.gc.ca/cdogs/content/agp/agp02002_e.htm", "As2O3 | NONE | ELECTR PRB")</f>
        <v>As2O3 | NONE | ELECTR PRB</v>
      </c>
      <c r="G1279" s="1" t="str">
        <f>HYPERLINK("http://geochem.nrcan.gc.ca/cdogs/content/mth/mth01348_e.htm", "1348")</f>
        <v>1348</v>
      </c>
      <c r="H1279" s="1" t="str">
        <f>HYPERLINK("http://geochem.nrcan.gc.ca/cdogs/content/bdl/bdl210009_e.htm", "210009")</f>
        <v>210009</v>
      </c>
      <c r="I1279" s="1" t="str">
        <f>HYPERLINK("http://geochem.nrcan.gc.ca/cdogs/content/prj/prj210166_e.htm", "210166")</f>
        <v>210166</v>
      </c>
      <c r="J1279" s="1" t="str">
        <f>HYPERLINK("http://geochem.nrcan.gc.ca/cdogs/content/svy/svy210248_e.htm", "210248")</f>
        <v>210248</v>
      </c>
      <c r="L1279" t="s">
        <v>4117</v>
      </c>
      <c r="M1279">
        <v>0.24</v>
      </c>
      <c r="N1279" t="s">
        <v>4117</v>
      </c>
      <c r="O1279" t="s">
        <v>2978</v>
      </c>
      <c r="P1279" t="s">
        <v>4118</v>
      </c>
      <c r="Q1279" t="s">
        <v>4119</v>
      </c>
      <c r="R1279" t="s">
        <v>4120</v>
      </c>
      <c r="T1279" t="s">
        <v>25</v>
      </c>
    </row>
    <row r="1280" spans="1:20" x14ac:dyDescent="0.25">
      <c r="A1280">
        <v>56.815443500000001</v>
      </c>
      <c r="B1280">
        <v>-115.8118614</v>
      </c>
      <c r="C1280" s="1" t="str">
        <f>HYPERLINK("http://geochem.nrcan.gc.ca/cdogs/content/kwd/kwd020039_e.htm", "Heavy Mineral Concentrate (Stream)")</f>
        <v>Heavy Mineral Concentrate (Stream)</v>
      </c>
      <c r="D1280" s="1" t="str">
        <f>HYPERLINK("http://geochem.nrcan.gc.ca/cdogs/content/kwd/kwd080044_e.htm", "Grain Mount: 0.50 – 1.00 mm")</f>
        <v>Grain Mount: 0.50 – 1.00 mm</v>
      </c>
      <c r="E1280" s="1" t="str">
        <f>HYPERLINK("http://geochem.nrcan.gc.ca/cdogs/content/dgp/dgp00002_e.htm", "Total")</f>
        <v>Total</v>
      </c>
      <c r="F1280" s="1" t="str">
        <f>HYPERLINK("http://geochem.nrcan.gc.ca/cdogs/content/agp/agp02002_e.htm", "As2O3 | NONE | ELECTR PRB")</f>
        <v>As2O3 | NONE | ELECTR PRB</v>
      </c>
      <c r="G1280" s="1" t="str">
        <f>HYPERLINK("http://geochem.nrcan.gc.ca/cdogs/content/mth/mth01348_e.htm", "1348")</f>
        <v>1348</v>
      </c>
      <c r="H1280" s="1" t="str">
        <f>HYPERLINK("http://geochem.nrcan.gc.ca/cdogs/content/bdl/bdl210009_e.htm", "210009")</f>
        <v>210009</v>
      </c>
      <c r="I1280" s="1" t="str">
        <f>HYPERLINK("http://geochem.nrcan.gc.ca/cdogs/content/prj/prj210166_e.htm", "210166")</f>
        <v>210166</v>
      </c>
      <c r="J1280" s="1" t="str">
        <f>HYPERLINK("http://geochem.nrcan.gc.ca/cdogs/content/svy/svy210248_e.htm", "210248")</f>
        <v>210248</v>
      </c>
      <c r="L1280" t="s">
        <v>816</v>
      </c>
      <c r="M1280">
        <v>8.8999999999999996E-2</v>
      </c>
      <c r="N1280" t="s">
        <v>816</v>
      </c>
      <c r="O1280" t="s">
        <v>2978</v>
      </c>
      <c r="P1280" t="s">
        <v>4121</v>
      </c>
      <c r="Q1280" t="s">
        <v>4122</v>
      </c>
      <c r="R1280" t="s">
        <v>4123</v>
      </c>
      <c r="T1280" t="s">
        <v>25</v>
      </c>
    </row>
    <row r="1281" spans="1:20" x14ac:dyDescent="0.25">
      <c r="A1281">
        <v>56.815443500000001</v>
      </c>
      <c r="B1281">
        <v>-115.8118614</v>
      </c>
      <c r="C1281" s="1" t="str">
        <f>HYPERLINK("http://geochem.nrcan.gc.ca/cdogs/content/kwd/kwd020039_e.htm", "Heavy Mineral Concentrate (Stream)")</f>
        <v>Heavy Mineral Concentrate (Stream)</v>
      </c>
      <c r="D1281" s="1" t="str">
        <f>HYPERLINK("http://geochem.nrcan.gc.ca/cdogs/content/kwd/kwd080044_e.htm", "Grain Mount: 0.50 – 1.00 mm")</f>
        <v>Grain Mount: 0.50 – 1.00 mm</v>
      </c>
      <c r="E1281" s="1" t="str">
        <f>HYPERLINK("http://geochem.nrcan.gc.ca/cdogs/content/dgp/dgp00002_e.htm", "Total")</f>
        <v>Total</v>
      </c>
      <c r="F1281" s="1" t="str">
        <f>HYPERLINK("http://geochem.nrcan.gc.ca/cdogs/content/agp/agp02002_e.htm", "As2O3 | NONE | ELECTR PRB")</f>
        <v>As2O3 | NONE | ELECTR PRB</v>
      </c>
      <c r="G1281" s="1" t="str">
        <f>HYPERLINK("http://geochem.nrcan.gc.ca/cdogs/content/mth/mth01348_e.htm", "1348")</f>
        <v>1348</v>
      </c>
      <c r="H1281" s="1" t="str">
        <f>HYPERLINK("http://geochem.nrcan.gc.ca/cdogs/content/bdl/bdl210009_e.htm", "210009")</f>
        <v>210009</v>
      </c>
      <c r="I1281" s="1" t="str">
        <f>HYPERLINK("http://geochem.nrcan.gc.ca/cdogs/content/prj/prj210166_e.htm", "210166")</f>
        <v>210166</v>
      </c>
      <c r="J1281" s="1" t="str">
        <f>HYPERLINK("http://geochem.nrcan.gc.ca/cdogs/content/svy/svy210248_e.htm", "210248")</f>
        <v>210248</v>
      </c>
      <c r="L1281" t="s">
        <v>4124</v>
      </c>
      <c r="M1281">
        <v>0.17199999999999999</v>
      </c>
      <c r="N1281" t="s">
        <v>4124</v>
      </c>
      <c r="O1281" t="s">
        <v>2978</v>
      </c>
      <c r="P1281" t="s">
        <v>4125</v>
      </c>
      <c r="Q1281" t="s">
        <v>4126</v>
      </c>
      <c r="R1281" t="s">
        <v>4127</v>
      </c>
      <c r="T1281" t="s">
        <v>25</v>
      </c>
    </row>
    <row r="1282" spans="1:20" x14ac:dyDescent="0.25">
      <c r="A1282">
        <v>56.815443500000001</v>
      </c>
      <c r="B1282">
        <v>-115.8118614</v>
      </c>
      <c r="C1282" s="1" t="str">
        <f>HYPERLINK("http://geochem.nrcan.gc.ca/cdogs/content/kwd/kwd020039_e.htm", "Heavy Mineral Concentrate (Stream)")</f>
        <v>Heavy Mineral Concentrate (Stream)</v>
      </c>
      <c r="D1282" s="1" t="str">
        <f>HYPERLINK("http://geochem.nrcan.gc.ca/cdogs/content/kwd/kwd080044_e.htm", "Grain Mount: 0.50 – 1.00 mm")</f>
        <v>Grain Mount: 0.50 – 1.00 mm</v>
      </c>
      <c r="E1282" s="1" t="str">
        <f>HYPERLINK("http://geochem.nrcan.gc.ca/cdogs/content/dgp/dgp00002_e.htm", "Total")</f>
        <v>Total</v>
      </c>
      <c r="F1282" s="1" t="str">
        <f>HYPERLINK("http://geochem.nrcan.gc.ca/cdogs/content/agp/agp02002_e.htm", "As2O3 | NONE | ELECTR PRB")</f>
        <v>As2O3 | NONE | ELECTR PRB</v>
      </c>
      <c r="G1282" s="1" t="str">
        <f>HYPERLINK("http://geochem.nrcan.gc.ca/cdogs/content/mth/mth01348_e.htm", "1348")</f>
        <v>1348</v>
      </c>
      <c r="H1282" s="1" t="str">
        <f>HYPERLINK("http://geochem.nrcan.gc.ca/cdogs/content/bdl/bdl210009_e.htm", "210009")</f>
        <v>210009</v>
      </c>
      <c r="I1282" s="1" t="str">
        <f>HYPERLINK("http://geochem.nrcan.gc.ca/cdogs/content/prj/prj210166_e.htm", "210166")</f>
        <v>210166</v>
      </c>
      <c r="J1282" s="1" t="str">
        <f>HYPERLINK("http://geochem.nrcan.gc.ca/cdogs/content/svy/svy210248_e.htm", "210248")</f>
        <v>210248</v>
      </c>
      <c r="L1282" t="s">
        <v>820</v>
      </c>
      <c r="M1282">
        <v>0.13800000000000001</v>
      </c>
      <c r="N1282" t="s">
        <v>820</v>
      </c>
      <c r="O1282" t="s">
        <v>2978</v>
      </c>
      <c r="P1282" t="s">
        <v>4128</v>
      </c>
      <c r="Q1282" t="s">
        <v>4129</v>
      </c>
      <c r="R1282" t="s">
        <v>4130</v>
      </c>
      <c r="T1282" t="s">
        <v>25</v>
      </c>
    </row>
    <row r="1283" spans="1:20" x14ac:dyDescent="0.25">
      <c r="A1283">
        <v>56.815443500000001</v>
      </c>
      <c r="B1283">
        <v>-115.8118614</v>
      </c>
      <c r="C1283" s="1" t="str">
        <f>HYPERLINK("http://geochem.nrcan.gc.ca/cdogs/content/kwd/kwd020039_e.htm", "Heavy Mineral Concentrate (Stream)")</f>
        <v>Heavy Mineral Concentrate (Stream)</v>
      </c>
      <c r="D1283" s="1" t="str">
        <f>HYPERLINK("http://geochem.nrcan.gc.ca/cdogs/content/kwd/kwd080044_e.htm", "Grain Mount: 0.50 – 1.00 mm")</f>
        <v>Grain Mount: 0.50 – 1.00 mm</v>
      </c>
      <c r="E1283" s="1" t="str">
        <f>HYPERLINK("http://geochem.nrcan.gc.ca/cdogs/content/dgp/dgp00002_e.htm", "Total")</f>
        <v>Total</v>
      </c>
      <c r="F1283" s="1" t="str">
        <f>HYPERLINK("http://geochem.nrcan.gc.ca/cdogs/content/agp/agp02002_e.htm", "As2O3 | NONE | ELECTR PRB")</f>
        <v>As2O3 | NONE | ELECTR PRB</v>
      </c>
      <c r="G1283" s="1" t="str">
        <f>HYPERLINK("http://geochem.nrcan.gc.ca/cdogs/content/mth/mth01348_e.htm", "1348")</f>
        <v>1348</v>
      </c>
      <c r="H1283" s="1" t="str">
        <f>HYPERLINK("http://geochem.nrcan.gc.ca/cdogs/content/bdl/bdl210009_e.htm", "210009")</f>
        <v>210009</v>
      </c>
      <c r="I1283" s="1" t="str">
        <f>HYPERLINK("http://geochem.nrcan.gc.ca/cdogs/content/prj/prj210166_e.htm", "210166")</f>
        <v>210166</v>
      </c>
      <c r="J1283" s="1" t="str">
        <f>HYPERLINK("http://geochem.nrcan.gc.ca/cdogs/content/svy/svy210248_e.htm", "210248")</f>
        <v>210248</v>
      </c>
      <c r="L1283" t="s">
        <v>301</v>
      </c>
      <c r="M1283">
        <v>4.4999999999999998E-2</v>
      </c>
      <c r="N1283" t="s">
        <v>301</v>
      </c>
      <c r="O1283" t="s">
        <v>2978</v>
      </c>
      <c r="P1283" t="s">
        <v>4131</v>
      </c>
      <c r="Q1283" t="s">
        <v>4132</v>
      </c>
      <c r="R1283" t="s">
        <v>4133</v>
      </c>
      <c r="T1283" t="s">
        <v>25</v>
      </c>
    </row>
    <row r="1284" spans="1:20" x14ac:dyDescent="0.25">
      <c r="A1284">
        <v>56.815443500000001</v>
      </c>
      <c r="B1284">
        <v>-115.8118614</v>
      </c>
      <c r="C1284" s="1" t="str">
        <f>HYPERLINK("http://geochem.nrcan.gc.ca/cdogs/content/kwd/kwd020039_e.htm", "Heavy Mineral Concentrate (Stream)")</f>
        <v>Heavy Mineral Concentrate (Stream)</v>
      </c>
      <c r="D1284" s="1" t="str">
        <f>HYPERLINK("http://geochem.nrcan.gc.ca/cdogs/content/kwd/kwd080044_e.htm", "Grain Mount: 0.50 – 1.00 mm")</f>
        <v>Grain Mount: 0.50 – 1.00 mm</v>
      </c>
      <c r="E1284" s="1" t="str">
        <f>HYPERLINK("http://geochem.nrcan.gc.ca/cdogs/content/dgp/dgp00002_e.htm", "Total")</f>
        <v>Total</v>
      </c>
      <c r="F1284" s="1" t="str">
        <f>HYPERLINK("http://geochem.nrcan.gc.ca/cdogs/content/agp/agp02002_e.htm", "As2O3 | NONE | ELECTR PRB")</f>
        <v>As2O3 | NONE | ELECTR PRB</v>
      </c>
      <c r="G1284" s="1" t="str">
        <f>HYPERLINK("http://geochem.nrcan.gc.ca/cdogs/content/mth/mth01348_e.htm", "1348")</f>
        <v>1348</v>
      </c>
      <c r="H1284" s="1" t="str">
        <f>HYPERLINK("http://geochem.nrcan.gc.ca/cdogs/content/bdl/bdl210009_e.htm", "210009")</f>
        <v>210009</v>
      </c>
      <c r="I1284" s="1" t="str">
        <f>HYPERLINK("http://geochem.nrcan.gc.ca/cdogs/content/prj/prj210166_e.htm", "210166")</f>
        <v>210166</v>
      </c>
      <c r="J1284" s="1" t="str">
        <f>HYPERLINK("http://geochem.nrcan.gc.ca/cdogs/content/svy/svy210248_e.htm", "210248")</f>
        <v>210248</v>
      </c>
      <c r="L1284" t="s">
        <v>585</v>
      </c>
      <c r="M1284">
        <v>0.215</v>
      </c>
      <c r="N1284" t="s">
        <v>585</v>
      </c>
      <c r="O1284" t="s">
        <v>2978</v>
      </c>
      <c r="P1284" t="s">
        <v>4134</v>
      </c>
      <c r="Q1284" t="s">
        <v>4135</v>
      </c>
      <c r="R1284" t="s">
        <v>4136</v>
      </c>
      <c r="T1284" t="s">
        <v>25</v>
      </c>
    </row>
    <row r="1285" spans="1:20" x14ac:dyDescent="0.25">
      <c r="A1285">
        <v>56.815443500000001</v>
      </c>
      <c r="B1285">
        <v>-115.8118614</v>
      </c>
      <c r="C1285" s="1" t="str">
        <f>HYPERLINK("http://geochem.nrcan.gc.ca/cdogs/content/kwd/kwd020039_e.htm", "Heavy Mineral Concentrate (Stream)")</f>
        <v>Heavy Mineral Concentrate (Stream)</v>
      </c>
      <c r="D1285" s="1" t="str">
        <f>HYPERLINK("http://geochem.nrcan.gc.ca/cdogs/content/kwd/kwd080044_e.htm", "Grain Mount: 0.50 – 1.00 mm")</f>
        <v>Grain Mount: 0.50 – 1.00 mm</v>
      </c>
      <c r="E1285" s="1" t="str">
        <f>HYPERLINK("http://geochem.nrcan.gc.ca/cdogs/content/dgp/dgp00002_e.htm", "Total")</f>
        <v>Total</v>
      </c>
      <c r="F1285" s="1" t="str">
        <f>HYPERLINK("http://geochem.nrcan.gc.ca/cdogs/content/agp/agp02002_e.htm", "As2O3 | NONE | ELECTR PRB")</f>
        <v>As2O3 | NONE | ELECTR PRB</v>
      </c>
      <c r="G1285" s="1" t="str">
        <f>HYPERLINK("http://geochem.nrcan.gc.ca/cdogs/content/mth/mth01348_e.htm", "1348")</f>
        <v>1348</v>
      </c>
      <c r="H1285" s="1" t="str">
        <f>HYPERLINK("http://geochem.nrcan.gc.ca/cdogs/content/bdl/bdl210009_e.htm", "210009")</f>
        <v>210009</v>
      </c>
      <c r="I1285" s="1" t="str">
        <f>HYPERLINK("http://geochem.nrcan.gc.ca/cdogs/content/prj/prj210166_e.htm", "210166")</f>
        <v>210166</v>
      </c>
      <c r="J1285" s="1" t="str">
        <f>HYPERLINK("http://geochem.nrcan.gc.ca/cdogs/content/svy/svy210248_e.htm", "210248")</f>
        <v>210248</v>
      </c>
      <c r="L1285" t="s">
        <v>550</v>
      </c>
      <c r="M1285">
        <v>0.17</v>
      </c>
      <c r="N1285" t="s">
        <v>550</v>
      </c>
      <c r="O1285" t="s">
        <v>2978</v>
      </c>
      <c r="P1285" t="s">
        <v>4137</v>
      </c>
      <c r="Q1285" t="s">
        <v>4138</v>
      </c>
      <c r="R1285" t="s">
        <v>4139</v>
      </c>
      <c r="T1285" t="s">
        <v>25</v>
      </c>
    </row>
    <row r="1286" spans="1:20" x14ac:dyDescent="0.25">
      <c r="A1286">
        <v>56.815443500000001</v>
      </c>
      <c r="B1286">
        <v>-115.8118614</v>
      </c>
      <c r="C1286" s="1" t="str">
        <f>HYPERLINK("http://geochem.nrcan.gc.ca/cdogs/content/kwd/kwd020039_e.htm", "Heavy Mineral Concentrate (Stream)")</f>
        <v>Heavy Mineral Concentrate (Stream)</v>
      </c>
      <c r="D1286" s="1" t="str">
        <f>HYPERLINK("http://geochem.nrcan.gc.ca/cdogs/content/kwd/kwd080044_e.htm", "Grain Mount: 0.50 – 1.00 mm")</f>
        <v>Grain Mount: 0.50 – 1.00 mm</v>
      </c>
      <c r="E1286" s="1" t="str">
        <f>HYPERLINK("http://geochem.nrcan.gc.ca/cdogs/content/dgp/dgp00002_e.htm", "Total")</f>
        <v>Total</v>
      </c>
      <c r="F1286" s="1" t="str">
        <f>HYPERLINK("http://geochem.nrcan.gc.ca/cdogs/content/agp/agp02002_e.htm", "As2O3 | NONE | ELECTR PRB")</f>
        <v>As2O3 | NONE | ELECTR PRB</v>
      </c>
      <c r="G1286" s="1" t="str">
        <f>HYPERLINK("http://geochem.nrcan.gc.ca/cdogs/content/mth/mth01348_e.htm", "1348")</f>
        <v>1348</v>
      </c>
      <c r="H1286" s="1" t="str">
        <f>HYPERLINK("http://geochem.nrcan.gc.ca/cdogs/content/bdl/bdl210009_e.htm", "210009")</f>
        <v>210009</v>
      </c>
      <c r="I1286" s="1" t="str">
        <f>HYPERLINK("http://geochem.nrcan.gc.ca/cdogs/content/prj/prj210166_e.htm", "210166")</f>
        <v>210166</v>
      </c>
      <c r="J1286" s="1" t="str">
        <f>HYPERLINK("http://geochem.nrcan.gc.ca/cdogs/content/svy/svy210248_e.htm", "210248")</f>
        <v>210248</v>
      </c>
      <c r="L1286" t="s">
        <v>3793</v>
      </c>
      <c r="M1286">
        <v>0.23</v>
      </c>
      <c r="N1286" t="s">
        <v>3793</v>
      </c>
      <c r="O1286" t="s">
        <v>2978</v>
      </c>
      <c r="P1286" t="s">
        <v>4140</v>
      </c>
      <c r="Q1286" t="s">
        <v>4141</v>
      </c>
      <c r="R1286" t="s">
        <v>4142</v>
      </c>
      <c r="T1286" t="s">
        <v>25</v>
      </c>
    </row>
    <row r="1287" spans="1:20" x14ac:dyDescent="0.25">
      <c r="A1287">
        <v>56.815443500000001</v>
      </c>
      <c r="B1287">
        <v>-115.8118614</v>
      </c>
      <c r="C1287" s="1" t="str">
        <f>HYPERLINK("http://geochem.nrcan.gc.ca/cdogs/content/kwd/kwd020039_e.htm", "Heavy Mineral Concentrate (Stream)")</f>
        <v>Heavy Mineral Concentrate (Stream)</v>
      </c>
      <c r="D1287" s="1" t="str">
        <f>HYPERLINK("http://geochem.nrcan.gc.ca/cdogs/content/kwd/kwd080044_e.htm", "Grain Mount: 0.50 – 1.00 mm")</f>
        <v>Grain Mount: 0.50 – 1.00 mm</v>
      </c>
      <c r="E1287" s="1" t="str">
        <f>HYPERLINK("http://geochem.nrcan.gc.ca/cdogs/content/dgp/dgp00002_e.htm", "Total")</f>
        <v>Total</v>
      </c>
      <c r="F1287" s="1" t="str">
        <f>HYPERLINK("http://geochem.nrcan.gc.ca/cdogs/content/agp/agp02002_e.htm", "As2O3 | NONE | ELECTR PRB")</f>
        <v>As2O3 | NONE | ELECTR PRB</v>
      </c>
      <c r="G1287" s="1" t="str">
        <f>HYPERLINK("http://geochem.nrcan.gc.ca/cdogs/content/mth/mth01348_e.htm", "1348")</f>
        <v>1348</v>
      </c>
      <c r="H1287" s="1" t="str">
        <f>HYPERLINK("http://geochem.nrcan.gc.ca/cdogs/content/bdl/bdl210009_e.htm", "210009")</f>
        <v>210009</v>
      </c>
      <c r="I1287" s="1" t="str">
        <f>HYPERLINK("http://geochem.nrcan.gc.ca/cdogs/content/prj/prj210166_e.htm", "210166")</f>
        <v>210166</v>
      </c>
      <c r="J1287" s="1" t="str">
        <f>HYPERLINK("http://geochem.nrcan.gc.ca/cdogs/content/svy/svy210248_e.htm", "210248")</f>
        <v>210248</v>
      </c>
      <c r="L1287" t="s">
        <v>660</v>
      </c>
      <c r="M1287">
        <v>0.14699999999999999</v>
      </c>
      <c r="N1287" t="s">
        <v>660</v>
      </c>
      <c r="O1287" t="s">
        <v>2978</v>
      </c>
      <c r="P1287" t="s">
        <v>4143</v>
      </c>
      <c r="Q1287" t="s">
        <v>4144</v>
      </c>
      <c r="R1287" t="s">
        <v>4145</v>
      </c>
      <c r="T1287" t="s">
        <v>25</v>
      </c>
    </row>
    <row r="1288" spans="1:20" x14ac:dyDescent="0.25">
      <c r="A1288">
        <v>56.815443500000001</v>
      </c>
      <c r="B1288">
        <v>-115.8118614</v>
      </c>
      <c r="C1288" s="1" t="str">
        <f>HYPERLINK("http://geochem.nrcan.gc.ca/cdogs/content/kwd/kwd020039_e.htm", "Heavy Mineral Concentrate (Stream)")</f>
        <v>Heavy Mineral Concentrate (Stream)</v>
      </c>
      <c r="D1288" s="1" t="str">
        <f>HYPERLINK("http://geochem.nrcan.gc.ca/cdogs/content/kwd/kwd080044_e.htm", "Grain Mount: 0.50 – 1.00 mm")</f>
        <v>Grain Mount: 0.50 – 1.00 mm</v>
      </c>
      <c r="E1288" s="1" t="str">
        <f>HYPERLINK("http://geochem.nrcan.gc.ca/cdogs/content/dgp/dgp00002_e.htm", "Total")</f>
        <v>Total</v>
      </c>
      <c r="F1288" s="1" t="str">
        <f>HYPERLINK("http://geochem.nrcan.gc.ca/cdogs/content/agp/agp02002_e.htm", "As2O3 | NONE | ELECTR PRB")</f>
        <v>As2O3 | NONE | ELECTR PRB</v>
      </c>
      <c r="G1288" s="1" t="str">
        <f>HYPERLINK("http://geochem.nrcan.gc.ca/cdogs/content/mth/mth01348_e.htm", "1348")</f>
        <v>1348</v>
      </c>
      <c r="H1288" s="1" t="str">
        <f>HYPERLINK("http://geochem.nrcan.gc.ca/cdogs/content/bdl/bdl210009_e.htm", "210009")</f>
        <v>210009</v>
      </c>
      <c r="I1288" s="1" t="str">
        <f>HYPERLINK("http://geochem.nrcan.gc.ca/cdogs/content/prj/prj210166_e.htm", "210166")</f>
        <v>210166</v>
      </c>
      <c r="J1288" s="1" t="str">
        <f>HYPERLINK("http://geochem.nrcan.gc.ca/cdogs/content/svy/svy210248_e.htm", "210248")</f>
        <v>210248</v>
      </c>
      <c r="L1288" t="s">
        <v>4146</v>
      </c>
      <c r="M1288">
        <v>2.3E-2</v>
      </c>
      <c r="N1288" t="s">
        <v>4146</v>
      </c>
      <c r="O1288" t="s">
        <v>2978</v>
      </c>
      <c r="P1288" t="s">
        <v>4147</v>
      </c>
      <c r="Q1288" t="s">
        <v>4148</v>
      </c>
      <c r="R1288" t="s">
        <v>4149</v>
      </c>
      <c r="T1288" t="s">
        <v>25</v>
      </c>
    </row>
    <row r="1289" spans="1:20" x14ac:dyDescent="0.25">
      <c r="A1289">
        <v>56.824036599999999</v>
      </c>
      <c r="B1289">
        <v>-115.8170788</v>
      </c>
      <c r="C1289" s="1" t="str">
        <f>HYPERLINK("http://geochem.nrcan.gc.ca/cdogs/content/kwd/kwd020039_e.htm", "Heavy Mineral Concentrate (Stream)")</f>
        <v>Heavy Mineral Concentrate (Stream)</v>
      </c>
      <c r="D1289" s="1" t="str">
        <f>HYPERLINK("http://geochem.nrcan.gc.ca/cdogs/content/kwd/kwd080044_e.htm", "Grain Mount: 0.50 – 1.00 mm")</f>
        <v>Grain Mount: 0.50 – 1.00 mm</v>
      </c>
      <c r="E1289" s="1" t="str">
        <f>HYPERLINK("http://geochem.nrcan.gc.ca/cdogs/content/dgp/dgp00002_e.htm", "Total")</f>
        <v>Total</v>
      </c>
      <c r="F1289" s="1" t="str">
        <f>HYPERLINK("http://geochem.nrcan.gc.ca/cdogs/content/agp/agp02002_e.htm", "As2O3 | NONE | ELECTR PRB")</f>
        <v>As2O3 | NONE | ELECTR PRB</v>
      </c>
      <c r="G1289" s="1" t="str">
        <f>HYPERLINK("http://geochem.nrcan.gc.ca/cdogs/content/mth/mth01348_e.htm", "1348")</f>
        <v>1348</v>
      </c>
      <c r="H1289" s="1" t="str">
        <f>HYPERLINK("http://geochem.nrcan.gc.ca/cdogs/content/bdl/bdl210009_e.htm", "210009")</f>
        <v>210009</v>
      </c>
      <c r="I1289" s="1" t="str">
        <f>HYPERLINK("http://geochem.nrcan.gc.ca/cdogs/content/prj/prj210166_e.htm", "210166")</f>
        <v>210166</v>
      </c>
      <c r="J1289" s="1" t="str">
        <f>HYPERLINK("http://geochem.nrcan.gc.ca/cdogs/content/svy/svy210248_e.htm", "210248")</f>
        <v>210248</v>
      </c>
      <c r="L1289" t="s">
        <v>20</v>
      </c>
      <c r="O1289" t="s">
        <v>3010</v>
      </c>
      <c r="P1289" t="s">
        <v>4150</v>
      </c>
      <c r="Q1289" t="s">
        <v>4151</v>
      </c>
      <c r="R1289" t="s">
        <v>4152</v>
      </c>
      <c r="T1289" t="s">
        <v>25</v>
      </c>
    </row>
    <row r="1290" spans="1:20" x14ac:dyDescent="0.25">
      <c r="A1290">
        <v>56.824036599999999</v>
      </c>
      <c r="B1290">
        <v>-115.8170788</v>
      </c>
      <c r="C1290" s="1" t="str">
        <f>HYPERLINK("http://geochem.nrcan.gc.ca/cdogs/content/kwd/kwd020039_e.htm", "Heavy Mineral Concentrate (Stream)")</f>
        <v>Heavy Mineral Concentrate (Stream)</v>
      </c>
      <c r="D1290" s="1" t="str">
        <f>HYPERLINK("http://geochem.nrcan.gc.ca/cdogs/content/kwd/kwd080044_e.htm", "Grain Mount: 0.50 – 1.00 mm")</f>
        <v>Grain Mount: 0.50 – 1.00 mm</v>
      </c>
      <c r="E1290" s="1" t="str">
        <f>HYPERLINK("http://geochem.nrcan.gc.ca/cdogs/content/dgp/dgp00002_e.htm", "Total")</f>
        <v>Total</v>
      </c>
      <c r="F1290" s="1" t="str">
        <f>HYPERLINK("http://geochem.nrcan.gc.ca/cdogs/content/agp/agp02002_e.htm", "As2O3 | NONE | ELECTR PRB")</f>
        <v>As2O3 | NONE | ELECTR PRB</v>
      </c>
      <c r="G1290" s="1" t="str">
        <f>HYPERLINK("http://geochem.nrcan.gc.ca/cdogs/content/mth/mth01348_e.htm", "1348")</f>
        <v>1348</v>
      </c>
      <c r="H1290" s="1" t="str">
        <f>HYPERLINK("http://geochem.nrcan.gc.ca/cdogs/content/bdl/bdl210009_e.htm", "210009")</f>
        <v>210009</v>
      </c>
      <c r="I1290" s="1" t="str">
        <f>HYPERLINK("http://geochem.nrcan.gc.ca/cdogs/content/prj/prj210166_e.htm", "210166")</f>
        <v>210166</v>
      </c>
      <c r="J1290" s="1" t="str">
        <f>HYPERLINK("http://geochem.nrcan.gc.ca/cdogs/content/svy/svy210248_e.htm", "210248")</f>
        <v>210248</v>
      </c>
      <c r="L1290" t="s">
        <v>20</v>
      </c>
      <c r="O1290" t="s">
        <v>3010</v>
      </c>
      <c r="P1290" t="s">
        <v>4153</v>
      </c>
      <c r="Q1290" t="s">
        <v>4154</v>
      </c>
      <c r="R1290" t="s">
        <v>4155</v>
      </c>
      <c r="T1290" t="s">
        <v>25</v>
      </c>
    </row>
    <row r="1291" spans="1:20" x14ac:dyDescent="0.25">
      <c r="A1291">
        <v>56.824036599999999</v>
      </c>
      <c r="B1291">
        <v>-115.8170788</v>
      </c>
      <c r="C1291" s="1" t="str">
        <f>HYPERLINK("http://geochem.nrcan.gc.ca/cdogs/content/kwd/kwd020039_e.htm", "Heavy Mineral Concentrate (Stream)")</f>
        <v>Heavy Mineral Concentrate (Stream)</v>
      </c>
      <c r="D1291" s="1" t="str">
        <f>HYPERLINK("http://geochem.nrcan.gc.ca/cdogs/content/kwd/kwd080044_e.htm", "Grain Mount: 0.50 – 1.00 mm")</f>
        <v>Grain Mount: 0.50 – 1.00 mm</v>
      </c>
      <c r="E1291" s="1" t="str">
        <f>HYPERLINK("http://geochem.nrcan.gc.ca/cdogs/content/dgp/dgp00002_e.htm", "Total")</f>
        <v>Total</v>
      </c>
      <c r="F1291" s="1" t="str">
        <f>HYPERLINK("http://geochem.nrcan.gc.ca/cdogs/content/agp/agp02002_e.htm", "As2O3 | NONE | ELECTR PRB")</f>
        <v>As2O3 | NONE | ELECTR PRB</v>
      </c>
      <c r="G1291" s="1" t="str">
        <f>HYPERLINK("http://geochem.nrcan.gc.ca/cdogs/content/mth/mth01348_e.htm", "1348")</f>
        <v>1348</v>
      </c>
      <c r="H1291" s="1" t="str">
        <f>HYPERLINK("http://geochem.nrcan.gc.ca/cdogs/content/bdl/bdl210009_e.htm", "210009")</f>
        <v>210009</v>
      </c>
      <c r="I1291" s="1" t="str">
        <f>HYPERLINK("http://geochem.nrcan.gc.ca/cdogs/content/prj/prj210166_e.htm", "210166")</f>
        <v>210166</v>
      </c>
      <c r="J1291" s="1" t="str">
        <f>HYPERLINK("http://geochem.nrcan.gc.ca/cdogs/content/svy/svy210248_e.htm", "210248")</f>
        <v>210248</v>
      </c>
      <c r="L1291" t="s">
        <v>20</v>
      </c>
      <c r="O1291" t="s">
        <v>3010</v>
      </c>
      <c r="P1291" t="s">
        <v>4156</v>
      </c>
      <c r="Q1291" t="s">
        <v>4157</v>
      </c>
      <c r="R1291" t="s">
        <v>4158</v>
      </c>
      <c r="T1291" t="s">
        <v>25</v>
      </c>
    </row>
    <row r="1292" spans="1:20" x14ac:dyDescent="0.25">
      <c r="A1292">
        <v>56.824036599999999</v>
      </c>
      <c r="B1292">
        <v>-115.8170788</v>
      </c>
      <c r="C1292" s="1" t="str">
        <f>HYPERLINK("http://geochem.nrcan.gc.ca/cdogs/content/kwd/kwd020039_e.htm", "Heavy Mineral Concentrate (Stream)")</f>
        <v>Heavy Mineral Concentrate (Stream)</v>
      </c>
      <c r="D1292" s="1" t="str">
        <f>HYPERLINK("http://geochem.nrcan.gc.ca/cdogs/content/kwd/kwd080044_e.htm", "Grain Mount: 0.50 – 1.00 mm")</f>
        <v>Grain Mount: 0.50 – 1.00 mm</v>
      </c>
      <c r="E1292" s="1" t="str">
        <f>HYPERLINK("http://geochem.nrcan.gc.ca/cdogs/content/dgp/dgp00002_e.htm", "Total")</f>
        <v>Total</v>
      </c>
      <c r="F1292" s="1" t="str">
        <f>HYPERLINK("http://geochem.nrcan.gc.ca/cdogs/content/agp/agp02002_e.htm", "As2O3 | NONE | ELECTR PRB")</f>
        <v>As2O3 | NONE | ELECTR PRB</v>
      </c>
      <c r="G1292" s="1" t="str">
        <f>HYPERLINK("http://geochem.nrcan.gc.ca/cdogs/content/mth/mth01348_e.htm", "1348")</f>
        <v>1348</v>
      </c>
      <c r="H1292" s="1" t="str">
        <f>HYPERLINK("http://geochem.nrcan.gc.ca/cdogs/content/bdl/bdl210009_e.htm", "210009")</f>
        <v>210009</v>
      </c>
      <c r="I1292" s="1" t="str">
        <f>HYPERLINK("http://geochem.nrcan.gc.ca/cdogs/content/prj/prj210166_e.htm", "210166")</f>
        <v>210166</v>
      </c>
      <c r="J1292" s="1" t="str">
        <f>HYPERLINK("http://geochem.nrcan.gc.ca/cdogs/content/svy/svy210248_e.htm", "210248")</f>
        <v>210248</v>
      </c>
      <c r="L1292" t="s">
        <v>20</v>
      </c>
      <c r="O1292" t="s">
        <v>3010</v>
      </c>
      <c r="P1292" t="s">
        <v>4159</v>
      </c>
      <c r="Q1292" t="s">
        <v>4160</v>
      </c>
      <c r="R1292" t="s">
        <v>4161</v>
      </c>
      <c r="T1292" t="s">
        <v>25</v>
      </c>
    </row>
    <row r="1293" spans="1:20" x14ac:dyDescent="0.25">
      <c r="A1293">
        <v>56.824036599999999</v>
      </c>
      <c r="B1293">
        <v>-115.8170788</v>
      </c>
      <c r="C1293" s="1" t="str">
        <f>HYPERLINK("http://geochem.nrcan.gc.ca/cdogs/content/kwd/kwd020039_e.htm", "Heavy Mineral Concentrate (Stream)")</f>
        <v>Heavy Mineral Concentrate (Stream)</v>
      </c>
      <c r="D1293" s="1" t="str">
        <f>HYPERLINK("http://geochem.nrcan.gc.ca/cdogs/content/kwd/kwd080044_e.htm", "Grain Mount: 0.50 – 1.00 mm")</f>
        <v>Grain Mount: 0.50 – 1.00 mm</v>
      </c>
      <c r="E1293" s="1" t="str">
        <f>HYPERLINK("http://geochem.nrcan.gc.ca/cdogs/content/dgp/dgp00002_e.htm", "Total")</f>
        <v>Total</v>
      </c>
      <c r="F1293" s="1" t="str">
        <f>HYPERLINK("http://geochem.nrcan.gc.ca/cdogs/content/agp/agp02002_e.htm", "As2O3 | NONE | ELECTR PRB")</f>
        <v>As2O3 | NONE | ELECTR PRB</v>
      </c>
      <c r="G1293" s="1" t="str">
        <f>HYPERLINK("http://geochem.nrcan.gc.ca/cdogs/content/mth/mth01348_e.htm", "1348")</f>
        <v>1348</v>
      </c>
      <c r="H1293" s="1" t="str">
        <f>HYPERLINK("http://geochem.nrcan.gc.ca/cdogs/content/bdl/bdl210009_e.htm", "210009")</f>
        <v>210009</v>
      </c>
      <c r="I1293" s="1" t="str">
        <f>HYPERLINK("http://geochem.nrcan.gc.ca/cdogs/content/prj/prj210166_e.htm", "210166")</f>
        <v>210166</v>
      </c>
      <c r="J1293" s="1" t="str">
        <f>HYPERLINK("http://geochem.nrcan.gc.ca/cdogs/content/svy/svy210248_e.htm", "210248")</f>
        <v>210248</v>
      </c>
      <c r="L1293" t="s">
        <v>20</v>
      </c>
      <c r="O1293" t="s">
        <v>3010</v>
      </c>
      <c r="P1293" t="s">
        <v>4162</v>
      </c>
      <c r="Q1293" t="s">
        <v>4163</v>
      </c>
      <c r="R1293" t="s">
        <v>4164</v>
      </c>
      <c r="T1293" t="s">
        <v>25</v>
      </c>
    </row>
    <row r="1294" spans="1:20" x14ac:dyDescent="0.25">
      <c r="A1294">
        <v>56.824036599999999</v>
      </c>
      <c r="B1294">
        <v>-115.8170788</v>
      </c>
      <c r="C1294" s="1" t="str">
        <f>HYPERLINK("http://geochem.nrcan.gc.ca/cdogs/content/kwd/kwd020039_e.htm", "Heavy Mineral Concentrate (Stream)")</f>
        <v>Heavy Mineral Concentrate (Stream)</v>
      </c>
      <c r="D1294" s="1" t="str">
        <f>HYPERLINK("http://geochem.nrcan.gc.ca/cdogs/content/kwd/kwd080044_e.htm", "Grain Mount: 0.50 – 1.00 mm")</f>
        <v>Grain Mount: 0.50 – 1.00 mm</v>
      </c>
      <c r="E1294" s="1" t="str">
        <f>HYPERLINK("http://geochem.nrcan.gc.ca/cdogs/content/dgp/dgp00002_e.htm", "Total")</f>
        <v>Total</v>
      </c>
      <c r="F1294" s="1" t="str">
        <f>HYPERLINK("http://geochem.nrcan.gc.ca/cdogs/content/agp/agp02002_e.htm", "As2O3 | NONE | ELECTR PRB")</f>
        <v>As2O3 | NONE | ELECTR PRB</v>
      </c>
      <c r="G1294" s="1" t="str">
        <f>HYPERLINK("http://geochem.nrcan.gc.ca/cdogs/content/mth/mth01348_e.htm", "1348")</f>
        <v>1348</v>
      </c>
      <c r="H1294" s="1" t="str">
        <f>HYPERLINK("http://geochem.nrcan.gc.ca/cdogs/content/bdl/bdl210009_e.htm", "210009")</f>
        <v>210009</v>
      </c>
      <c r="I1294" s="1" t="str">
        <f>HYPERLINK("http://geochem.nrcan.gc.ca/cdogs/content/prj/prj210166_e.htm", "210166")</f>
        <v>210166</v>
      </c>
      <c r="J1294" s="1" t="str">
        <f>HYPERLINK("http://geochem.nrcan.gc.ca/cdogs/content/svy/svy210248_e.htm", "210248")</f>
        <v>210248</v>
      </c>
      <c r="L1294" t="s">
        <v>20</v>
      </c>
      <c r="O1294" t="s">
        <v>3010</v>
      </c>
      <c r="P1294" t="s">
        <v>4165</v>
      </c>
      <c r="Q1294" t="s">
        <v>4166</v>
      </c>
      <c r="R1294" t="s">
        <v>4167</v>
      </c>
      <c r="T1294" t="s">
        <v>25</v>
      </c>
    </row>
    <row r="1295" spans="1:20" x14ac:dyDescent="0.25">
      <c r="A1295">
        <v>56.824036599999999</v>
      </c>
      <c r="B1295">
        <v>-115.8170788</v>
      </c>
      <c r="C1295" s="1" t="str">
        <f>HYPERLINK("http://geochem.nrcan.gc.ca/cdogs/content/kwd/kwd020039_e.htm", "Heavy Mineral Concentrate (Stream)")</f>
        <v>Heavy Mineral Concentrate (Stream)</v>
      </c>
      <c r="D1295" s="1" t="str">
        <f>HYPERLINK("http://geochem.nrcan.gc.ca/cdogs/content/kwd/kwd080044_e.htm", "Grain Mount: 0.50 – 1.00 mm")</f>
        <v>Grain Mount: 0.50 – 1.00 mm</v>
      </c>
      <c r="E1295" s="1" t="str">
        <f>HYPERLINK("http://geochem.nrcan.gc.ca/cdogs/content/dgp/dgp00002_e.htm", "Total")</f>
        <v>Total</v>
      </c>
      <c r="F1295" s="1" t="str">
        <f>HYPERLINK("http://geochem.nrcan.gc.ca/cdogs/content/agp/agp02002_e.htm", "As2O3 | NONE | ELECTR PRB")</f>
        <v>As2O3 | NONE | ELECTR PRB</v>
      </c>
      <c r="G1295" s="1" t="str">
        <f>HYPERLINK("http://geochem.nrcan.gc.ca/cdogs/content/mth/mth01348_e.htm", "1348")</f>
        <v>1348</v>
      </c>
      <c r="H1295" s="1" t="str">
        <f>HYPERLINK("http://geochem.nrcan.gc.ca/cdogs/content/bdl/bdl210009_e.htm", "210009")</f>
        <v>210009</v>
      </c>
      <c r="I1295" s="1" t="str">
        <f>HYPERLINK("http://geochem.nrcan.gc.ca/cdogs/content/prj/prj210166_e.htm", "210166")</f>
        <v>210166</v>
      </c>
      <c r="J1295" s="1" t="str">
        <f>HYPERLINK("http://geochem.nrcan.gc.ca/cdogs/content/svy/svy210248_e.htm", "210248")</f>
        <v>210248</v>
      </c>
      <c r="L1295" t="s">
        <v>20</v>
      </c>
      <c r="O1295" t="s">
        <v>3010</v>
      </c>
      <c r="P1295" t="s">
        <v>4168</v>
      </c>
      <c r="Q1295" t="s">
        <v>4169</v>
      </c>
      <c r="R1295" t="s">
        <v>4170</v>
      </c>
      <c r="T1295" t="s">
        <v>25</v>
      </c>
    </row>
    <row r="1296" spans="1:20" x14ac:dyDescent="0.25">
      <c r="A1296">
        <v>56.824036599999999</v>
      </c>
      <c r="B1296">
        <v>-115.8170788</v>
      </c>
      <c r="C1296" s="1" t="str">
        <f>HYPERLINK("http://geochem.nrcan.gc.ca/cdogs/content/kwd/kwd020039_e.htm", "Heavy Mineral Concentrate (Stream)")</f>
        <v>Heavy Mineral Concentrate (Stream)</v>
      </c>
      <c r="D1296" s="1" t="str">
        <f>HYPERLINK("http://geochem.nrcan.gc.ca/cdogs/content/kwd/kwd080044_e.htm", "Grain Mount: 0.50 – 1.00 mm")</f>
        <v>Grain Mount: 0.50 – 1.00 mm</v>
      </c>
      <c r="E1296" s="1" t="str">
        <f>HYPERLINK("http://geochem.nrcan.gc.ca/cdogs/content/dgp/dgp00002_e.htm", "Total")</f>
        <v>Total</v>
      </c>
      <c r="F1296" s="1" t="str">
        <f>HYPERLINK("http://geochem.nrcan.gc.ca/cdogs/content/agp/agp02002_e.htm", "As2O3 | NONE | ELECTR PRB")</f>
        <v>As2O3 | NONE | ELECTR PRB</v>
      </c>
      <c r="G1296" s="1" t="str">
        <f>HYPERLINK("http://geochem.nrcan.gc.ca/cdogs/content/mth/mth01348_e.htm", "1348")</f>
        <v>1348</v>
      </c>
      <c r="H1296" s="1" t="str">
        <f>HYPERLINK("http://geochem.nrcan.gc.ca/cdogs/content/bdl/bdl210009_e.htm", "210009")</f>
        <v>210009</v>
      </c>
      <c r="I1296" s="1" t="str">
        <f>HYPERLINK("http://geochem.nrcan.gc.ca/cdogs/content/prj/prj210166_e.htm", "210166")</f>
        <v>210166</v>
      </c>
      <c r="J1296" s="1" t="str">
        <f>HYPERLINK("http://geochem.nrcan.gc.ca/cdogs/content/svy/svy210248_e.htm", "210248")</f>
        <v>210248</v>
      </c>
      <c r="L1296" t="s">
        <v>20</v>
      </c>
      <c r="O1296" t="s">
        <v>3010</v>
      </c>
      <c r="P1296" t="s">
        <v>4171</v>
      </c>
      <c r="Q1296" t="s">
        <v>4172</v>
      </c>
      <c r="R1296" t="s">
        <v>4173</v>
      </c>
      <c r="T1296" t="s">
        <v>25</v>
      </c>
    </row>
    <row r="1297" spans="1:20" x14ac:dyDescent="0.25">
      <c r="A1297">
        <v>56.824036599999999</v>
      </c>
      <c r="B1297">
        <v>-115.8170788</v>
      </c>
      <c r="C1297" s="1" t="str">
        <f>HYPERLINK("http://geochem.nrcan.gc.ca/cdogs/content/kwd/kwd020039_e.htm", "Heavy Mineral Concentrate (Stream)")</f>
        <v>Heavy Mineral Concentrate (Stream)</v>
      </c>
      <c r="D1297" s="1" t="str">
        <f>HYPERLINK("http://geochem.nrcan.gc.ca/cdogs/content/kwd/kwd080044_e.htm", "Grain Mount: 0.50 – 1.00 mm")</f>
        <v>Grain Mount: 0.50 – 1.00 mm</v>
      </c>
      <c r="E1297" s="1" t="str">
        <f>HYPERLINK("http://geochem.nrcan.gc.ca/cdogs/content/dgp/dgp00002_e.htm", "Total")</f>
        <v>Total</v>
      </c>
      <c r="F1297" s="1" t="str">
        <f>HYPERLINK("http://geochem.nrcan.gc.ca/cdogs/content/agp/agp02002_e.htm", "As2O3 | NONE | ELECTR PRB")</f>
        <v>As2O3 | NONE | ELECTR PRB</v>
      </c>
      <c r="G1297" s="1" t="str">
        <f>HYPERLINK("http://geochem.nrcan.gc.ca/cdogs/content/mth/mth01348_e.htm", "1348")</f>
        <v>1348</v>
      </c>
      <c r="H1297" s="1" t="str">
        <f>HYPERLINK("http://geochem.nrcan.gc.ca/cdogs/content/bdl/bdl210009_e.htm", "210009")</f>
        <v>210009</v>
      </c>
      <c r="I1297" s="1" t="str">
        <f>HYPERLINK("http://geochem.nrcan.gc.ca/cdogs/content/prj/prj210166_e.htm", "210166")</f>
        <v>210166</v>
      </c>
      <c r="J1297" s="1" t="str">
        <f>HYPERLINK("http://geochem.nrcan.gc.ca/cdogs/content/svy/svy210248_e.htm", "210248")</f>
        <v>210248</v>
      </c>
      <c r="L1297" t="s">
        <v>20</v>
      </c>
      <c r="O1297" t="s">
        <v>3010</v>
      </c>
      <c r="P1297" t="s">
        <v>4174</v>
      </c>
      <c r="Q1297" t="s">
        <v>4175</v>
      </c>
      <c r="R1297" t="s">
        <v>4176</v>
      </c>
      <c r="T1297" t="s">
        <v>25</v>
      </c>
    </row>
    <row r="1298" spans="1:20" x14ac:dyDescent="0.25">
      <c r="A1298">
        <v>56.824036599999999</v>
      </c>
      <c r="B1298">
        <v>-115.8170788</v>
      </c>
      <c r="C1298" s="1" t="str">
        <f>HYPERLINK("http://geochem.nrcan.gc.ca/cdogs/content/kwd/kwd020039_e.htm", "Heavy Mineral Concentrate (Stream)")</f>
        <v>Heavy Mineral Concentrate (Stream)</v>
      </c>
      <c r="D1298" s="1" t="str">
        <f>HYPERLINK("http://geochem.nrcan.gc.ca/cdogs/content/kwd/kwd080044_e.htm", "Grain Mount: 0.50 – 1.00 mm")</f>
        <v>Grain Mount: 0.50 – 1.00 mm</v>
      </c>
      <c r="E1298" s="1" t="str">
        <f>HYPERLINK("http://geochem.nrcan.gc.ca/cdogs/content/dgp/dgp00002_e.htm", "Total")</f>
        <v>Total</v>
      </c>
      <c r="F1298" s="1" t="str">
        <f>HYPERLINK("http://geochem.nrcan.gc.ca/cdogs/content/agp/agp02002_e.htm", "As2O3 | NONE | ELECTR PRB")</f>
        <v>As2O3 | NONE | ELECTR PRB</v>
      </c>
      <c r="G1298" s="1" t="str">
        <f>HYPERLINK("http://geochem.nrcan.gc.ca/cdogs/content/mth/mth01348_e.htm", "1348")</f>
        <v>1348</v>
      </c>
      <c r="H1298" s="1" t="str">
        <f>HYPERLINK("http://geochem.nrcan.gc.ca/cdogs/content/bdl/bdl210009_e.htm", "210009")</f>
        <v>210009</v>
      </c>
      <c r="I1298" s="1" t="str">
        <f>HYPERLINK("http://geochem.nrcan.gc.ca/cdogs/content/prj/prj210166_e.htm", "210166")</f>
        <v>210166</v>
      </c>
      <c r="J1298" s="1" t="str">
        <f>HYPERLINK("http://geochem.nrcan.gc.ca/cdogs/content/svy/svy210248_e.htm", "210248")</f>
        <v>210248</v>
      </c>
      <c r="L1298" t="s">
        <v>20</v>
      </c>
      <c r="O1298" t="s">
        <v>3010</v>
      </c>
      <c r="P1298" t="s">
        <v>4177</v>
      </c>
      <c r="Q1298" t="s">
        <v>4178</v>
      </c>
      <c r="R1298" t="s">
        <v>4179</v>
      </c>
      <c r="T1298" t="s">
        <v>25</v>
      </c>
    </row>
    <row r="1299" spans="1:20" x14ac:dyDescent="0.25">
      <c r="A1299">
        <v>56.824036599999999</v>
      </c>
      <c r="B1299">
        <v>-115.8170788</v>
      </c>
      <c r="C1299" s="1" t="str">
        <f>HYPERLINK("http://geochem.nrcan.gc.ca/cdogs/content/kwd/kwd020039_e.htm", "Heavy Mineral Concentrate (Stream)")</f>
        <v>Heavy Mineral Concentrate (Stream)</v>
      </c>
      <c r="D1299" s="1" t="str">
        <f>HYPERLINK("http://geochem.nrcan.gc.ca/cdogs/content/kwd/kwd080044_e.htm", "Grain Mount: 0.50 – 1.00 mm")</f>
        <v>Grain Mount: 0.50 – 1.00 mm</v>
      </c>
      <c r="E1299" s="1" t="str">
        <f>HYPERLINK("http://geochem.nrcan.gc.ca/cdogs/content/dgp/dgp00002_e.htm", "Total")</f>
        <v>Total</v>
      </c>
      <c r="F1299" s="1" t="str">
        <f>HYPERLINK("http://geochem.nrcan.gc.ca/cdogs/content/agp/agp02002_e.htm", "As2O3 | NONE | ELECTR PRB")</f>
        <v>As2O3 | NONE | ELECTR PRB</v>
      </c>
      <c r="G1299" s="1" t="str">
        <f>HYPERLINK("http://geochem.nrcan.gc.ca/cdogs/content/mth/mth01348_e.htm", "1348")</f>
        <v>1348</v>
      </c>
      <c r="H1299" s="1" t="str">
        <f>HYPERLINK("http://geochem.nrcan.gc.ca/cdogs/content/bdl/bdl210009_e.htm", "210009")</f>
        <v>210009</v>
      </c>
      <c r="I1299" s="1" t="str">
        <f>HYPERLINK("http://geochem.nrcan.gc.ca/cdogs/content/prj/prj210166_e.htm", "210166")</f>
        <v>210166</v>
      </c>
      <c r="J1299" s="1" t="str">
        <f>HYPERLINK("http://geochem.nrcan.gc.ca/cdogs/content/svy/svy210248_e.htm", "210248")</f>
        <v>210248</v>
      </c>
      <c r="L1299" t="s">
        <v>20</v>
      </c>
      <c r="O1299" t="s">
        <v>3010</v>
      </c>
      <c r="P1299" t="s">
        <v>4180</v>
      </c>
      <c r="Q1299" t="s">
        <v>4181</v>
      </c>
      <c r="R1299" t="s">
        <v>4182</v>
      </c>
      <c r="T1299" t="s">
        <v>25</v>
      </c>
    </row>
    <row r="1300" spans="1:20" x14ac:dyDescent="0.25">
      <c r="A1300">
        <v>56.824036599999999</v>
      </c>
      <c r="B1300">
        <v>-115.8170788</v>
      </c>
      <c r="C1300" s="1" t="str">
        <f>HYPERLINK("http://geochem.nrcan.gc.ca/cdogs/content/kwd/kwd020039_e.htm", "Heavy Mineral Concentrate (Stream)")</f>
        <v>Heavy Mineral Concentrate (Stream)</v>
      </c>
      <c r="D1300" s="1" t="str">
        <f>HYPERLINK("http://geochem.nrcan.gc.ca/cdogs/content/kwd/kwd080044_e.htm", "Grain Mount: 0.50 – 1.00 mm")</f>
        <v>Grain Mount: 0.50 – 1.00 mm</v>
      </c>
      <c r="E1300" s="1" t="str">
        <f>HYPERLINK("http://geochem.nrcan.gc.ca/cdogs/content/dgp/dgp00002_e.htm", "Total")</f>
        <v>Total</v>
      </c>
      <c r="F1300" s="1" t="str">
        <f>HYPERLINK("http://geochem.nrcan.gc.ca/cdogs/content/agp/agp02002_e.htm", "As2O3 | NONE | ELECTR PRB")</f>
        <v>As2O3 | NONE | ELECTR PRB</v>
      </c>
      <c r="G1300" s="1" t="str">
        <f>HYPERLINK("http://geochem.nrcan.gc.ca/cdogs/content/mth/mth01348_e.htm", "1348")</f>
        <v>1348</v>
      </c>
      <c r="H1300" s="1" t="str">
        <f>HYPERLINK("http://geochem.nrcan.gc.ca/cdogs/content/bdl/bdl210009_e.htm", "210009")</f>
        <v>210009</v>
      </c>
      <c r="I1300" s="1" t="str">
        <f>HYPERLINK("http://geochem.nrcan.gc.ca/cdogs/content/prj/prj210166_e.htm", "210166")</f>
        <v>210166</v>
      </c>
      <c r="J1300" s="1" t="str">
        <f>HYPERLINK("http://geochem.nrcan.gc.ca/cdogs/content/svy/svy210248_e.htm", "210248")</f>
        <v>210248</v>
      </c>
      <c r="L1300" t="s">
        <v>20</v>
      </c>
      <c r="O1300" t="s">
        <v>3010</v>
      </c>
      <c r="P1300" t="s">
        <v>4183</v>
      </c>
      <c r="Q1300" t="s">
        <v>4184</v>
      </c>
      <c r="R1300" t="s">
        <v>4185</v>
      </c>
      <c r="T1300" t="s">
        <v>25</v>
      </c>
    </row>
    <row r="1301" spans="1:20" x14ac:dyDescent="0.25">
      <c r="A1301">
        <v>56.824036599999999</v>
      </c>
      <c r="B1301">
        <v>-115.8170788</v>
      </c>
      <c r="C1301" s="1" t="str">
        <f>HYPERLINK("http://geochem.nrcan.gc.ca/cdogs/content/kwd/kwd020039_e.htm", "Heavy Mineral Concentrate (Stream)")</f>
        <v>Heavy Mineral Concentrate (Stream)</v>
      </c>
      <c r="D1301" s="1" t="str">
        <f>HYPERLINK("http://geochem.nrcan.gc.ca/cdogs/content/kwd/kwd080044_e.htm", "Grain Mount: 0.50 – 1.00 mm")</f>
        <v>Grain Mount: 0.50 – 1.00 mm</v>
      </c>
      <c r="E1301" s="1" t="str">
        <f>HYPERLINK("http://geochem.nrcan.gc.ca/cdogs/content/dgp/dgp00002_e.htm", "Total")</f>
        <v>Total</v>
      </c>
      <c r="F1301" s="1" t="str">
        <f>HYPERLINK("http://geochem.nrcan.gc.ca/cdogs/content/agp/agp02002_e.htm", "As2O3 | NONE | ELECTR PRB")</f>
        <v>As2O3 | NONE | ELECTR PRB</v>
      </c>
      <c r="G1301" s="1" t="str">
        <f>HYPERLINK("http://geochem.nrcan.gc.ca/cdogs/content/mth/mth01348_e.htm", "1348")</f>
        <v>1348</v>
      </c>
      <c r="H1301" s="1" t="str">
        <f>HYPERLINK("http://geochem.nrcan.gc.ca/cdogs/content/bdl/bdl210009_e.htm", "210009")</f>
        <v>210009</v>
      </c>
      <c r="I1301" s="1" t="str">
        <f>HYPERLINK("http://geochem.nrcan.gc.ca/cdogs/content/prj/prj210166_e.htm", "210166")</f>
        <v>210166</v>
      </c>
      <c r="J1301" s="1" t="str">
        <f>HYPERLINK("http://geochem.nrcan.gc.ca/cdogs/content/svy/svy210248_e.htm", "210248")</f>
        <v>210248</v>
      </c>
      <c r="L1301" t="s">
        <v>20</v>
      </c>
      <c r="O1301" t="s">
        <v>3010</v>
      </c>
      <c r="P1301" t="s">
        <v>4186</v>
      </c>
      <c r="Q1301" t="s">
        <v>4187</v>
      </c>
      <c r="R1301" t="s">
        <v>4188</v>
      </c>
      <c r="T1301" t="s">
        <v>25</v>
      </c>
    </row>
    <row r="1302" spans="1:20" x14ac:dyDescent="0.25">
      <c r="A1302">
        <v>56.824036599999999</v>
      </c>
      <c r="B1302">
        <v>-115.8170788</v>
      </c>
      <c r="C1302" s="1" t="str">
        <f>HYPERLINK("http://geochem.nrcan.gc.ca/cdogs/content/kwd/kwd020039_e.htm", "Heavy Mineral Concentrate (Stream)")</f>
        <v>Heavy Mineral Concentrate (Stream)</v>
      </c>
      <c r="D1302" s="1" t="str">
        <f>HYPERLINK("http://geochem.nrcan.gc.ca/cdogs/content/kwd/kwd080044_e.htm", "Grain Mount: 0.50 – 1.00 mm")</f>
        <v>Grain Mount: 0.50 – 1.00 mm</v>
      </c>
      <c r="E1302" s="1" t="str">
        <f>HYPERLINK("http://geochem.nrcan.gc.ca/cdogs/content/dgp/dgp00002_e.htm", "Total")</f>
        <v>Total</v>
      </c>
      <c r="F1302" s="1" t="str">
        <f>HYPERLINK("http://geochem.nrcan.gc.ca/cdogs/content/agp/agp02002_e.htm", "As2O3 | NONE | ELECTR PRB")</f>
        <v>As2O3 | NONE | ELECTR PRB</v>
      </c>
      <c r="G1302" s="1" t="str">
        <f>HYPERLINK("http://geochem.nrcan.gc.ca/cdogs/content/mth/mth01348_e.htm", "1348")</f>
        <v>1348</v>
      </c>
      <c r="H1302" s="1" t="str">
        <f>HYPERLINK("http://geochem.nrcan.gc.ca/cdogs/content/bdl/bdl210009_e.htm", "210009")</f>
        <v>210009</v>
      </c>
      <c r="I1302" s="1" t="str">
        <f>HYPERLINK("http://geochem.nrcan.gc.ca/cdogs/content/prj/prj210166_e.htm", "210166")</f>
        <v>210166</v>
      </c>
      <c r="J1302" s="1" t="str">
        <f>HYPERLINK("http://geochem.nrcan.gc.ca/cdogs/content/svy/svy210248_e.htm", "210248")</f>
        <v>210248</v>
      </c>
      <c r="L1302" t="s">
        <v>20</v>
      </c>
      <c r="O1302" t="s">
        <v>3010</v>
      </c>
      <c r="P1302" t="s">
        <v>4189</v>
      </c>
      <c r="Q1302" t="s">
        <v>4190</v>
      </c>
      <c r="R1302" t="s">
        <v>4191</v>
      </c>
      <c r="T1302" t="s">
        <v>25</v>
      </c>
    </row>
    <row r="1303" spans="1:20" x14ac:dyDescent="0.25">
      <c r="A1303">
        <v>56.824036599999999</v>
      </c>
      <c r="B1303">
        <v>-115.8170788</v>
      </c>
      <c r="C1303" s="1" t="str">
        <f>HYPERLINK("http://geochem.nrcan.gc.ca/cdogs/content/kwd/kwd020039_e.htm", "Heavy Mineral Concentrate (Stream)")</f>
        <v>Heavy Mineral Concentrate (Stream)</v>
      </c>
      <c r="D1303" s="1" t="str">
        <f>HYPERLINK("http://geochem.nrcan.gc.ca/cdogs/content/kwd/kwd080044_e.htm", "Grain Mount: 0.50 – 1.00 mm")</f>
        <v>Grain Mount: 0.50 – 1.00 mm</v>
      </c>
      <c r="E1303" s="1" t="str">
        <f>HYPERLINK("http://geochem.nrcan.gc.ca/cdogs/content/dgp/dgp00002_e.htm", "Total")</f>
        <v>Total</v>
      </c>
      <c r="F1303" s="1" t="str">
        <f>HYPERLINK("http://geochem.nrcan.gc.ca/cdogs/content/agp/agp02002_e.htm", "As2O3 | NONE | ELECTR PRB")</f>
        <v>As2O3 | NONE | ELECTR PRB</v>
      </c>
      <c r="G1303" s="1" t="str">
        <f>HYPERLINK("http://geochem.nrcan.gc.ca/cdogs/content/mth/mth01348_e.htm", "1348")</f>
        <v>1348</v>
      </c>
      <c r="H1303" s="1" t="str">
        <f>HYPERLINK("http://geochem.nrcan.gc.ca/cdogs/content/bdl/bdl210009_e.htm", "210009")</f>
        <v>210009</v>
      </c>
      <c r="I1303" s="1" t="str">
        <f>HYPERLINK("http://geochem.nrcan.gc.ca/cdogs/content/prj/prj210166_e.htm", "210166")</f>
        <v>210166</v>
      </c>
      <c r="J1303" s="1" t="str">
        <f>HYPERLINK("http://geochem.nrcan.gc.ca/cdogs/content/svy/svy210248_e.htm", "210248")</f>
        <v>210248</v>
      </c>
      <c r="L1303" t="s">
        <v>20</v>
      </c>
      <c r="O1303" t="s">
        <v>3010</v>
      </c>
      <c r="P1303" t="s">
        <v>4192</v>
      </c>
      <c r="Q1303" t="s">
        <v>4193</v>
      </c>
      <c r="R1303" t="s">
        <v>4194</v>
      </c>
      <c r="T1303" t="s">
        <v>25</v>
      </c>
    </row>
    <row r="1304" spans="1:20" x14ac:dyDescent="0.25">
      <c r="A1304">
        <v>56.824036599999999</v>
      </c>
      <c r="B1304">
        <v>-115.8170788</v>
      </c>
      <c r="C1304" s="1" t="str">
        <f>HYPERLINK("http://geochem.nrcan.gc.ca/cdogs/content/kwd/kwd020039_e.htm", "Heavy Mineral Concentrate (Stream)")</f>
        <v>Heavy Mineral Concentrate (Stream)</v>
      </c>
      <c r="D1304" s="1" t="str">
        <f>HYPERLINK("http://geochem.nrcan.gc.ca/cdogs/content/kwd/kwd080044_e.htm", "Grain Mount: 0.50 – 1.00 mm")</f>
        <v>Grain Mount: 0.50 – 1.00 mm</v>
      </c>
      <c r="E1304" s="1" t="str">
        <f>HYPERLINK("http://geochem.nrcan.gc.ca/cdogs/content/dgp/dgp00002_e.htm", "Total")</f>
        <v>Total</v>
      </c>
      <c r="F1304" s="1" t="str">
        <f>HYPERLINK("http://geochem.nrcan.gc.ca/cdogs/content/agp/agp02002_e.htm", "As2O3 | NONE | ELECTR PRB")</f>
        <v>As2O3 | NONE | ELECTR PRB</v>
      </c>
      <c r="G1304" s="1" t="str">
        <f>HYPERLINK("http://geochem.nrcan.gc.ca/cdogs/content/mth/mth01348_e.htm", "1348")</f>
        <v>1348</v>
      </c>
      <c r="H1304" s="1" t="str">
        <f>HYPERLINK("http://geochem.nrcan.gc.ca/cdogs/content/bdl/bdl210009_e.htm", "210009")</f>
        <v>210009</v>
      </c>
      <c r="I1304" s="1" t="str">
        <f>HYPERLINK("http://geochem.nrcan.gc.ca/cdogs/content/prj/prj210166_e.htm", "210166")</f>
        <v>210166</v>
      </c>
      <c r="J1304" s="1" t="str">
        <f>HYPERLINK("http://geochem.nrcan.gc.ca/cdogs/content/svy/svy210248_e.htm", "210248")</f>
        <v>210248</v>
      </c>
      <c r="L1304" t="s">
        <v>20</v>
      </c>
      <c r="O1304" t="s">
        <v>3010</v>
      </c>
      <c r="P1304" t="s">
        <v>4195</v>
      </c>
      <c r="Q1304" t="s">
        <v>4196</v>
      </c>
      <c r="R1304" t="s">
        <v>4197</v>
      </c>
      <c r="T1304" t="s">
        <v>25</v>
      </c>
    </row>
    <row r="1305" spans="1:20" x14ac:dyDescent="0.25">
      <c r="A1305">
        <v>56.824036599999999</v>
      </c>
      <c r="B1305">
        <v>-115.8170788</v>
      </c>
      <c r="C1305" s="1" t="str">
        <f>HYPERLINK("http://geochem.nrcan.gc.ca/cdogs/content/kwd/kwd020039_e.htm", "Heavy Mineral Concentrate (Stream)")</f>
        <v>Heavy Mineral Concentrate (Stream)</v>
      </c>
      <c r="D1305" s="1" t="str">
        <f>HYPERLINK("http://geochem.nrcan.gc.ca/cdogs/content/kwd/kwd080044_e.htm", "Grain Mount: 0.50 – 1.00 mm")</f>
        <v>Grain Mount: 0.50 – 1.00 mm</v>
      </c>
      <c r="E1305" s="1" t="str">
        <f>HYPERLINK("http://geochem.nrcan.gc.ca/cdogs/content/dgp/dgp00002_e.htm", "Total")</f>
        <v>Total</v>
      </c>
      <c r="F1305" s="1" t="str">
        <f>HYPERLINK("http://geochem.nrcan.gc.ca/cdogs/content/agp/agp02002_e.htm", "As2O3 | NONE | ELECTR PRB")</f>
        <v>As2O3 | NONE | ELECTR PRB</v>
      </c>
      <c r="G1305" s="1" t="str">
        <f>HYPERLINK("http://geochem.nrcan.gc.ca/cdogs/content/mth/mth01348_e.htm", "1348")</f>
        <v>1348</v>
      </c>
      <c r="H1305" s="1" t="str">
        <f>HYPERLINK("http://geochem.nrcan.gc.ca/cdogs/content/bdl/bdl210009_e.htm", "210009")</f>
        <v>210009</v>
      </c>
      <c r="I1305" s="1" t="str">
        <f>HYPERLINK("http://geochem.nrcan.gc.ca/cdogs/content/prj/prj210166_e.htm", "210166")</f>
        <v>210166</v>
      </c>
      <c r="J1305" s="1" t="str">
        <f>HYPERLINK("http://geochem.nrcan.gc.ca/cdogs/content/svy/svy210248_e.htm", "210248")</f>
        <v>210248</v>
      </c>
      <c r="L1305" t="s">
        <v>20</v>
      </c>
      <c r="O1305" t="s">
        <v>3010</v>
      </c>
      <c r="P1305" t="s">
        <v>4198</v>
      </c>
      <c r="Q1305" t="s">
        <v>4199</v>
      </c>
      <c r="R1305" t="s">
        <v>4200</v>
      </c>
      <c r="T1305" t="s">
        <v>25</v>
      </c>
    </row>
    <row r="1306" spans="1:20" x14ac:dyDescent="0.25">
      <c r="A1306">
        <v>56.824036599999999</v>
      </c>
      <c r="B1306">
        <v>-115.8170788</v>
      </c>
      <c r="C1306" s="1" t="str">
        <f>HYPERLINK("http://geochem.nrcan.gc.ca/cdogs/content/kwd/kwd020039_e.htm", "Heavy Mineral Concentrate (Stream)")</f>
        <v>Heavy Mineral Concentrate (Stream)</v>
      </c>
      <c r="D1306" s="1" t="str">
        <f>HYPERLINK("http://geochem.nrcan.gc.ca/cdogs/content/kwd/kwd080044_e.htm", "Grain Mount: 0.50 – 1.00 mm")</f>
        <v>Grain Mount: 0.50 – 1.00 mm</v>
      </c>
      <c r="E1306" s="1" t="str">
        <f>HYPERLINK("http://geochem.nrcan.gc.ca/cdogs/content/dgp/dgp00002_e.htm", "Total")</f>
        <v>Total</v>
      </c>
      <c r="F1306" s="1" t="str">
        <f>HYPERLINK("http://geochem.nrcan.gc.ca/cdogs/content/agp/agp02002_e.htm", "As2O3 | NONE | ELECTR PRB")</f>
        <v>As2O3 | NONE | ELECTR PRB</v>
      </c>
      <c r="G1306" s="1" t="str">
        <f>HYPERLINK("http://geochem.nrcan.gc.ca/cdogs/content/mth/mth01348_e.htm", "1348")</f>
        <v>1348</v>
      </c>
      <c r="H1306" s="1" t="str">
        <f>HYPERLINK("http://geochem.nrcan.gc.ca/cdogs/content/bdl/bdl210009_e.htm", "210009")</f>
        <v>210009</v>
      </c>
      <c r="I1306" s="1" t="str">
        <f>HYPERLINK("http://geochem.nrcan.gc.ca/cdogs/content/prj/prj210166_e.htm", "210166")</f>
        <v>210166</v>
      </c>
      <c r="J1306" s="1" t="str">
        <f>HYPERLINK("http://geochem.nrcan.gc.ca/cdogs/content/svy/svy210248_e.htm", "210248")</f>
        <v>210248</v>
      </c>
      <c r="L1306" t="s">
        <v>20</v>
      </c>
      <c r="O1306" t="s">
        <v>3010</v>
      </c>
      <c r="P1306" t="s">
        <v>4201</v>
      </c>
      <c r="Q1306" t="s">
        <v>4202</v>
      </c>
      <c r="R1306" t="s">
        <v>4203</v>
      </c>
      <c r="T1306" t="s">
        <v>25</v>
      </c>
    </row>
    <row r="1307" spans="1:20" x14ac:dyDescent="0.25">
      <c r="A1307">
        <v>56.824036599999999</v>
      </c>
      <c r="B1307">
        <v>-115.8170788</v>
      </c>
      <c r="C1307" s="1" t="str">
        <f>HYPERLINK("http://geochem.nrcan.gc.ca/cdogs/content/kwd/kwd020039_e.htm", "Heavy Mineral Concentrate (Stream)")</f>
        <v>Heavy Mineral Concentrate (Stream)</v>
      </c>
      <c r="D1307" s="1" t="str">
        <f>HYPERLINK("http://geochem.nrcan.gc.ca/cdogs/content/kwd/kwd080044_e.htm", "Grain Mount: 0.50 – 1.00 mm")</f>
        <v>Grain Mount: 0.50 – 1.00 mm</v>
      </c>
      <c r="E1307" s="1" t="str">
        <f>HYPERLINK("http://geochem.nrcan.gc.ca/cdogs/content/dgp/dgp00002_e.htm", "Total")</f>
        <v>Total</v>
      </c>
      <c r="F1307" s="1" t="str">
        <f>HYPERLINK("http://geochem.nrcan.gc.ca/cdogs/content/agp/agp02002_e.htm", "As2O3 | NONE | ELECTR PRB")</f>
        <v>As2O3 | NONE | ELECTR PRB</v>
      </c>
      <c r="G1307" s="1" t="str">
        <f>HYPERLINK("http://geochem.nrcan.gc.ca/cdogs/content/mth/mth01348_e.htm", "1348")</f>
        <v>1348</v>
      </c>
      <c r="H1307" s="1" t="str">
        <f>HYPERLINK("http://geochem.nrcan.gc.ca/cdogs/content/bdl/bdl210009_e.htm", "210009")</f>
        <v>210009</v>
      </c>
      <c r="I1307" s="1" t="str">
        <f>HYPERLINK("http://geochem.nrcan.gc.ca/cdogs/content/prj/prj210166_e.htm", "210166")</f>
        <v>210166</v>
      </c>
      <c r="J1307" s="1" t="str">
        <f>HYPERLINK("http://geochem.nrcan.gc.ca/cdogs/content/svy/svy210248_e.htm", "210248")</f>
        <v>210248</v>
      </c>
      <c r="L1307" t="s">
        <v>20</v>
      </c>
      <c r="O1307" t="s">
        <v>3010</v>
      </c>
      <c r="P1307" t="s">
        <v>4204</v>
      </c>
      <c r="Q1307" t="s">
        <v>4205</v>
      </c>
      <c r="R1307" t="s">
        <v>4206</v>
      </c>
      <c r="T1307" t="s">
        <v>25</v>
      </c>
    </row>
    <row r="1308" spans="1:20" x14ac:dyDescent="0.25">
      <c r="A1308">
        <v>56.824036599999999</v>
      </c>
      <c r="B1308">
        <v>-115.8170788</v>
      </c>
      <c r="C1308" s="1" t="str">
        <f>HYPERLINK("http://geochem.nrcan.gc.ca/cdogs/content/kwd/kwd020039_e.htm", "Heavy Mineral Concentrate (Stream)")</f>
        <v>Heavy Mineral Concentrate (Stream)</v>
      </c>
      <c r="D1308" s="1" t="str">
        <f>HYPERLINK("http://geochem.nrcan.gc.ca/cdogs/content/kwd/kwd080044_e.htm", "Grain Mount: 0.50 – 1.00 mm")</f>
        <v>Grain Mount: 0.50 – 1.00 mm</v>
      </c>
      <c r="E1308" s="1" t="str">
        <f>HYPERLINK("http://geochem.nrcan.gc.ca/cdogs/content/dgp/dgp00002_e.htm", "Total")</f>
        <v>Total</v>
      </c>
      <c r="F1308" s="1" t="str">
        <f>HYPERLINK("http://geochem.nrcan.gc.ca/cdogs/content/agp/agp02002_e.htm", "As2O3 | NONE | ELECTR PRB")</f>
        <v>As2O3 | NONE | ELECTR PRB</v>
      </c>
      <c r="G1308" s="1" t="str">
        <f>HYPERLINK("http://geochem.nrcan.gc.ca/cdogs/content/mth/mth01348_e.htm", "1348")</f>
        <v>1348</v>
      </c>
      <c r="H1308" s="1" t="str">
        <f>HYPERLINK("http://geochem.nrcan.gc.ca/cdogs/content/bdl/bdl210009_e.htm", "210009")</f>
        <v>210009</v>
      </c>
      <c r="I1308" s="1" t="str">
        <f>HYPERLINK("http://geochem.nrcan.gc.ca/cdogs/content/prj/prj210166_e.htm", "210166")</f>
        <v>210166</v>
      </c>
      <c r="J1308" s="1" t="str">
        <f>HYPERLINK("http://geochem.nrcan.gc.ca/cdogs/content/svy/svy210248_e.htm", "210248")</f>
        <v>210248</v>
      </c>
      <c r="L1308" t="s">
        <v>20</v>
      </c>
      <c r="O1308" t="s">
        <v>3010</v>
      </c>
      <c r="P1308" t="s">
        <v>4207</v>
      </c>
      <c r="Q1308" t="s">
        <v>4208</v>
      </c>
      <c r="R1308" t="s">
        <v>4209</v>
      </c>
      <c r="T1308" t="s">
        <v>25</v>
      </c>
    </row>
    <row r="1309" spans="1:20" x14ac:dyDescent="0.25">
      <c r="A1309">
        <v>56.824036599999999</v>
      </c>
      <c r="B1309">
        <v>-115.8170788</v>
      </c>
      <c r="C1309" s="1" t="str">
        <f>HYPERLINK("http://geochem.nrcan.gc.ca/cdogs/content/kwd/kwd020039_e.htm", "Heavy Mineral Concentrate (Stream)")</f>
        <v>Heavy Mineral Concentrate (Stream)</v>
      </c>
      <c r="D1309" s="1" t="str">
        <f>HYPERLINK("http://geochem.nrcan.gc.ca/cdogs/content/kwd/kwd080044_e.htm", "Grain Mount: 0.50 – 1.00 mm")</f>
        <v>Grain Mount: 0.50 – 1.00 mm</v>
      </c>
      <c r="E1309" s="1" t="str">
        <f>HYPERLINK("http://geochem.nrcan.gc.ca/cdogs/content/dgp/dgp00002_e.htm", "Total")</f>
        <v>Total</v>
      </c>
      <c r="F1309" s="1" t="str">
        <f>HYPERLINK("http://geochem.nrcan.gc.ca/cdogs/content/agp/agp02002_e.htm", "As2O3 | NONE | ELECTR PRB")</f>
        <v>As2O3 | NONE | ELECTR PRB</v>
      </c>
      <c r="G1309" s="1" t="str">
        <f>HYPERLINK("http://geochem.nrcan.gc.ca/cdogs/content/mth/mth01348_e.htm", "1348")</f>
        <v>1348</v>
      </c>
      <c r="H1309" s="1" t="str">
        <f>HYPERLINK("http://geochem.nrcan.gc.ca/cdogs/content/bdl/bdl210009_e.htm", "210009")</f>
        <v>210009</v>
      </c>
      <c r="I1309" s="1" t="str">
        <f>HYPERLINK("http://geochem.nrcan.gc.ca/cdogs/content/prj/prj210166_e.htm", "210166")</f>
        <v>210166</v>
      </c>
      <c r="J1309" s="1" t="str">
        <f>HYPERLINK("http://geochem.nrcan.gc.ca/cdogs/content/svy/svy210248_e.htm", "210248")</f>
        <v>210248</v>
      </c>
      <c r="L1309" t="s">
        <v>20</v>
      </c>
      <c r="O1309" t="s">
        <v>3010</v>
      </c>
      <c r="P1309" t="s">
        <v>4210</v>
      </c>
      <c r="Q1309" t="s">
        <v>4211</v>
      </c>
      <c r="R1309" t="s">
        <v>4212</v>
      </c>
      <c r="T1309" t="s">
        <v>25</v>
      </c>
    </row>
    <row r="1310" spans="1:20" x14ac:dyDescent="0.25">
      <c r="A1310">
        <v>56.824036599999999</v>
      </c>
      <c r="B1310">
        <v>-115.8170788</v>
      </c>
      <c r="C1310" s="1" t="str">
        <f>HYPERLINK("http://geochem.nrcan.gc.ca/cdogs/content/kwd/kwd020039_e.htm", "Heavy Mineral Concentrate (Stream)")</f>
        <v>Heavy Mineral Concentrate (Stream)</v>
      </c>
      <c r="D1310" s="1" t="str">
        <f>HYPERLINK("http://geochem.nrcan.gc.ca/cdogs/content/kwd/kwd080044_e.htm", "Grain Mount: 0.50 – 1.00 mm")</f>
        <v>Grain Mount: 0.50 – 1.00 mm</v>
      </c>
      <c r="E1310" s="1" t="str">
        <f>HYPERLINK("http://geochem.nrcan.gc.ca/cdogs/content/dgp/dgp00002_e.htm", "Total")</f>
        <v>Total</v>
      </c>
      <c r="F1310" s="1" t="str">
        <f>HYPERLINK("http://geochem.nrcan.gc.ca/cdogs/content/agp/agp02002_e.htm", "As2O3 | NONE | ELECTR PRB")</f>
        <v>As2O3 | NONE | ELECTR PRB</v>
      </c>
      <c r="G1310" s="1" t="str">
        <f>HYPERLINK("http://geochem.nrcan.gc.ca/cdogs/content/mth/mth01348_e.htm", "1348")</f>
        <v>1348</v>
      </c>
      <c r="H1310" s="1" t="str">
        <f>HYPERLINK("http://geochem.nrcan.gc.ca/cdogs/content/bdl/bdl210009_e.htm", "210009")</f>
        <v>210009</v>
      </c>
      <c r="I1310" s="1" t="str">
        <f>HYPERLINK("http://geochem.nrcan.gc.ca/cdogs/content/prj/prj210166_e.htm", "210166")</f>
        <v>210166</v>
      </c>
      <c r="J1310" s="1" t="str">
        <f>HYPERLINK("http://geochem.nrcan.gc.ca/cdogs/content/svy/svy210248_e.htm", "210248")</f>
        <v>210248</v>
      </c>
      <c r="L1310" t="s">
        <v>20</v>
      </c>
      <c r="O1310" t="s">
        <v>3010</v>
      </c>
      <c r="P1310" t="s">
        <v>4213</v>
      </c>
      <c r="Q1310" t="s">
        <v>4214</v>
      </c>
      <c r="R1310" t="s">
        <v>4215</v>
      </c>
      <c r="T1310" t="s">
        <v>25</v>
      </c>
    </row>
    <row r="1311" spans="1:20" x14ac:dyDescent="0.25">
      <c r="A1311">
        <v>56.824036599999999</v>
      </c>
      <c r="B1311">
        <v>-115.8170788</v>
      </c>
      <c r="C1311" s="1" t="str">
        <f>HYPERLINK("http://geochem.nrcan.gc.ca/cdogs/content/kwd/kwd020039_e.htm", "Heavy Mineral Concentrate (Stream)")</f>
        <v>Heavy Mineral Concentrate (Stream)</v>
      </c>
      <c r="D1311" s="1" t="str">
        <f>HYPERLINK("http://geochem.nrcan.gc.ca/cdogs/content/kwd/kwd080044_e.htm", "Grain Mount: 0.50 – 1.00 mm")</f>
        <v>Grain Mount: 0.50 – 1.00 mm</v>
      </c>
      <c r="E1311" s="1" t="str">
        <f>HYPERLINK("http://geochem.nrcan.gc.ca/cdogs/content/dgp/dgp00002_e.htm", "Total")</f>
        <v>Total</v>
      </c>
      <c r="F1311" s="1" t="str">
        <f>HYPERLINK("http://geochem.nrcan.gc.ca/cdogs/content/agp/agp02002_e.htm", "As2O3 | NONE | ELECTR PRB")</f>
        <v>As2O3 | NONE | ELECTR PRB</v>
      </c>
      <c r="G1311" s="1" t="str">
        <f>HYPERLINK("http://geochem.nrcan.gc.ca/cdogs/content/mth/mth01348_e.htm", "1348")</f>
        <v>1348</v>
      </c>
      <c r="H1311" s="1" t="str">
        <f>HYPERLINK("http://geochem.nrcan.gc.ca/cdogs/content/bdl/bdl210009_e.htm", "210009")</f>
        <v>210009</v>
      </c>
      <c r="I1311" s="1" t="str">
        <f>HYPERLINK("http://geochem.nrcan.gc.ca/cdogs/content/prj/prj210166_e.htm", "210166")</f>
        <v>210166</v>
      </c>
      <c r="J1311" s="1" t="str">
        <f>HYPERLINK("http://geochem.nrcan.gc.ca/cdogs/content/svy/svy210248_e.htm", "210248")</f>
        <v>210248</v>
      </c>
      <c r="L1311" t="s">
        <v>20</v>
      </c>
      <c r="O1311" t="s">
        <v>3010</v>
      </c>
      <c r="P1311" t="s">
        <v>4216</v>
      </c>
      <c r="Q1311" t="s">
        <v>4217</v>
      </c>
      <c r="R1311" t="s">
        <v>4218</v>
      </c>
      <c r="T1311" t="s">
        <v>25</v>
      </c>
    </row>
    <row r="1312" spans="1:20" x14ac:dyDescent="0.25">
      <c r="A1312">
        <v>56.824036599999999</v>
      </c>
      <c r="B1312">
        <v>-115.8170788</v>
      </c>
      <c r="C1312" s="1" t="str">
        <f>HYPERLINK("http://geochem.nrcan.gc.ca/cdogs/content/kwd/kwd020039_e.htm", "Heavy Mineral Concentrate (Stream)")</f>
        <v>Heavy Mineral Concentrate (Stream)</v>
      </c>
      <c r="D1312" s="1" t="str">
        <f>HYPERLINK("http://geochem.nrcan.gc.ca/cdogs/content/kwd/kwd080044_e.htm", "Grain Mount: 0.50 – 1.00 mm")</f>
        <v>Grain Mount: 0.50 – 1.00 mm</v>
      </c>
      <c r="E1312" s="1" t="str">
        <f>HYPERLINK("http://geochem.nrcan.gc.ca/cdogs/content/dgp/dgp00002_e.htm", "Total")</f>
        <v>Total</v>
      </c>
      <c r="F1312" s="1" t="str">
        <f>HYPERLINK("http://geochem.nrcan.gc.ca/cdogs/content/agp/agp02002_e.htm", "As2O3 | NONE | ELECTR PRB")</f>
        <v>As2O3 | NONE | ELECTR PRB</v>
      </c>
      <c r="G1312" s="1" t="str">
        <f>HYPERLINK("http://geochem.nrcan.gc.ca/cdogs/content/mth/mth01348_e.htm", "1348")</f>
        <v>1348</v>
      </c>
      <c r="H1312" s="1" t="str">
        <f>HYPERLINK("http://geochem.nrcan.gc.ca/cdogs/content/bdl/bdl210009_e.htm", "210009")</f>
        <v>210009</v>
      </c>
      <c r="I1312" s="1" t="str">
        <f>HYPERLINK("http://geochem.nrcan.gc.ca/cdogs/content/prj/prj210166_e.htm", "210166")</f>
        <v>210166</v>
      </c>
      <c r="J1312" s="1" t="str">
        <f>HYPERLINK("http://geochem.nrcan.gc.ca/cdogs/content/svy/svy210248_e.htm", "210248")</f>
        <v>210248</v>
      </c>
      <c r="L1312" t="s">
        <v>20</v>
      </c>
      <c r="O1312" t="s">
        <v>3010</v>
      </c>
      <c r="P1312" t="s">
        <v>4219</v>
      </c>
      <c r="Q1312" t="s">
        <v>4220</v>
      </c>
      <c r="R1312" t="s">
        <v>4221</v>
      </c>
      <c r="T1312" t="s">
        <v>25</v>
      </c>
    </row>
    <row r="1313" spans="1:20" x14ac:dyDescent="0.25">
      <c r="A1313">
        <v>56.824036599999999</v>
      </c>
      <c r="B1313">
        <v>-115.8170788</v>
      </c>
      <c r="C1313" s="1" t="str">
        <f>HYPERLINK("http://geochem.nrcan.gc.ca/cdogs/content/kwd/kwd020039_e.htm", "Heavy Mineral Concentrate (Stream)")</f>
        <v>Heavy Mineral Concentrate (Stream)</v>
      </c>
      <c r="D1313" s="1" t="str">
        <f>HYPERLINK("http://geochem.nrcan.gc.ca/cdogs/content/kwd/kwd080044_e.htm", "Grain Mount: 0.50 – 1.00 mm")</f>
        <v>Grain Mount: 0.50 – 1.00 mm</v>
      </c>
      <c r="E1313" s="1" t="str">
        <f>HYPERLINK("http://geochem.nrcan.gc.ca/cdogs/content/dgp/dgp00002_e.htm", "Total")</f>
        <v>Total</v>
      </c>
      <c r="F1313" s="1" t="str">
        <f>HYPERLINK("http://geochem.nrcan.gc.ca/cdogs/content/agp/agp02002_e.htm", "As2O3 | NONE | ELECTR PRB")</f>
        <v>As2O3 | NONE | ELECTR PRB</v>
      </c>
      <c r="G1313" s="1" t="str">
        <f>HYPERLINK("http://geochem.nrcan.gc.ca/cdogs/content/mth/mth01348_e.htm", "1348")</f>
        <v>1348</v>
      </c>
      <c r="H1313" s="1" t="str">
        <f>HYPERLINK("http://geochem.nrcan.gc.ca/cdogs/content/bdl/bdl210009_e.htm", "210009")</f>
        <v>210009</v>
      </c>
      <c r="I1313" s="1" t="str">
        <f>HYPERLINK("http://geochem.nrcan.gc.ca/cdogs/content/prj/prj210166_e.htm", "210166")</f>
        <v>210166</v>
      </c>
      <c r="J1313" s="1" t="str">
        <f>HYPERLINK("http://geochem.nrcan.gc.ca/cdogs/content/svy/svy210248_e.htm", "210248")</f>
        <v>210248</v>
      </c>
      <c r="L1313" t="s">
        <v>20</v>
      </c>
      <c r="O1313" t="s">
        <v>3010</v>
      </c>
      <c r="P1313" t="s">
        <v>4222</v>
      </c>
      <c r="Q1313" t="s">
        <v>4223</v>
      </c>
      <c r="R1313" t="s">
        <v>4224</v>
      </c>
      <c r="T1313" t="s">
        <v>25</v>
      </c>
    </row>
    <row r="1314" spans="1:20" x14ac:dyDescent="0.25">
      <c r="A1314">
        <v>56.824036599999999</v>
      </c>
      <c r="B1314">
        <v>-115.8170788</v>
      </c>
      <c r="C1314" s="1" t="str">
        <f>HYPERLINK("http://geochem.nrcan.gc.ca/cdogs/content/kwd/kwd020039_e.htm", "Heavy Mineral Concentrate (Stream)")</f>
        <v>Heavy Mineral Concentrate (Stream)</v>
      </c>
      <c r="D1314" s="1" t="str">
        <f>HYPERLINK("http://geochem.nrcan.gc.ca/cdogs/content/kwd/kwd080044_e.htm", "Grain Mount: 0.50 – 1.00 mm")</f>
        <v>Grain Mount: 0.50 – 1.00 mm</v>
      </c>
      <c r="E1314" s="1" t="str">
        <f>HYPERLINK("http://geochem.nrcan.gc.ca/cdogs/content/dgp/dgp00002_e.htm", "Total")</f>
        <v>Total</v>
      </c>
      <c r="F1314" s="1" t="str">
        <f>HYPERLINK("http://geochem.nrcan.gc.ca/cdogs/content/agp/agp02002_e.htm", "As2O3 | NONE | ELECTR PRB")</f>
        <v>As2O3 | NONE | ELECTR PRB</v>
      </c>
      <c r="G1314" s="1" t="str">
        <f>HYPERLINK("http://geochem.nrcan.gc.ca/cdogs/content/mth/mth01348_e.htm", "1348")</f>
        <v>1348</v>
      </c>
      <c r="H1314" s="1" t="str">
        <f>HYPERLINK("http://geochem.nrcan.gc.ca/cdogs/content/bdl/bdl210009_e.htm", "210009")</f>
        <v>210009</v>
      </c>
      <c r="I1314" s="1" t="str">
        <f>HYPERLINK("http://geochem.nrcan.gc.ca/cdogs/content/prj/prj210166_e.htm", "210166")</f>
        <v>210166</v>
      </c>
      <c r="J1314" s="1" t="str">
        <f>HYPERLINK("http://geochem.nrcan.gc.ca/cdogs/content/svy/svy210248_e.htm", "210248")</f>
        <v>210248</v>
      </c>
      <c r="L1314" t="s">
        <v>20</v>
      </c>
      <c r="O1314" t="s">
        <v>3010</v>
      </c>
      <c r="P1314" t="s">
        <v>4225</v>
      </c>
      <c r="Q1314" t="s">
        <v>4226</v>
      </c>
      <c r="R1314" t="s">
        <v>4227</v>
      </c>
      <c r="T1314" t="s">
        <v>25</v>
      </c>
    </row>
    <row r="1315" spans="1:20" x14ac:dyDescent="0.25">
      <c r="A1315">
        <v>56.824036599999999</v>
      </c>
      <c r="B1315">
        <v>-115.8170788</v>
      </c>
      <c r="C1315" s="1" t="str">
        <f>HYPERLINK("http://geochem.nrcan.gc.ca/cdogs/content/kwd/kwd020039_e.htm", "Heavy Mineral Concentrate (Stream)")</f>
        <v>Heavy Mineral Concentrate (Stream)</v>
      </c>
      <c r="D1315" s="1" t="str">
        <f>HYPERLINK("http://geochem.nrcan.gc.ca/cdogs/content/kwd/kwd080044_e.htm", "Grain Mount: 0.50 – 1.00 mm")</f>
        <v>Grain Mount: 0.50 – 1.00 mm</v>
      </c>
      <c r="E1315" s="1" t="str">
        <f>HYPERLINK("http://geochem.nrcan.gc.ca/cdogs/content/dgp/dgp00002_e.htm", "Total")</f>
        <v>Total</v>
      </c>
      <c r="F1315" s="1" t="str">
        <f>HYPERLINK("http://geochem.nrcan.gc.ca/cdogs/content/agp/agp02002_e.htm", "As2O3 | NONE | ELECTR PRB")</f>
        <v>As2O3 | NONE | ELECTR PRB</v>
      </c>
      <c r="G1315" s="1" t="str">
        <f>HYPERLINK("http://geochem.nrcan.gc.ca/cdogs/content/mth/mth01348_e.htm", "1348")</f>
        <v>1348</v>
      </c>
      <c r="H1315" s="1" t="str">
        <f>HYPERLINK("http://geochem.nrcan.gc.ca/cdogs/content/bdl/bdl210009_e.htm", "210009")</f>
        <v>210009</v>
      </c>
      <c r="I1315" s="1" t="str">
        <f>HYPERLINK("http://geochem.nrcan.gc.ca/cdogs/content/prj/prj210166_e.htm", "210166")</f>
        <v>210166</v>
      </c>
      <c r="J1315" s="1" t="str">
        <f>HYPERLINK("http://geochem.nrcan.gc.ca/cdogs/content/svy/svy210248_e.htm", "210248")</f>
        <v>210248</v>
      </c>
      <c r="L1315" t="s">
        <v>20</v>
      </c>
      <c r="O1315" t="s">
        <v>3010</v>
      </c>
      <c r="P1315" t="s">
        <v>4228</v>
      </c>
      <c r="Q1315" t="s">
        <v>4229</v>
      </c>
      <c r="R1315" t="s">
        <v>4230</v>
      </c>
      <c r="T1315" t="s">
        <v>25</v>
      </c>
    </row>
    <row r="1316" spans="1:20" x14ac:dyDescent="0.25">
      <c r="A1316">
        <v>56.824036599999999</v>
      </c>
      <c r="B1316">
        <v>-115.8170788</v>
      </c>
      <c r="C1316" s="1" t="str">
        <f>HYPERLINK("http://geochem.nrcan.gc.ca/cdogs/content/kwd/kwd020039_e.htm", "Heavy Mineral Concentrate (Stream)")</f>
        <v>Heavy Mineral Concentrate (Stream)</v>
      </c>
      <c r="D1316" s="1" t="str">
        <f>HYPERLINK("http://geochem.nrcan.gc.ca/cdogs/content/kwd/kwd080044_e.htm", "Grain Mount: 0.50 – 1.00 mm")</f>
        <v>Grain Mount: 0.50 – 1.00 mm</v>
      </c>
      <c r="E1316" s="1" t="str">
        <f>HYPERLINK("http://geochem.nrcan.gc.ca/cdogs/content/dgp/dgp00002_e.htm", "Total")</f>
        <v>Total</v>
      </c>
      <c r="F1316" s="1" t="str">
        <f>HYPERLINK("http://geochem.nrcan.gc.ca/cdogs/content/agp/agp02002_e.htm", "As2O3 | NONE | ELECTR PRB")</f>
        <v>As2O3 | NONE | ELECTR PRB</v>
      </c>
      <c r="G1316" s="1" t="str">
        <f>HYPERLINK("http://geochem.nrcan.gc.ca/cdogs/content/mth/mth01348_e.htm", "1348")</f>
        <v>1348</v>
      </c>
      <c r="H1316" s="1" t="str">
        <f>HYPERLINK("http://geochem.nrcan.gc.ca/cdogs/content/bdl/bdl210009_e.htm", "210009")</f>
        <v>210009</v>
      </c>
      <c r="I1316" s="1" t="str">
        <f>HYPERLINK("http://geochem.nrcan.gc.ca/cdogs/content/prj/prj210166_e.htm", "210166")</f>
        <v>210166</v>
      </c>
      <c r="J1316" s="1" t="str">
        <f>HYPERLINK("http://geochem.nrcan.gc.ca/cdogs/content/svy/svy210248_e.htm", "210248")</f>
        <v>210248</v>
      </c>
      <c r="L1316" t="s">
        <v>20</v>
      </c>
      <c r="O1316" t="s">
        <v>3010</v>
      </c>
      <c r="P1316" t="s">
        <v>4231</v>
      </c>
      <c r="Q1316" t="s">
        <v>4232</v>
      </c>
      <c r="R1316" t="s">
        <v>4233</v>
      </c>
      <c r="T1316" t="s">
        <v>25</v>
      </c>
    </row>
    <row r="1317" spans="1:20" x14ac:dyDescent="0.25">
      <c r="A1317">
        <v>56.824036599999999</v>
      </c>
      <c r="B1317">
        <v>-115.8170788</v>
      </c>
      <c r="C1317" s="1" t="str">
        <f>HYPERLINK("http://geochem.nrcan.gc.ca/cdogs/content/kwd/kwd020039_e.htm", "Heavy Mineral Concentrate (Stream)")</f>
        <v>Heavy Mineral Concentrate (Stream)</v>
      </c>
      <c r="D1317" s="1" t="str">
        <f>HYPERLINK("http://geochem.nrcan.gc.ca/cdogs/content/kwd/kwd080044_e.htm", "Grain Mount: 0.50 – 1.00 mm")</f>
        <v>Grain Mount: 0.50 – 1.00 mm</v>
      </c>
      <c r="E1317" s="1" t="str">
        <f>HYPERLINK("http://geochem.nrcan.gc.ca/cdogs/content/dgp/dgp00002_e.htm", "Total")</f>
        <v>Total</v>
      </c>
      <c r="F1317" s="1" t="str">
        <f>HYPERLINK("http://geochem.nrcan.gc.ca/cdogs/content/agp/agp02002_e.htm", "As2O3 | NONE | ELECTR PRB")</f>
        <v>As2O3 | NONE | ELECTR PRB</v>
      </c>
      <c r="G1317" s="1" t="str">
        <f>HYPERLINK("http://geochem.nrcan.gc.ca/cdogs/content/mth/mth01348_e.htm", "1348")</f>
        <v>1348</v>
      </c>
      <c r="H1317" s="1" t="str">
        <f>HYPERLINK("http://geochem.nrcan.gc.ca/cdogs/content/bdl/bdl210009_e.htm", "210009")</f>
        <v>210009</v>
      </c>
      <c r="I1317" s="1" t="str">
        <f>HYPERLINK("http://geochem.nrcan.gc.ca/cdogs/content/prj/prj210166_e.htm", "210166")</f>
        <v>210166</v>
      </c>
      <c r="J1317" s="1" t="str">
        <f>HYPERLINK("http://geochem.nrcan.gc.ca/cdogs/content/svy/svy210248_e.htm", "210248")</f>
        <v>210248</v>
      </c>
      <c r="L1317" t="s">
        <v>20</v>
      </c>
      <c r="O1317" t="s">
        <v>3010</v>
      </c>
      <c r="P1317" t="s">
        <v>4234</v>
      </c>
      <c r="Q1317" t="s">
        <v>4235</v>
      </c>
      <c r="R1317" t="s">
        <v>4236</v>
      </c>
      <c r="T1317" t="s">
        <v>25</v>
      </c>
    </row>
    <row r="1318" spans="1:20" x14ac:dyDescent="0.25">
      <c r="A1318">
        <v>56.824036599999999</v>
      </c>
      <c r="B1318">
        <v>-115.8170788</v>
      </c>
      <c r="C1318" s="1" t="str">
        <f>HYPERLINK("http://geochem.nrcan.gc.ca/cdogs/content/kwd/kwd020039_e.htm", "Heavy Mineral Concentrate (Stream)")</f>
        <v>Heavy Mineral Concentrate (Stream)</v>
      </c>
      <c r="D1318" s="1" t="str">
        <f>HYPERLINK("http://geochem.nrcan.gc.ca/cdogs/content/kwd/kwd080044_e.htm", "Grain Mount: 0.50 – 1.00 mm")</f>
        <v>Grain Mount: 0.50 – 1.00 mm</v>
      </c>
      <c r="E1318" s="1" t="str">
        <f>HYPERLINK("http://geochem.nrcan.gc.ca/cdogs/content/dgp/dgp00002_e.htm", "Total")</f>
        <v>Total</v>
      </c>
      <c r="F1318" s="1" t="str">
        <f>HYPERLINK("http://geochem.nrcan.gc.ca/cdogs/content/agp/agp02002_e.htm", "As2O3 | NONE | ELECTR PRB")</f>
        <v>As2O3 | NONE | ELECTR PRB</v>
      </c>
      <c r="G1318" s="1" t="str">
        <f>HYPERLINK("http://geochem.nrcan.gc.ca/cdogs/content/mth/mth01348_e.htm", "1348")</f>
        <v>1348</v>
      </c>
      <c r="H1318" s="1" t="str">
        <f>HYPERLINK("http://geochem.nrcan.gc.ca/cdogs/content/bdl/bdl210009_e.htm", "210009")</f>
        <v>210009</v>
      </c>
      <c r="I1318" s="1" t="str">
        <f>HYPERLINK("http://geochem.nrcan.gc.ca/cdogs/content/prj/prj210166_e.htm", "210166")</f>
        <v>210166</v>
      </c>
      <c r="J1318" s="1" t="str">
        <f>HYPERLINK("http://geochem.nrcan.gc.ca/cdogs/content/svy/svy210248_e.htm", "210248")</f>
        <v>210248</v>
      </c>
      <c r="L1318" t="s">
        <v>20</v>
      </c>
      <c r="O1318" t="s">
        <v>3010</v>
      </c>
      <c r="P1318" t="s">
        <v>4237</v>
      </c>
      <c r="Q1318" t="s">
        <v>4238</v>
      </c>
      <c r="R1318" t="s">
        <v>4239</v>
      </c>
      <c r="T1318" t="s">
        <v>25</v>
      </c>
    </row>
    <row r="1319" spans="1:20" x14ac:dyDescent="0.25">
      <c r="A1319">
        <v>56.824036599999999</v>
      </c>
      <c r="B1319">
        <v>-115.8170788</v>
      </c>
      <c r="C1319" s="1" t="str">
        <f>HYPERLINK("http://geochem.nrcan.gc.ca/cdogs/content/kwd/kwd020039_e.htm", "Heavy Mineral Concentrate (Stream)")</f>
        <v>Heavy Mineral Concentrate (Stream)</v>
      </c>
      <c r="D1319" s="1" t="str">
        <f>HYPERLINK("http://geochem.nrcan.gc.ca/cdogs/content/kwd/kwd080044_e.htm", "Grain Mount: 0.50 – 1.00 mm")</f>
        <v>Grain Mount: 0.50 – 1.00 mm</v>
      </c>
      <c r="E1319" s="1" t="str">
        <f>HYPERLINK("http://geochem.nrcan.gc.ca/cdogs/content/dgp/dgp00002_e.htm", "Total")</f>
        <v>Total</v>
      </c>
      <c r="F1319" s="1" t="str">
        <f>HYPERLINK("http://geochem.nrcan.gc.ca/cdogs/content/agp/agp02002_e.htm", "As2O3 | NONE | ELECTR PRB")</f>
        <v>As2O3 | NONE | ELECTR PRB</v>
      </c>
      <c r="G1319" s="1" t="str">
        <f>HYPERLINK("http://geochem.nrcan.gc.ca/cdogs/content/mth/mth01348_e.htm", "1348")</f>
        <v>1348</v>
      </c>
      <c r="H1319" s="1" t="str">
        <f>HYPERLINK("http://geochem.nrcan.gc.ca/cdogs/content/bdl/bdl210009_e.htm", "210009")</f>
        <v>210009</v>
      </c>
      <c r="I1319" s="1" t="str">
        <f>HYPERLINK("http://geochem.nrcan.gc.ca/cdogs/content/prj/prj210166_e.htm", "210166")</f>
        <v>210166</v>
      </c>
      <c r="J1319" s="1" t="str">
        <f>HYPERLINK("http://geochem.nrcan.gc.ca/cdogs/content/svy/svy210248_e.htm", "210248")</f>
        <v>210248</v>
      </c>
      <c r="L1319" t="s">
        <v>20</v>
      </c>
      <c r="O1319" t="s">
        <v>3010</v>
      </c>
      <c r="P1319" t="s">
        <v>4240</v>
      </c>
      <c r="Q1319" t="s">
        <v>4241</v>
      </c>
      <c r="R1319" t="s">
        <v>4242</v>
      </c>
      <c r="T1319" t="s">
        <v>25</v>
      </c>
    </row>
    <row r="1320" spans="1:20" x14ac:dyDescent="0.25">
      <c r="A1320">
        <v>56.824036599999999</v>
      </c>
      <c r="B1320">
        <v>-115.8170788</v>
      </c>
      <c r="C1320" s="1" t="str">
        <f>HYPERLINK("http://geochem.nrcan.gc.ca/cdogs/content/kwd/kwd020039_e.htm", "Heavy Mineral Concentrate (Stream)")</f>
        <v>Heavy Mineral Concentrate (Stream)</v>
      </c>
      <c r="D1320" s="1" t="str">
        <f>HYPERLINK("http://geochem.nrcan.gc.ca/cdogs/content/kwd/kwd080044_e.htm", "Grain Mount: 0.50 – 1.00 mm")</f>
        <v>Grain Mount: 0.50 – 1.00 mm</v>
      </c>
      <c r="E1320" s="1" t="str">
        <f>HYPERLINK("http://geochem.nrcan.gc.ca/cdogs/content/dgp/dgp00002_e.htm", "Total")</f>
        <v>Total</v>
      </c>
      <c r="F1320" s="1" t="str">
        <f>HYPERLINK("http://geochem.nrcan.gc.ca/cdogs/content/agp/agp02002_e.htm", "As2O3 | NONE | ELECTR PRB")</f>
        <v>As2O3 | NONE | ELECTR PRB</v>
      </c>
      <c r="G1320" s="1" t="str">
        <f>HYPERLINK("http://geochem.nrcan.gc.ca/cdogs/content/mth/mth01348_e.htm", "1348")</f>
        <v>1348</v>
      </c>
      <c r="H1320" s="1" t="str">
        <f>HYPERLINK("http://geochem.nrcan.gc.ca/cdogs/content/bdl/bdl210009_e.htm", "210009")</f>
        <v>210009</v>
      </c>
      <c r="I1320" s="1" t="str">
        <f>HYPERLINK("http://geochem.nrcan.gc.ca/cdogs/content/prj/prj210166_e.htm", "210166")</f>
        <v>210166</v>
      </c>
      <c r="J1320" s="1" t="str">
        <f>HYPERLINK("http://geochem.nrcan.gc.ca/cdogs/content/svy/svy210248_e.htm", "210248")</f>
        <v>210248</v>
      </c>
      <c r="L1320" t="s">
        <v>20</v>
      </c>
      <c r="O1320" t="s">
        <v>3010</v>
      </c>
      <c r="P1320" t="s">
        <v>4243</v>
      </c>
      <c r="Q1320" t="s">
        <v>4244</v>
      </c>
      <c r="R1320" t="s">
        <v>4245</v>
      </c>
      <c r="T1320" t="s">
        <v>25</v>
      </c>
    </row>
    <row r="1321" spans="1:20" x14ac:dyDescent="0.25">
      <c r="A1321">
        <v>56.824036599999999</v>
      </c>
      <c r="B1321">
        <v>-115.8170788</v>
      </c>
      <c r="C1321" s="1" t="str">
        <f>HYPERLINK("http://geochem.nrcan.gc.ca/cdogs/content/kwd/kwd020039_e.htm", "Heavy Mineral Concentrate (Stream)")</f>
        <v>Heavy Mineral Concentrate (Stream)</v>
      </c>
      <c r="D1321" s="1" t="str">
        <f>HYPERLINK("http://geochem.nrcan.gc.ca/cdogs/content/kwd/kwd080044_e.htm", "Grain Mount: 0.50 – 1.00 mm")</f>
        <v>Grain Mount: 0.50 – 1.00 mm</v>
      </c>
      <c r="E1321" s="1" t="str">
        <f>HYPERLINK("http://geochem.nrcan.gc.ca/cdogs/content/dgp/dgp00002_e.htm", "Total")</f>
        <v>Total</v>
      </c>
      <c r="F1321" s="1" t="str">
        <f>HYPERLINK("http://geochem.nrcan.gc.ca/cdogs/content/agp/agp02002_e.htm", "As2O3 | NONE | ELECTR PRB")</f>
        <v>As2O3 | NONE | ELECTR PRB</v>
      </c>
      <c r="G1321" s="1" t="str">
        <f>HYPERLINK("http://geochem.nrcan.gc.ca/cdogs/content/mth/mth01348_e.htm", "1348")</f>
        <v>1348</v>
      </c>
      <c r="H1321" s="1" t="str">
        <f>HYPERLINK("http://geochem.nrcan.gc.ca/cdogs/content/bdl/bdl210009_e.htm", "210009")</f>
        <v>210009</v>
      </c>
      <c r="I1321" s="1" t="str">
        <f>HYPERLINK("http://geochem.nrcan.gc.ca/cdogs/content/prj/prj210166_e.htm", "210166")</f>
        <v>210166</v>
      </c>
      <c r="J1321" s="1" t="str">
        <f>HYPERLINK("http://geochem.nrcan.gc.ca/cdogs/content/svy/svy210248_e.htm", "210248")</f>
        <v>210248</v>
      </c>
      <c r="L1321" t="s">
        <v>20</v>
      </c>
      <c r="O1321" t="s">
        <v>3010</v>
      </c>
      <c r="P1321" t="s">
        <v>4246</v>
      </c>
      <c r="Q1321" t="s">
        <v>4247</v>
      </c>
      <c r="R1321" t="s">
        <v>4248</v>
      </c>
      <c r="T1321" t="s">
        <v>25</v>
      </c>
    </row>
    <row r="1322" spans="1:20" x14ac:dyDescent="0.25">
      <c r="A1322">
        <v>56.824036599999999</v>
      </c>
      <c r="B1322">
        <v>-115.8170788</v>
      </c>
      <c r="C1322" s="1" t="str">
        <f>HYPERLINK("http://geochem.nrcan.gc.ca/cdogs/content/kwd/kwd020039_e.htm", "Heavy Mineral Concentrate (Stream)")</f>
        <v>Heavy Mineral Concentrate (Stream)</v>
      </c>
      <c r="D1322" s="1" t="str">
        <f>HYPERLINK("http://geochem.nrcan.gc.ca/cdogs/content/kwd/kwd080044_e.htm", "Grain Mount: 0.50 – 1.00 mm")</f>
        <v>Grain Mount: 0.50 – 1.00 mm</v>
      </c>
      <c r="E1322" s="1" t="str">
        <f>HYPERLINK("http://geochem.nrcan.gc.ca/cdogs/content/dgp/dgp00002_e.htm", "Total")</f>
        <v>Total</v>
      </c>
      <c r="F1322" s="1" t="str">
        <f>HYPERLINK("http://geochem.nrcan.gc.ca/cdogs/content/agp/agp02002_e.htm", "As2O3 | NONE | ELECTR PRB")</f>
        <v>As2O3 | NONE | ELECTR PRB</v>
      </c>
      <c r="G1322" s="1" t="str">
        <f>HYPERLINK("http://geochem.nrcan.gc.ca/cdogs/content/mth/mth01348_e.htm", "1348")</f>
        <v>1348</v>
      </c>
      <c r="H1322" s="1" t="str">
        <f>HYPERLINK("http://geochem.nrcan.gc.ca/cdogs/content/bdl/bdl210009_e.htm", "210009")</f>
        <v>210009</v>
      </c>
      <c r="I1322" s="1" t="str">
        <f>HYPERLINK("http://geochem.nrcan.gc.ca/cdogs/content/prj/prj210166_e.htm", "210166")</f>
        <v>210166</v>
      </c>
      <c r="J1322" s="1" t="str">
        <f>HYPERLINK("http://geochem.nrcan.gc.ca/cdogs/content/svy/svy210248_e.htm", "210248")</f>
        <v>210248</v>
      </c>
      <c r="L1322" t="s">
        <v>20</v>
      </c>
      <c r="O1322" t="s">
        <v>3010</v>
      </c>
      <c r="P1322" t="s">
        <v>4249</v>
      </c>
      <c r="Q1322" t="s">
        <v>4250</v>
      </c>
      <c r="R1322" t="s">
        <v>4251</v>
      </c>
      <c r="T1322" t="s">
        <v>25</v>
      </c>
    </row>
    <row r="1323" spans="1:20" x14ac:dyDescent="0.25">
      <c r="A1323">
        <v>56.824036599999999</v>
      </c>
      <c r="B1323">
        <v>-115.8170788</v>
      </c>
      <c r="C1323" s="1" t="str">
        <f>HYPERLINK("http://geochem.nrcan.gc.ca/cdogs/content/kwd/kwd020039_e.htm", "Heavy Mineral Concentrate (Stream)")</f>
        <v>Heavy Mineral Concentrate (Stream)</v>
      </c>
      <c r="D1323" s="1" t="str">
        <f>HYPERLINK("http://geochem.nrcan.gc.ca/cdogs/content/kwd/kwd080044_e.htm", "Grain Mount: 0.50 – 1.00 mm")</f>
        <v>Grain Mount: 0.50 – 1.00 mm</v>
      </c>
      <c r="E1323" s="1" t="str">
        <f>HYPERLINK("http://geochem.nrcan.gc.ca/cdogs/content/dgp/dgp00002_e.htm", "Total")</f>
        <v>Total</v>
      </c>
      <c r="F1323" s="1" t="str">
        <f>HYPERLINK("http://geochem.nrcan.gc.ca/cdogs/content/agp/agp02002_e.htm", "As2O3 | NONE | ELECTR PRB")</f>
        <v>As2O3 | NONE | ELECTR PRB</v>
      </c>
      <c r="G1323" s="1" t="str">
        <f>HYPERLINK("http://geochem.nrcan.gc.ca/cdogs/content/mth/mth01348_e.htm", "1348")</f>
        <v>1348</v>
      </c>
      <c r="H1323" s="1" t="str">
        <f>HYPERLINK("http://geochem.nrcan.gc.ca/cdogs/content/bdl/bdl210009_e.htm", "210009")</f>
        <v>210009</v>
      </c>
      <c r="I1323" s="1" t="str">
        <f>HYPERLINK("http://geochem.nrcan.gc.ca/cdogs/content/prj/prj210166_e.htm", "210166")</f>
        <v>210166</v>
      </c>
      <c r="J1323" s="1" t="str">
        <f>HYPERLINK("http://geochem.nrcan.gc.ca/cdogs/content/svy/svy210248_e.htm", "210248")</f>
        <v>210248</v>
      </c>
      <c r="L1323" t="s">
        <v>20</v>
      </c>
      <c r="O1323" t="s">
        <v>3010</v>
      </c>
      <c r="P1323" t="s">
        <v>4252</v>
      </c>
      <c r="Q1323" t="s">
        <v>4253</v>
      </c>
      <c r="R1323" t="s">
        <v>4254</v>
      </c>
      <c r="T1323" t="s">
        <v>25</v>
      </c>
    </row>
    <row r="1324" spans="1:20" x14ac:dyDescent="0.25">
      <c r="A1324">
        <v>56.824036599999999</v>
      </c>
      <c r="B1324">
        <v>-115.8170788</v>
      </c>
      <c r="C1324" s="1" t="str">
        <f>HYPERLINK("http://geochem.nrcan.gc.ca/cdogs/content/kwd/kwd020039_e.htm", "Heavy Mineral Concentrate (Stream)")</f>
        <v>Heavy Mineral Concentrate (Stream)</v>
      </c>
      <c r="D1324" s="1" t="str">
        <f>HYPERLINK("http://geochem.nrcan.gc.ca/cdogs/content/kwd/kwd080044_e.htm", "Grain Mount: 0.50 – 1.00 mm")</f>
        <v>Grain Mount: 0.50 – 1.00 mm</v>
      </c>
      <c r="E1324" s="1" t="str">
        <f>HYPERLINK("http://geochem.nrcan.gc.ca/cdogs/content/dgp/dgp00002_e.htm", "Total")</f>
        <v>Total</v>
      </c>
      <c r="F1324" s="1" t="str">
        <f>HYPERLINK("http://geochem.nrcan.gc.ca/cdogs/content/agp/agp02002_e.htm", "As2O3 | NONE | ELECTR PRB")</f>
        <v>As2O3 | NONE | ELECTR PRB</v>
      </c>
      <c r="G1324" s="1" t="str">
        <f>HYPERLINK("http://geochem.nrcan.gc.ca/cdogs/content/mth/mth01348_e.htm", "1348")</f>
        <v>1348</v>
      </c>
      <c r="H1324" s="1" t="str">
        <f>HYPERLINK("http://geochem.nrcan.gc.ca/cdogs/content/bdl/bdl210009_e.htm", "210009")</f>
        <v>210009</v>
      </c>
      <c r="I1324" s="1" t="str">
        <f>HYPERLINK("http://geochem.nrcan.gc.ca/cdogs/content/prj/prj210166_e.htm", "210166")</f>
        <v>210166</v>
      </c>
      <c r="J1324" s="1" t="str">
        <f>HYPERLINK("http://geochem.nrcan.gc.ca/cdogs/content/svy/svy210248_e.htm", "210248")</f>
        <v>210248</v>
      </c>
      <c r="L1324" t="s">
        <v>20</v>
      </c>
      <c r="O1324" t="s">
        <v>3010</v>
      </c>
      <c r="P1324" t="s">
        <v>4255</v>
      </c>
      <c r="Q1324" t="s">
        <v>4256</v>
      </c>
      <c r="R1324" t="s">
        <v>4257</v>
      </c>
      <c r="T1324" t="s">
        <v>25</v>
      </c>
    </row>
    <row r="1325" spans="1:20" x14ac:dyDescent="0.25">
      <c r="A1325">
        <v>56.824036599999999</v>
      </c>
      <c r="B1325">
        <v>-115.8170788</v>
      </c>
      <c r="C1325" s="1" t="str">
        <f>HYPERLINK("http://geochem.nrcan.gc.ca/cdogs/content/kwd/kwd020039_e.htm", "Heavy Mineral Concentrate (Stream)")</f>
        <v>Heavy Mineral Concentrate (Stream)</v>
      </c>
      <c r="D1325" s="1" t="str">
        <f>HYPERLINK("http://geochem.nrcan.gc.ca/cdogs/content/kwd/kwd080044_e.htm", "Grain Mount: 0.50 – 1.00 mm")</f>
        <v>Grain Mount: 0.50 – 1.00 mm</v>
      </c>
      <c r="E1325" s="1" t="str">
        <f>HYPERLINK("http://geochem.nrcan.gc.ca/cdogs/content/dgp/dgp00002_e.htm", "Total")</f>
        <v>Total</v>
      </c>
      <c r="F1325" s="1" t="str">
        <f>HYPERLINK("http://geochem.nrcan.gc.ca/cdogs/content/agp/agp02002_e.htm", "As2O3 | NONE | ELECTR PRB")</f>
        <v>As2O3 | NONE | ELECTR PRB</v>
      </c>
      <c r="G1325" s="1" t="str">
        <f>HYPERLINK("http://geochem.nrcan.gc.ca/cdogs/content/mth/mth01348_e.htm", "1348")</f>
        <v>1348</v>
      </c>
      <c r="H1325" s="1" t="str">
        <f>HYPERLINK("http://geochem.nrcan.gc.ca/cdogs/content/bdl/bdl210009_e.htm", "210009")</f>
        <v>210009</v>
      </c>
      <c r="I1325" s="1" t="str">
        <f>HYPERLINK("http://geochem.nrcan.gc.ca/cdogs/content/prj/prj210166_e.htm", "210166")</f>
        <v>210166</v>
      </c>
      <c r="J1325" s="1" t="str">
        <f>HYPERLINK("http://geochem.nrcan.gc.ca/cdogs/content/svy/svy210248_e.htm", "210248")</f>
        <v>210248</v>
      </c>
      <c r="L1325" t="s">
        <v>20</v>
      </c>
      <c r="O1325" t="s">
        <v>3010</v>
      </c>
      <c r="P1325" t="s">
        <v>4258</v>
      </c>
      <c r="Q1325" t="s">
        <v>4259</v>
      </c>
      <c r="R1325" t="s">
        <v>4260</v>
      </c>
      <c r="T1325" t="s">
        <v>25</v>
      </c>
    </row>
    <row r="1326" spans="1:20" x14ac:dyDescent="0.25">
      <c r="A1326">
        <v>56.824036599999999</v>
      </c>
      <c r="B1326">
        <v>-115.8170788</v>
      </c>
      <c r="C1326" s="1" t="str">
        <f>HYPERLINK("http://geochem.nrcan.gc.ca/cdogs/content/kwd/kwd020039_e.htm", "Heavy Mineral Concentrate (Stream)")</f>
        <v>Heavy Mineral Concentrate (Stream)</v>
      </c>
      <c r="D1326" s="1" t="str">
        <f>HYPERLINK("http://geochem.nrcan.gc.ca/cdogs/content/kwd/kwd080044_e.htm", "Grain Mount: 0.50 – 1.00 mm")</f>
        <v>Grain Mount: 0.50 – 1.00 mm</v>
      </c>
      <c r="E1326" s="1" t="str">
        <f>HYPERLINK("http://geochem.nrcan.gc.ca/cdogs/content/dgp/dgp00002_e.htm", "Total")</f>
        <v>Total</v>
      </c>
      <c r="F1326" s="1" t="str">
        <f>HYPERLINK("http://geochem.nrcan.gc.ca/cdogs/content/agp/agp02002_e.htm", "As2O3 | NONE | ELECTR PRB")</f>
        <v>As2O3 | NONE | ELECTR PRB</v>
      </c>
      <c r="G1326" s="1" t="str">
        <f>HYPERLINK("http://geochem.nrcan.gc.ca/cdogs/content/mth/mth01348_e.htm", "1348")</f>
        <v>1348</v>
      </c>
      <c r="H1326" s="1" t="str">
        <f>HYPERLINK("http://geochem.nrcan.gc.ca/cdogs/content/bdl/bdl210009_e.htm", "210009")</f>
        <v>210009</v>
      </c>
      <c r="I1326" s="1" t="str">
        <f>HYPERLINK("http://geochem.nrcan.gc.ca/cdogs/content/prj/prj210166_e.htm", "210166")</f>
        <v>210166</v>
      </c>
      <c r="J1326" s="1" t="str">
        <f>HYPERLINK("http://geochem.nrcan.gc.ca/cdogs/content/svy/svy210248_e.htm", "210248")</f>
        <v>210248</v>
      </c>
      <c r="L1326" t="s">
        <v>20</v>
      </c>
      <c r="O1326" t="s">
        <v>3010</v>
      </c>
      <c r="P1326" t="s">
        <v>4261</v>
      </c>
      <c r="Q1326" t="s">
        <v>4262</v>
      </c>
      <c r="R1326" t="s">
        <v>4263</v>
      </c>
      <c r="T1326" t="s">
        <v>25</v>
      </c>
    </row>
    <row r="1327" spans="1:20" x14ac:dyDescent="0.25">
      <c r="A1327">
        <v>56.824036599999999</v>
      </c>
      <c r="B1327">
        <v>-115.8170788</v>
      </c>
      <c r="C1327" s="1" t="str">
        <f>HYPERLINK("http://geochem.nrcan.gc.ca/cdogs/content/kwd/kwd020039_e.htm", "Heavy Mineral Concentrate (Stream)")</f>
        <v>Heavy Mineral Concentrate (Stream)</v>
      </c>
      <c r="D1327" s="1" t="str">
        <f>HYPERLINK("http://geochem.nrcan.gc.ca/cdogs/content/kwd/kwd080044_e.htm", "Grain Mount: 0.50 – 1.00 mm")</f>
        <v>Grain Mount: 0.50 – 1.00 mm</v>
      </c>
      <c r="E1327" s="1" t="str">
        <f>HYPERLINK("http://geochem.nrcan.gc.ca/cdogs/content/dgp/dgp00002_e.htm", "Total")</f>
        <v>Total</v>
      </c>
      <c r="F1327" s="1" t="str">
        <f>HYPERLINK("http://geochem.nrcan.gc.ca/cdogs/content/agp/agp02002_e.htm", "As2O3 | NONE | ELECTR PRB")</f>
        <v>As2O3 | NONE | ELECTR PRB</v>
      </c>
      <c r="G1327" s="1" t="str">
        <f>HYPERLINK("http://geochem.nrcan.gc.ca/cdogs/content/mth/mth01348_e.htm", "1348")</f>
        <v>1348</v>
      </c>
      <c r="H1327" s="1" t="str">
        <f>HYPERLINK("http://geochem.nrcan.gc.ca/cdogs/content/bdl/bdl210009_e.htm", "210009")</f>
        <v>210009</v>
      </c>
      <c r="I1327" s="1" t="str">
        <f>HYPERLINK("http://geochem.nrcan.gc.ca/cdogs/content/prj/prj210166_e.htm", "210166")</f>
        <v>210166</v>
      </c>
      <c r="J1327" s="1" t="str">
        <f>HYPERLINK("http://geochem.nrcan.gc.ca/cdogs/content/svy/svy210248_e.htm", "210248")</f>
        <v>210248</v>
      </c>
      <c r="L1327" t="s">
        <v>20</v>
      </c>
      <c r="O1327" t="s">
        <v>3010</v>
      </c>
      <c r="P1327" t="s">
        <v>4264</v>
      </c>
      <c r="Q1327" t="s">
        <v>4265</v>
      </c>
      <c r="R1327" t="s">
        <v>4266</v>
      </c>
      <c r="T1327" t="s">
        <v>25</v>
      </c>
    </row>
    <row r="1328" spans="1:20" x14ac:dyDescent="0.25">
      <c r="A1328">
        <v>56.824036599999999</v>
      </c>
      <c r="B1328">
        <v>-115.8170788</v>
      </c>
      <c r="C1328" s="1" t="str">
        <f>HYPERLINK("http://geochem.nrcan.gc.ca/cdogs/content/kwd/kwd020039_e.htm", "Heavy Mineral Concentrate (Stream)")</f>
        <v>Heavy Mineral Concentrate (Stream)</v>
      </c>
      <c r="D1328" s="1" t="str">
        <f>HYPERLINK("http://geochem.nrcan.gc.ca/cdogs/content/kwd/kwd080044_e.htm", "Grain Mount: 0.50 – 1.00 mm")</f>
        <v>Grain Mount: 0.50 – 1.00 mm</v>
      </c>
      <c r="E1328" s="1" t="str">
        <f>HYPERLINK("http://geochem.nrcan.gc.ca/cdogs/content/dgp/dgp00002_e.htm", "Total")</f>
        <v>Total</v>
      </c>
      <c r="F1328" s="1" t="str">
        <f>HYPERLINK("http://geochem.nrcan.gc.ca/cdogs/content/agp/agp02002_e.htm", "As2O3 | NONE | ELECTR PRB")</f>
        <v>As2O3 | NONE | ELECTR PRB</v>
      </c>
      <c r="G1328" s="1" t="str">
        <f>HYPERLINK("http://geochem.nrcan.gc.ca/cdogs/content/mth/mth01348_e.htm", "1348")</f>
        <v>1348</v>
      </c>
      <c r="H1328" s="1" t="str">
        <f>HYPERLINK("http://geochem.nrcan.gc.ca/cdogs/content/bdl/bdl210009_e.htm", "210009")</f>
        <v>210009</v>
      </c>
      <c r="I1328" s="1" t="str">
        <f>HYPERLINK("http://geochem.nrcan.gc.ca/cdogs/content/prj/prj210166_e.htm", "210166")</f>
        <v>210166</v>
      </c>
      <c r="J1328" s="1" t="str">
        <f>HYPERLINK("http://geochem.nrcan.gc.ca/cdogs/content/svy/svy210248_e.htm", "210248")</f>
        <v>210248</v>
      </c>
      <c r="L1328" t="s">
        <v>20</v>
      </c>
      <c r="O1328" t="s">
        <v>3010</v>
      </c>
      <c r="P1328" t="s">
        <v>4267</v>
      </c>
      <c r="Q1328" t="s">
        <v>4268</v>
      </c>
      <c r="R1328" t="s">
        <v>4269</v>
      </c>
      <c r="T1328" t="s">
        <v>25</v>
      </c>
    </row>
    <row r="1329" spans="1:20" x14ac:dyDescent="0.25">
      <c r="A1329">
        <v>56.824036599999999</v>
      </c>
      <c r="B1329">
        <v>-115.8170788</v>
      </c>
      <c r="C1329" s="1" t="str">
        <f>HYPERLINK("http://geochem.nrcan.gc.ca/cdogs/content/kwd/kwd020039_e.htm", "Heavy Mineral Concentrate (Stream)")</f>
        <v>Heavy Mineral Concentrate (Stream)</v>
      </c>
      <c r="D1329" s="1" t="str">
        <f>HYPERLINK("http://geochem.nrcan.gc.ca/cdogs/content/kwd/kwd080044_e.htm", "Grain Mount: 0.50 – 1.00 mm")</f>
        <v>Grain Mount: 0.50 – 1.00 mm</v>
      </c>
      <c r="E1329" s="1" t="str">
        <f>HYPERLINK("http://geochem.nrcan.gc.ca/cdogs/content/dgp/dgp00002_e.htm", "Total")</f>
        <v>Total</v>
      </c>
      <c r="F1329" s="1" t="str">
        <f>HYPERLINK("http://geochem.nrcan.gc.ca/cdogs/content/agp/agp02002_e.htm", "As2O3 | NONE | ELECTR PRB")</f>
        <v>As2O3 | NONE | ELECTR PRB</v>
      </c>
      <c r="G1329" s="1" t="str">
        <f>HYPERLINK("http://geochem.nrcan.gc.ca/cdogs/content/mth/mth01348_e.htm", "1348")</f>
        <v>1348</v>
      </c>
      <c r="H1329" s="1" t="str">
        <f>HYPERLINK("http://geochem.nrcan.gc.ca/cdogs/content/bdl/bdl210009_e.htm", "210009")</f>
        <v>210009</v>
      </c>
      <c r="I1329" s="1" t="str">
        <f>HYPERLINK("http://geochem.nrcan.gc.ca/cdogs/content/prj/prj210166_e.htm", "210166")</f>
        <v>210166</v>
      </c>
      <c r="J1329" s="1" t="str">
        <f>HYPERLINK("http://geochem.nrcan.gc.ca/cdogs/content/svy/svy210248_e.htm", "210248")</f>
        <v>210248</v>
      </c>
      <c r="L1329" t="s">
        <v>20</v>
      </c>
      <c r="O1329" t="s">
        <v>3010</v>
      </c>
      <c r="P1329" t="s">
        <v>4270</v>
      </c>
      <c r="Q1329" t="s">
        <v>4271</v>
      </c>
      <c r="R1329" t="s">
        <v>4272</v>
      </c>
      <c r="T1329" t="s">
        <v>25</v>
      </c>
    </row>
    <row r="1330" spans="1:20" x14ac:dyDescent="0.25">
      <c r="A1330">
        <v>56.824036599999999</v>
      </c>
      <c r="B1330">
        <v>-115.8170788</v>
      </c>
      <c r="C1330" s="1" t="str">
        <f>HYPERLINK("http://geochem.nrcan.gc.ca/cdogs/content/kwd/kwd020039_e.htm", "Heavy Mineral Concentrate (Stream)")</f>
        <v>Heavy Mineral Concentrate (Stream)</v>
      </c>
      <c r="D1330" s="1" t="str">
        <f>HYPERLINK("http://geochem.nrcan.gc.ca/cdogs/content/kwd/kwd080044_e.htm", "Grain Mount: 0.50 – 1.00 mm")</f>
        <v>Grain Mount: 0.50 – 1.00 mm</v>
      </c>
      <c r="E1330" s="1" t="str">
        <f>HYPERLINK("http://geochem.nrcan.gc.ca/cdogs/content/dgp/dgp00002_e.htm", "Total")</f>
        <v>Total</v>
      </c>
      <c r="F1330" s="1" t="str">
        <f>HYPERLINK("http://geochem.nrcan.gc.ca/cdogs/content/agp/agp02002_e.htm", "As2O3 | NONE | ELECTR PRB")</f>
        <v>As2O3 | NONE | ELECTR PRB</v>
      </c>
      <c r="G1330" s="1" t="str">
        <f>HYPERLINK("http://geochem.nrcan.gc.ca/cdogs/content/mth/mth01348_e.htm", "1348")</f>
        <v>1348</v>
      </c>
      <c r="H1330" s="1" t="str">
        <f>HYPERLINK("http://geochem.nrcan.gc.ca/cdogs/content/bdl/bdl210009_e.htm", "210009")</f>
        <v>210009</v>
      </c>
      <c r="I1330" s="1" t="str">
        <f>HYPERLINK("http://geochem.nrcan.gc.ca/cdogs/content/prj/prj210166_e.htm", "210166")</f>
        <v>210166</v>
      </c>
      <c r="J1330" s="1" t="str">
        <f>HYPERLINK("http://geochem.nrcan.gc.ca/cdogs/content/svy/svy210248_e.htm", "210248")</f>
        <v>210248</v>
      </c>
      <c r="L1330" t="s">
        <v>20</v>
      </c>
      <c r="O1330" t="s">
        <v>3010</v>
      </c>
      <c r="P1330" t="s">
        <v>4273</v>
      </c>
      <c r="Q1330" t="s">
        <v>4274</v>
      </c>
      <c r="R1330" t="s">
        <v>4275</v>
      </c>
      <c r="T1330" t="s">
        <v>25</v>
      </c>
    </row>
    <row r="1331" spans="1:20" x14ac:dyDescent="0.25">
      <c r="A1331">
        <v>56.824036599999999</v>
      </c>
      <c r="B1331">
        <v>-115.8170788</v>
      </c>
      <c r="C1331" s="1" t="str">
        <f>HYPERLINK("http://geochem.nrcan.gc.ca/cdogs/content/kwd/kwd020039_e.htm", "Heavy Mineral Concentrate (Stream)")</f>
        <v>Heavy Mineral Concentrate (Stream)</v>
      </c>
      <c r="D1331" s="1" t="str">
        <f>HYPERLINK("http://geochem.nrcan.gc.ca/cdogs/content/kwd/kwd080044_e.htm", "Grain Mount: 0.50 – 1.00 mm")</f>
        <v>Grain Mount: 0.50 – 1.00 mm</v>
      </c>
      <c r="E1331" s="1" t="str">
        <f>HYPERLINK("http://geochem.nrcan.gc.ca/cdogs/content/dgp/dgp00002_e.htm", "Total")</f>
        <v>Total</v>
      </c>
      <c r="F1331" s="1" t="str">
        <f>HYPERLINK("http://geochem.nrcan.gc.ca/cdogs/content/agp/agp02002_e.htm", "As2O3 | NONE | ELECTR PRB")</f>
        <v>As2O3 | NONE | ELECTR PRB</v>
      </c>
      <c r="G1331" s="1" t="str">
        <f>HYPERLINK("http://geochem.nrcan.gc.ca/cdogs/content/mth/mth01348_e.htm", "1348")</f>
        <v>1348</v>
      </c>
      <c r="H1331" s="1" t="str">
        <f>HYPERLINK("http://geochem.nrcan.gc.ca/cdogs/content/bdl/bdl210009_e.htm", "210009")</f>
        <v>210009</v>
      </c>
      <c r="I1331" s="1" t="str">
        <f>HYPERLINK("http://geochem.nrcan.gc.ca/cdogs/content/prj/prj210166_e.htm", "210166")</f>
        <v>210166</v>
      </c>
      <c r="J1331" s="1" t="str">
        <f>HYPERLINK("http://geochem.nrcan.gc.ca/cdogs/content/svy/svy210248_e.htm", "210248")</f>
        <v>210248</v>
      </c>
      <c r="L1331" t="s">
        <v>20</v>
      </c>
      <c r="O1331" t="s">
        <v>3010</v>
      </c>
      <c r="P1331" t="s">
        <v>4276</v>
      </c>
      <c r="Q1331" t="s">
        <v>4277</v>
      </c>
      <c r="R1331" t="s">
        <v>4278</v>
      </c>
      <c r="T1331" t="s">
        <v>25</v>
      </c>
    </row>
    <row r="1332" spans="1:20" x14ac:dyDescent="0.25">
      <c r="A1332">
        <v>56.824036599999999</v>
      </c>
      <c r="B1332">
        <v>-115.8170788</v>
      </c>
      <c r="C1332" s="1" t="str">
        <f>HYPERLINK("http://geochem.nrcan.gc.ca/cdogs/content/kwd/kwd020039_e.htm", "Heavy Mineral Concentrate (Stream)")</f>
        <v>Heavy Mineral Concentrate (Stream)</v>
      </c>
      <c r="D1332" s="1" t="str">
        <f>HYPERLINK("http://geochem.nrcan.gc.ca/cdogs/content/kwd/kwd080044_e.htm", "Grain Mount: 0.50 – 1.00 mm")</f>
        <v>Grain Mount: 0.50 – 1.00 mm</v>
      </c>
      <c r="E1332" s="1" t="str">
        <f>HYPERLINK("http://geochem.nrcan.gc.ca/cdogs/content/dgp/dgp00002_e.htm", "Total")</f>
        <v>Total</v>
      </c>
      <c r="F1332" s="1" t="str">
        <f>HYPERLINK("http://geochem.nrcan.gc.ca/cdogs/content/agp/agp02002_e.htm", "As2O3 | NONE | ELECTR PRB")</f>
        <v>As2O3 | NONE | ELECTR PRB</v>
      </c>
      <c r="G1332" s="1" t="str">
        <f>HYPERLINK("http://geochem.nrcan.gc.ca/cdogs/content/mth/mth01348_e.htm", "1348")</f>
        <v>1348</v>
      </c>
      <c r="H1332" s="1" t="str">
        <f>HYPERLINK("http://geochem.nrcan.gc.ca/cdogs/content/bdl/bdl210009_e.htm", "210009")</f>
        <v>210009</v>
      </c>
      <c r="I1332" s="1" t="str">
        <f>HYPERLINK("http://geochem.nrcan.gc.ca/cdogs/content/prj/prj210166_e.htm", "210166")</f>
        <v>210166</v>
      </c>
      <c r="J1332" s="1" t="str">
        <f>HYPERLINK("http://geochem.nrcan.gc.ca/cdogs/content/svy/svy210248_e.htm", "210248")</f>
        <v>210248</v>
      </c>
      <c r="L1332" t="s">
        <v>20</v>
      </c>
      <c r="O1332" t="s">
        <v>3010</v>
      </c>
      <c r="P1332" t="s">
        <v>4279</v>
      </c>
      <c r="Q1332" t="s">
        <v>4280</v>
      </c>
      <c r="R1332" t="s">
        <v>4281</v>
      </c>
      <c r="T1332" t="s">
        <v>25</v>
      </c>
    </row>
    <row r="1333" spans="1:20" x14ac:dyDescent="0.25">
      <c r="A1333">
        <v>56.824036599999999</v>
      </c>
      <c r="B1333">
        <v>-115.8170788</v>
      </c>
      <c r="C1333" s="1" t="str">
        <f>HYPERLINK("http://geochem.nrcan.gc.ca/cdogs/content/kwd/kwd020039_e.htm", "Heavy Mineral Concentrate (Stream)")</f>
        <v>Heavy Mineral Concentrate (Stream)</v>
      </c>
      <c r="D1333" s="1" t="str">
        <f>HYPERLINK("http://geochem.nrcan.gc.ca/cdogs/content/kwd/kwd080044_e.htm", "Grain Mount: 0.50 – 1.00 mm")</f>
        <v>Grain Mount: 0.50 – 1.00 mm</v>
      </c>
      <c r="E1333" s="1" t="str">
        <f>HYPERLINK("http://geochem.nrcan.gc.ca/cdogs/content/dgp/dgp00002_e.htm", "Total")</f>
        <v>Total</v>
      </c>
      <c r="F1333" s="1" t="str">
        <f>HYPERLINK("http://geochem.nrcan.gc.ca/cdogs/content/agp/agp02002_e.htm", "As2O3 | NONE | ELECTR PRB")</f>
        <v>As2O3 | NONE | ELECTR PRB</v>
      </c>
      <c r="G1333" s="1" t="str">
        <f>HYPERLINK("http://geochem.nrcan.gc.ca/cdogs/content/mth/mth01348_e.htm", "1348")</f>
        <v>1348</v>
      </c>
      <c r="H1333" s="1" t="str">
        <f>HYPERLINK("http://geochem.nrcan.gc.ca/cdogs/content/bdl/bdl210009_e.htm", "210009")</f>
        <v>210009</v>
      </c>
      <c r="I1333" s="1" t="str">
        <f>HYPERLINK("http://geochem.nrcan.gc.ca/cdogs/content/prj/prj210166_e.htm", "210166")</f>
        <v>210166</v>
      </c>
      <c r="J1333" s="1" t="str">
        <f>HYPERLINK("http://geochem.nrcan.gc.ca/cdogs/content/svy/svy210248_e.htm", "210248")</f>
        <v>210248</v>
      </c>
      <c r="L1333" t="s">
        <v>20</v>
      </c>
      <c r="O1333" t="s">
        <v>3010</v>
      </c>
      <c r="P1333" t="s">
        <v>4282</v>
      </c>
      <c r="Q1333" t="s">
        <v>4283</v>
      </c>
      <c r="R1333" t="s">
        <v>4284</v>
      </c>
      <c r="T1333" t="s">
        <v>25</v>
      </c>
    </row>
    <row r="1334" spans="1:20" x14ac:dyDescent="0.25">
      <c r="A1334">
        <v>56.824036599999999</v>
      </c>
      <c r="B1334">
        <v>-115.8170788</v>
      </c>
      <c r="C1334" s="1" t="str">
        <f>HYPERLINK("http://geochem.nrcan.gc.ca/cdogs/content/kwd/kwd020039_e.htm", "Heavy Mineral Concentrate (Stream)")</f>
        <v>Heavy Mineral Concentrate (Stream)</v>
      </c>
      <c r="D1334" s="1" t="str">
        <f>HYPERLINK("http://geochem.nrcan.gc.ca/cdogs/content/kwd/kwd080044_e.htm", "Grain Mount: 0.50 – 1.00 mm")</f>
        <v>Grain Mount: 0.50 – 1.00 mm</v>
      </c>
      <c r="E1334" s="1" t="str">
        <f>HYPERLINK("http://geochem.nrcan.gc.ca/cdogs/content/dgp/dgp00002_e.htm", "Total")</f>
        <v>Total</v>
      </c>
      <c r="F1334" s="1" t="str">
        <f>HYPERLINK("http://geochem.nrcan.gc.ca/cdogs/content/agp/agp02002_e.htm", "As2O3 | NONE | ELECTR PRB")</f>
        <v>As2O3 | NONE | ELECTR PRB</v>
      </c>
      <c r="G1334" s="1" t="str">
        <f>HYPERLINK("http://geochem.nrcan.gc.ca/cdogs/content/mth/mth01348_e.htm", "1348")</f>
        <v>1348</v>
      </c>
      <c r="H1334" s="1" t="str">
        <f>HYPERLINK("http://geochem.nrcan.gc.ca/cdogs/content/bdl/bdl210009_e.htm", "210009")</f>
        <v>210009</v>
      </c>
      <c r="I1334" s="1" t="str">
        <f>HYPERLINK("http://geochem.nrcan.gc.ca/cdogs/content/prj/prj210166_e.htm", "210166")</f>
        <v>210166</v>
      </c>
      <c r="J1334" s="1" t="str">
        <f>HYPERLINK("http://geochem.nrcan.gc.ca/cdogs/content/svy/svy210248_e.htm", "210248")</f>
        <v>210248</v>
      </c>
      <c r="L1334" t="s">
        <v>20</v>
      </c>
      <c r="O1334" t="s">
        <v>3010</v>
      </c>
      <c r="P1334" t="s">
        <v>4285</v>
      </c>
      <c r="Q1334" t="s">
        <v>4286</v>
      </c>
      <c r="R1334" t="s">
        <v>4287</v>
      </c>
      <c r="T1334" t="s">
        <v>25</v>
      </c>
    </row>
    <row r="1335" spans="1:20" x14ac:dyDescent="0.25">
      <c r="A1335">
        <v>56.824036599999999</v>
      </c>
      <c r="B1335">
        <v>-115.8170788</v>
      </c>
      <c r="C1335" s="1" t="str">
        <f>HYPERLINK("http://geochem.nrcan.gc.ca/cdogs/content/kwd/kwd020039_e.htm", "Heavy Mineral Concentrate (Stream)")</f>
        <v>Heavy Mineral Concentrate (Stream)</v>
      </c>
      <c r="D1335" s="1" t="str">
        <f>HYPERLINK("http://geochem.nrcan.gc.ca/cdogs/content/kwd/kwd080044_e.htm", "Grain Mount: 0.50 – 1.00 mm")</f>
        <v>Grain Mount: 0.50 – 1.00 mm</v>
      </c>
      <c r="E1335" s="1" t="str">
        <f>HYPERLINK("http://geochem.nrcan.gc.ca/cdogs/content/dgp/dgp00002_e.htm", "Total")</f>
        <v>Total</v>
      </c>
      <c r="F1335" s="1" t="str">
        <f>HYPERLINK("http://geochem.nrcan.gc.ca/cdogs/content/agp/agp02002_e.htm", "As2O3 | NONE | ELECTR PRB")</f>
        <v>As2O3 | NONE | ELECTR PRB</v>
      </c>
      <c r="G1335" s="1" t="str">
        <f>HYPERLINK("http://geochem.nrcan.gc.ca/cdogs/content/mth/mth01348_e.htm", "1348")</f>
        <v>1348</v>
      </c>
      <c r="H1335" s="1" t="str">
        <f>HYPERLINK("http://geochem.nrcan.gc.ca/cdogs/content/bdl/bdl210009_e.htm", "210009")</f>
        <v>210009</v>
      </c>
      <c r="I1335" s="1" t="str">
        <f>HYPERLINK("http://geochem.nrcan.gc.ca/cdogs/content/prj/prj210166_e.htm", "210166")</f>
        <v>210166</v>
      </c>
      <c r="J1335" s="1" t="str">
        <f>HYPERLINK("http://geochem.nrcan.gc.ca/cdogs/content/svy/svy210248_e.htm", "210248")</f>
        <v>210248</v>
      </c>
      <c r="L1335" t="s">
        <v>20</v>
      </c>
      <c r="O1335" t="s">
        <v>3010</v>
      </c>
      <c r="P1335" t="s">
        <v>4288</v>
      </c>
      <c r="Q1335" t="s">
        <v>4289</v>
      </c>
      <c r="R1335" t="s">
        <v>4290</v>
      </c>
      <c r="T1335" t="s">
        <v>25</v>
      </c>
    </row>
    <row r="1336" spans="1:20" x14ac:dyDescent="0.25">
      <c r="A1336">
        <v>56.824036599999999</v>
      </c>
      <c r="B1336">
        <v>-115.8170788</v>
      </c>
      <c r="C1336" s="1" t="str">
        <f>HYPERLINK("http://geochem.nrcan.gc.ca/cdogs/content/kwd/kwd020039_e.htm", "Heavy Mineral Concentrate (Stream)")</f>
        <v>Heavy Mineral Concentrate (Stream)</v>
      </c>
      <c r="D1336" s="1" t="str">
        <f>HYPERLINK("http://geochem.nrcan.gc.ca/cdogs/content/kwd/kwd080044_e.htm", "Grain Mount: 0.50 – 1.00 mm")</f>
        <v>Grain Mount: 0.50 – 1.00 mm</v>
      </c>
      <c r="E1336" s="1" t="str">
        <f>HYPERLINK("http://geochem.nrcan.gc.ca/cdogs/content/dgp/dgp00002_e.htm", "Total")</f>
        <v>Total</v>
      </c>
      <c r="F1336" s="1" t="str">
        <f>HYPERLINK("http://geochem.nrcan.gc.ca/cdogs/content/agp/agp02002_e.htm", "As2O3 | NONE | ELECTR PRB")</f>
        <v>As2O3 | NONE | ELECTR PRB</v>
      </c>
      <c r="G1336" s="1" t="str">
        <f>HYPERLINK("http://geochem.nrcan.gc.ca/cdogs/content/mth/mth01348_e.htm", "1348")</f>
        <v>1348</v>
      </c>
      <c r="H1336" s="1" t="str">
        <f>HYPERLINK("http://geochem.nrcan.gc.ca/cdogs/content/bdl/bdl210009_e.htm", "210009")</f>
        <v>210009</v>
      </c>
      <c r="I1336" s="1" t="str">
        <f>HYPERLINK("http://geochem.nrcan.gc.ca/cdogs/content/prj/prj210166_e.htm", "210166")</f>
        <v>210166</v>
      </c>
      <c r="J1336" s="1" t="str">
        <f>HYPERLINK("http://geochem.nrcan.gc.ca/cdogs/content/svy/svy210248_e.htm", "210248")</f>
        <v>210248</v>
      </c>
      <c r="L1336" t="s">
        <v>20</v>
      </c>
      <c r="O1336" t="s">
        <v>3010</v>
      </c>
      <c r="P1336" t="s">
        <v>4291</v>
      </c>
      <c r="Q1336" t="s">
        <v>4292</v>
      </c>
      <c r="R1336" t="s">
        <v>4293</v>
      </c>
      <c r="T1336" t="s">
        <v>25</v>
      </c>
    </row>
    <row r="1337" spans="1:20" x14ac:dyDescent="0.25">
      <c r="A1337">
        <v>56.824036599999999</v>
      </c>
      <c r="B1337">
        <v>-115.8170788</v>
      </c>
      <c r="C1337" s="1" t="str">
        <f>HYPERLINK("http://geochem.nrcan.gc.ca/cdogs/content/kwd/kwd020039_e.htm", "Heavy Mineral Concentrate (Stream)")</f>
        <v>Heavy Mineral Concentrate (Stream)</v>
      </c>
      <c r="D1337" s="1" t="str">
        <f>HYPERLINK("http://geochem.nrcan.gc.ca/cdogs/content/kwd/kwd080044_e.htm", "Grain Mount: 0.50 – 1.00 mm")</f>
        <v>Grain Mount: 0.50 – 1.00 mm</v>
      </c>
      <c r="E1337" s="1" t="str">
        <f>HYPERLINK("http://geochem.nrcan.gc.ca/cdogs/content/dgp/dgp00002_e.htm", "Total")</f>
        <v>Total</v>
      </c>
      <c r="F1337" s="1" t="str">
        <f>HYPERLINK("http://geochem.nrcan.gc.ca/cdogs/content/agp/agp02002_e.htm", "As2O3 | NONE | ELECTR PRB")</f>
        <v>As2O3 | NONE | ELECTR PRB</v>
      </c>
      <c r="G1337" s="1" t="str">
        <f>HYPERLINK("http://geochem.nrcan.gc.ca/cdogs/content/mth/mth01348_e.htm", "1348")</f>
        <v>1348</v>
      </c>
      <c r="H1337" s="1" t="str">
        <f>HYPERLINK("http://geochem.nrcan.gc.ca/cdogs/content/bdl/bdl210009_e.htm", "210009")</f>
        <v>210009</v>
      </c>
      <c r="I1337" s="1" t="str">
        <f>HYPERLINK("http://geochem.nrcan.gc.ca/cdogs/content/prj/prj210166_e.htm", "210166")</f>
        <v>210166</v>
      </c>
      <c r="J1337" s="1" t="str">
        <f>HYPERLINK("http://geochem.nrcan.gc.ca/cdogs/content/svy/svy210248_e.htm", "210248")</f>
        <v>210248</v>
      </c>
      <c r="L1337" t="s">
        <v>20</v>
      </c>
      <c r="O1337" t="s">
        <v>3010</v>
      </c>
      <c r="P1337" t="s">
        <v>4294</v>
      </c>
      <c r="Q1337" t="s">
        <v>4295</v>
      </c>
      <c r="R1337" t="s">
        <v>4296</v>
      </c>
      <c r="T1337" t="s">
        <v>25</v>
      </c>
    </row>
    <row r="1338" spans="1:20" x14ac:dyDescent="0.25">
      <c r="A1338">
        <v>56.824036599999999</v>
      </c>
      <c r="B1338">
        <v>-115.8170788</v>
      </c>
      <c r="C1338" s="1" t="str">
        <f>HYPERLINK("http://geochem.nrcan.gc.ca/cdogs/content/kwd/kwd020039_e.htm", "Heavy Mineral Concentrate (Stream)")</f>
        <v>Heavy Mineral Concentrate (Stream)</v>
      </c>
      <c r="D1338" s="1" t="str">
        <f>HYPERLINK("http://geochem.nrcan.gc.ca/cdogs/content/kwd/kwd080044_e.htm", "Grain Mount: 0.50 – 1.00 mm")</f>
        <v>Grain Mount: 0.50 – 1.00 mm</v>
      </c>
      <c r="E1338" s="1" t="str">
        <f>HYPERLINK("http://geochem.nrcan.gc.ca/cdogs/content/dgp/dgp00002_e.htm", "Total")</f>
        <v>Total</v>
      </c>
      <c r="F1338" s="1" t="str">
        <f>HYPERLINK("http://geochem.nrcan.gc.ca/cdogs/content/agp/agp02002_e.htm", "As2O3 | NONE | ELECTR PRB")</f>
        <v>As2O3 | NONE | ELECTR PRB</v>
      </c>
      <c r="G1338" s="1" t="str">
        <f>HYPERLINK("http://geochem.nrcan.gc.ca/cdogs/content/mth/mth01348_e.htm", "1348")</f>
        <v>1348</v>
      </c>
      <c r="H1338" s="1" t="str">
        <f>HYPERLINK("http://geochem.nrcan.gc.ca/cdogs/content/bdl/bdl210009_e.htm", "210009")</f>
        <v>210009</v>
      </c>
      <c r="I1338" s="1" t="str">
        <f>HYPERLINK("http://geochem.nrcan.gc.ca/cdogs/content/prj/prj210166_e.htm", "210166")</f>
        <v>210166</v>
      </c>
      <c r="J1338" s="1" t="str">
        <f>HYPERLINK("http://geochem.nrcan.gc.ca/cdogs/content/svy/svy210248_e.htm", "210248")</f>
        <v>210248</v>
      </c>
      <c r="L1338" t="s">
        <v>20</v>
      </c>
      <c r="O1338" t="s">
        <v>3010</v>
      </c>
      <c r="P1338" t="s">
        <v>4297</v>
      </c>
      <c r="Q1338" t="s">
        <v>4298</v>
      </c>
      <c r="R1338" t="s">
        <v>4299</v>
      </c>
      <c r="T1338" t="s">
        <v>25</v>
      </c>
    </row>
    <row r="1339" spans="1:20" x14ac:dyDescent="0.25">
      <c r="A1339">
        <v>56.824036599999999</v>
      </c>
      <c r="B1339">
        <v>-115.8170788</v>
      </c>
      <c r="C1339" s="1" t="str">
        <f>HYPERLINK("http://geochem.nrcan.gc.ca/cdogs/content/kwd/kwd020039_e.htm", "Heavy Mineral Concentrate (Stream)")</f>
        <v>Heavy Mineral Concentrate (Stream)</v>
      </c>
      <c r="D1339" s="1" t="str">
        <f>HYPERLINK("http://geochem.nrcan.gc.ca/cdogs/content/kwd/kwd080044_e.htm", "Grain Mount: 0.50 – 1.00 mm")</f>
        <v>Grain Mount: 0.50 – 1.00 mm</v>
      </c>
      <c r="E1339" s="1" t="str">
        <f>HYPERLINK("http://geochem.nrcan.gc.ca/cdogs/content/dgp/dgp00002_e.htm", "Total")</f>
        <v>Total</v>
      </c>
      <c r="F1339" s="1" t="str">
        <f>HYPERLINK("http://geochem.nrcan.gc.ca/cdogs/content/agp/agp02002_e.htm", "As2O3 | NONE | ELECTR PRB")</f>
        <v>As2O3 | NONE | ELECTR PRB</v>
      </c>
      <c r="G1339" s="1" t="str">
        <f>HYPERLINK("http://geochem.nrcan.gc.ca/cdogs/content/mth/mth01348_e.htm", "1348")</f>
        <v>1348</v>
      </c>
      <c r="H1339" s="1" t="str">
        <f>HYPERLINK("http://geochem.nrcan.gc.ca/cdogs/content/bdl/bdl210009_e.htm", "210009")</f>
        <v>210009</v>
      </c>
      <c r="I1339" s="1" t="str">
        <f>HYPERLINK("http://geochem.nrcan.gc.ca/cdogs/content/prj/prj210166_e.htm", "210166")</f>
        <v>210166</v>
      </c>
      <c r="J1339" s="1" t="str">
        <f>HYPERLINK("http://geochem.nrcan.gc.ca/cdogs/content/svy/svy210248_e.htm", "210248")</f>
        <v>210248</v>
      </c>
      <c r="L1339" t="s">
        <v>20</v>
      </c>
      <c r="O1339" t="s">
        <v>3010</v>
      </c>
      <c r="P1339" t="s">
        <v>4300</v>
      </c>
      <c r="Q1339" t="s">
        <v>4301</v>
      </c>
      <c r="R1339" t="s">
        <v>4302</v>
      </c>
      <c r="T1339" t="s">
        <v>25</v>
      </c>
    </row>
    <row r="1340" spans="1:20" x14ac:dyDescent="0.25">
      <c r="A1340">
        <v>56.824036599999999</v>
      </c>
      <c r="B1340">
        <v>-115.8170788</v>
      </c>
      <c r="C1340" s="1" t="str">
        <f>HYPERLINK("http://geochem.nrcan.gc.ca/cdogs/content/kwd/kwd020039_e.htm", "Heavy Mineral Concentrate (Stream)")</f>
        <v>Heavy Mineral Concentrate (Stream)</v>
      </c>
      <c r="D1340" s="1" t="str">
        <f>HYPERLINK("http://geochem.nrcan.gc.ca/cdogs/content/kwd/kwd080044_e.htm", "Grain Mount: 0.50 – 1.00 mm")</f>
        <v>Grain Mount: 0.50 – 1.00 mm</v>
      </c>
      <c r="E1340" s="1" t="str">
        <f>HYPERLINK("http://geochem.nrcan.gc.ca/cdogs/content/dgp/dgp00002_e.htm", "Total")</f>
        <v>Total</v>
      </c>
      <c r="F1340" s="1" t="str">
        <f>HYPERLINK("http://geochem.nrcan.gc.ca/cdogs/content/agp/agp02002_e.htm", "As2O3 | NONE | ELECTR PRB")</f>
        <v>As2O3 | NONE | ELECTR PRB</v>
      </c>
      <c r="G1340" s="1" t="str">
        <f>HYPERLINK("http://geochem.nrcan.gc.ca/cdogs/content/mth/mth01348_e.htm", "1348")</f>
        <v>1348</v>
      </c>
      <c r="H1340" s="1" t="str">
        <f>HYPERLINK("http://geochem.nrcan.gc.ca/cdogs/content/bdl/bdl210009_e.htm", "210009")</f>
        <v>210009</v>
      </c>
      <c r="I1340" s="1" t="str">
        <f>HYPERLINK("http://geochem.nrcan.gc.ca/cdogs/content/prj/prj210166_e.htm", "210166")</f>
        <v>210166</v>
      </c>
      <c r="J1340" s="1" t="str">
        <f>HYPERLINK("http://geochem.nrcan.gc.ca/cdogs/content/svy/svy210248_e.htm", "210248")</f>
        <v>210248</v>
      </c>
      <c r="L1340" t="s">
        <v>20</v>
      </c>
      <c r="O1340" t="s">
        <v>3010</v>
      </c>
      <c r="P1340" t="s">
        <v>4303</v>
      </c>
      <c r="Q1340" t="s">
        <v>4304</v>
      </c>
      <c r="R1340" t="s">
        <v>4305</v>
      </c>
      <c r="T1340" t="s">
        <v>25</v>
      </c>
    </row>
    <row r="1341" spans="1:20" x14ac:dyDescent="0.25">
      <c r="A1341">
        <v>56.824036599999999</v>
      </c>
      <c r="B1341">
        <v>-115.8170788</v>
      </c>
      <c r="C1341" s="1" t="str">
        <f>HYPERLINK("http://geochem.nrcan.gc.ca/cdogs/content/kwd/kwd020039_e.htm", "Heavy Mineral Concentrate (Stream)")</f>
        <v>Heavy Mineral Concentrate (Stream)</v>
      </c>
      <c r="D1341" s="1" t="str">
        <f>HYPERLINK("http://geochem.nrcan.gc.ca/cdogs/content/kwd/kwd080044_e.htm", "Grain Mount: 0.50 – 1.00 mm")</f>
        <v>Grain Mount: 0.50 – 1.00 mm</v>
      </c>
      <c r="E1341" s="1" t="str">
        <f>HYPERLINK("http://geochem.nrcan.gc.ca/cdogs/content/dgp/dgp00002_e.htm", "Total")</f>
        <v>Total</v>
      </c>
      <c r="F1341" s="1" t="str">
        <f>HYPERLINK("http://geochem.nrcan.gc.ca/cdogs/content/agp/agp02002_e.htm", "As2O3 | NONE | ELECTR PRB")</f>
        <v>As2O3 | NONE | ELECTR PRB</v>
      </c>
      <c r="G1341" s="1" t="str">
        <f>HYPERLINK("http://geochem.nrcan.gc.ca/cdogs/content/mth/mth01348_e.htm", "1348")</f>
        <v>1348</v>
      </c>
      <c r="H1341" s="1" t="str">
        <f>HYPERLINK("http://geochem.nrcan.gc.ca/cdogs/content/bdl/bdl210009_e.htm", "210009")</f>
        <v>210009</v>
      </c>
      <c r="I1341" s="1" t="str">
        <f>HYPERLINK("http://geochem.nrcan.gc.ca/cdogs/content/prj/prj210166_e.htm", "210166")</f>
        <v>210166</v>
      </c>
      <c r="J1341" s="1" t="str">
        <f>HYPERLINK("http://geochem.nrcan.gc.ca/cdogs/content/svy/svy210248_e.htm", "210248")</f>
        <v>210248</v>
      </c>
      <c r="L1341" t="s">
        <v>20</v>
      </c>
      <c r="O1341" t="s">
        <v>3010</v>
      </c>
      <c r="P1341" t="s">
        <v>4306</v>
      </c>
      <c r="Q1341" t="s">
        <v>4307</v>
      </c>
      <c r="R1341" t="s">
        <v>4308</v>
      </c>
      <c r="T1341" t="s">
        <v>25</v>
      </c>
    </row>
    <row r="1342" spans="1:20" x14ac:dyDescent="0.25">
      <c r="A1342">
        <v>56.824036599999999</v>
      </c>
      <c r="B1342">
        <v>-115.8170788</v>
      </c>
      <c r="C1342" s="1" t="str">
        <f>HYPERLINK("http://geochem.nrcan.gc.ca/cdogs/content/kwd/kwd020039_e.htm", "Heavy Mineral Concentrate (Stream)")</f>
        <v>Heavy Mineral Concentrate (Stream)</v>
      </c>
      <c r="D1342" s="1" t="str">
        <f>HYPERLINK("http://geochem.nrcan.gc.ca/cdogs/content/kwd/kwd080044_e.htm", "Grain Mount: 0.50 – 1.00 mm")</f>
        <v>Grain Mount: 0.50 – 1.00 mm</v>
      </c>
      <c r="E1342" s="1" t="str">
        <f>HYPERLINK("http://geochem.nrcan.gc.ca/cdogs/content/dgp/dgp00002_e.htm", "Total")</f>
        <v>Total</v>
      </c>
      <c r="F1342" s="1" t="str">
        <f>HYPERLINK("http://geochem.nrcan.gc.ca/cdogs/content/agp/agp02002_e.htm", "As2O3 | NONE | ELECTR PRB")</f>
        <v>As2O3 | NONE | ELECTR PRB</v>
      </c>
      <c r="G1342" s="1" t="str">
        <f>HYPERLINK("http://geochem.nrcan.gc.ca/cdogs/content/mth/mth01348_e.htm", "1348")</f>
        <v>1348</v>
      </c>
      <c r="H1342" s="1" t="str">
        <f>HYPERLINK("http://geochem.nrcan.gc.ca/cdogs/content/bdl/bdl210009_e.htm", "210009")</f>
        <v>210009</v>
      </c>
      <c r="I1342" s="1" t="str">
        <f>HYPERLINK("http://geochem.nrcan.gc.ca/cdogs/content/prj/prj210166_e.htm", "210166")</f>
        <v>210166</v>
      </c>
      <c r="J1342" s="1" t="str">
        <f>HYPERLINK("http://geochem.nrcan.gc.ca/cdogs/content/svy/svy210248_e.htm", "210248")</f>
        <v>210248</v>
      </c>
      <c r="L1342" t="s">
        <v>20</v>
      </c>
      <c r="O1342" t="s">
        <v>3010</v>
      </c>
      <c r="P1342" t="s">
        <v>4309</v>
      </c>
      <c r="Q1342" t="s">
        <v>4310</v>
      </c>
      <c r="R1342" t="s">
        <v>4311</v>
      </c>
      <c r="T1342" t="s">
        <v>25</v>
      </c>
    </row>
    <row r="1343" spans="1:20" x14ac:dyDescent="0.25">
      <c r="A1343">
        <v>56.824036599999999</v>
      </c>
      <c r="B1343">
        <v>-115.8170788</v>
      </c>
      <c r="C1343" s="1" t="str">
        <f>HYPERLINK("http://geochem.nrcan.gc.ca/cdogs/content/kwd/kwd020039_e.htm", "Heavy Mineral Concentrate (Stream)")</f>
        <v>Heavy Mineral Concentrate (Stream)</v>
      </c>
      <c r="D1343" s="1" t="str">
        <f>HYPERLINK("http://geochem.nrcan.gc.ca/cdogs/content/kwd/kwd080044_e.htm", "Grain Mount: 0.50 – 1.00 mm")</f>
        <v>Grain Mount: 0.50 – 1.00 mm</v>
      </c>
      <c r="E1343" s="1" t="str">
        <f>HYPERLINK("http://geochem.nrcan.gc.ca/cdogs/content/dgp/dgp00002_e.htm", "Total")</f>
        <v>Total</v>
      </c>
      <c r="F1343" s="1" t="str">
        <f>HYPERLINK("http://geochem.nrcan.gc.ca/cdogs/content/agp/agp02002_e.htm", "As2O3 | NONE | ELECTR PRB")</f>
        <v>As2O3 | NONE | ELECTR PRB</v>
      </c>
      <c r="G1343" s="1" t="str">
        <f>HYPERLINK("http://geochem.nrcan.gc.ca/cdogs/content/mth/mth01348_e.htm", "1348")</f>
        <v>1348</v>
      </c>
      <c r="H1343" s="1" t="str">
        <f>HYPERLINK("http://geochem.nrcan.gc.ca/cdogs/content/bdl/bdl210009_e.htm", "210009")</f>
        <v>210009</v>
      </c>
      <c r="I1343" s="1" t="str">
        <f>HYPERLINK("http://geochem.nrcan.gc.ca/cdogs/content/prj/prj210166_e.htm", "210166")</f>
        <v>210166</v>
      </c>
      <c r="J1343" s="1" t="str">
        <f>HYPERLINK("http://geochem.nrcan.gc.ca/cdogs/content/svy/svy210248_e.htm", "210248")</f>
        <v>210248</v>
      </c>
      <c r="L1343" t="s">
        <v>20</v>
      </c>
      <c r="O1343" t="s">
        <v>3010</v>
      </c>
      <c r="P1343" t="s">
        <v>4312</v>
      </c>
      <c r="Q1343" t="s">
        <v>4313</v>
      </c>
      <c r="R1343" t="s">
        <v>4314</v>
      </c>
      <c r="T1343" t="s">
        <v>25</v>
      </c>
    </row>
    <row r="1344" spans="1:20" x14ac:dyDescent="0.25">
      <c r="A1344">
        <v>56.824036599999999</v>
      </c>
      <c r="B1344">
        <v>-115.8170788</v>
      </c>
      <c r="C1344" s="1" t="str">
        <f>HYPERLINK("http://geochem.nrcan.gc.ca/cdogs/content/kwd/kwd020039_e.htm", "Heavy Mineral Concentrate (Stream)")</f>
        <v>Heavy Mineral Concentrate (Stream)</v>
      </c>
      <c r="D1344" s="1" t="str">
        <f>HYPERLINK("http://geochem.nrcan.gc.ca/cdogs/content/kwd/kwd080044_e.htm", "Grain Mount: 0.50 – 1.00 mm")</f>
        <v>Grain Mount: 0.50 – 1.00 mm</v>
      </c>
      <c r="E1344" s="1" t="str">
        <f>HYPERLINK("http://geochem.nrcan.gc.ca/cdogs/content/dgp/dgp00002_e.htm", "Total")</f>
        <v>Total</v>
      </c>
      <c r="F1344" s="1" t="str">
        <f>HYPERLINK("http://geochem.nrcan.gc.ca/cdogs/content/agp/agp02002_e.htm", "As2O3 | NONE | ELECTR PRB")</f>
        <v>As2O3 | NONE | ELECTR PRB</v>
      </c>
      <c r="G1344" s="1" t="str">
        <f>HYPERLINK("http://geochem.nrcan.gc.ca/cdogs/content/mth/mth01348_e.htm", "1348")</f>
        <v>1348</v>
      </c>
      <c r="H1344" s="1" t="str">
        <f>HYPERLINK("http://geochem.nrcan.gc.ca/cdogs/content/bdl/bdl210009_e.htm", "210009")</f>
        <v>210009</v>
      </c>
      <c r="I1344" s="1" t="str">
        <f>HYPERLINK("http://geochem.nrcan.gc.ca/cdogs/content/prj/prj210166_e.htm", "210166")</f>
        <v>210166</v>
      </c>
      <c r="J1344" s="1" t="str">
        <f>HYPERLINK("http://geochem.nrcan.gc.ca/cdogs/content/svy/svy210248_e.htm", "210248")</f>
        <v>210248</v>
      </c>
      <c r="L1344" t="s">
        <v>20</v>
      </c>
      <c r="O1344" t="s">
        <v>3010</v>
      </c>
      <c r="P1344" t="s">
        <v>4315</v>
      </c>
      <c r="Q1344" t="s">
        <v>4316</v>
      </c>
      <c r="R1344" t="s">
        <v>4317</v>
      </c>
      <c r="T1344" t="s">
        <v>25</v>
      </c>
    </row>
    <row r="1345" spans="1:20" x14ac:dyDescent="0.25">
      <c r="A1345">
        <v>56.824036599999999</v>
      </c>
      <c r="B1345">
        <v>-115.8170788</v>
      </c>
      <c r="C1345" s="1" t="str">
        <f>HYPERLINK("http://geochem.nrcan.gc.ca/cdogs/content/kwd/kwd020039_e.htm", "Heavy Mineral Concentrate (Stream)")</f>
        <v>Heavy Mineral Concentrate (Stream)</v>
      </c>
      <c r="D1345" s="1" t="str">
        <f>HYPERLINK("http://geochem.nrcan.gc.ca/cdogs/content/kwd/kwd080044_e.htm", "Grain Mount: 0.50 – 1.00 mm")</f>
        <v>Grain Mount: 0.50 – 1.00 mm</v>
      </c>
      <c r="E1345" s="1" t="str">
        <f>HYPERLINK("http://geochem.nrcan.gc.ca/cdogs/content/dgp/dgp00002_e.htm", "Total")</f>
        <v>Total</v>
      </c>
      <c r="F1345" s="1" t="str">
        <f>HYPERLINK("http://geochem.nrcan.gc.ca/cdogs/content/agp/agp02002_e.htm", "As2O3 | NONE | ELECTR PRB")</f>
        <v>As2O3 | NONE | ELECTR PRB</v>
      </c>
      <c r="G1345" s="1" t="str">
        <f>HYPERLINK("http://geochem.nrcan.gc.ca/cdogs/content/mth/mth01348_e.htm", "1348")</f>
        <v>1348</v>
      </c>
      <c r="H1345" s="1" t="str">
        <f>HYPERLINK("http://geochem.nrcan.gc.ca/cdogs/content/bdl/bdl210009_e.htm", "210009")</f>
        <v>210009</v>
      </c>
      <c r="I1345" s="1" t="str">
        <f>HYPERLINK("http://geochem.nrcan.gc.ca/cdogs/content/prj/prj210166_e.htm", "210166")</f>
        <v>210166</v>
      </c>
      <c r="J1345" s="1" t="str">
        <f>HYPERLINK("http://geochem.nrcan.gc.ca/cdogs/content/svy/svy210248_e.htm", "210248")</f>
        <v>210248</v>
      </c>
      <c r="L1345" t="s">
        <v>20</v>
      </c>
      <c r="O1345" t="s">
        <v>3010</v>
      </c>
      <c r="P1345" t="s">
        <v>4318</v>
      </c>
      <c r="Q1345" t="s">
        <v>4319</v>
      </c>
      <c r="R1345" t="s">
        <v>4320</v>
      </c>
      <c r="T1345" t="s">
        <v>25</v>
      </c>
    </row>
    <row r="1346" spans="1:20" x14ac:dyDescent="0.25">
      <c r="A1346">
        <v>56.824036599999999</v>
      </c>
      <c r="B1346">
        <v>-115.8170788</v>
      </c>
      <c r="C1346" s="1" t="str">
        <f>HYPERLINK("http://geochem.nrcan.gc.ca/cdogs/content/kwd/kwd020039_e.htm", "Heavy Mineral Concentrate (Stream)")</f>
        <v>Heavy Mineral Concentrate (Stream)</v>
      </c>
      <c r="D1346" s="1" t="str">
        <f>HYPERLINK("http://geochem.nrcan.gc.ca/cdogs/content/kwd/kwd080044_e.htm", "Grain Mount: 0.50 – 1.00 mm")</f>
        <v>Grain Mount: 0.50 – 1.00 mm</v>
      </c>
      <c r="E1346" s="1" t="str">
        <f>HYPERLINK("http://geochem.nrcan.gc.ca/cdogs/content/dgp/dgp00002_e.htm", "Total")</f>
        <v>Total</v>
      </c>
      <c r="F1346" s="1" t="str">
        <f>HYPERLINK("http://geochem.nrcan.gc.ca/cdogs/content/agp/agp02002_e.htm", "As2O3 | NONE | ELECTR PRB")</f>
        <v>As2O3 | NONE | ELECTR PRB</v>
      </c>
      <c r="G1346" s="1" t="str">
        <f>HYPERLINK("http://geochem.nrcan.gc.ca/cdogs/content/mth/mth01348_e.htm", "1348")</f>
        <v>1348</v>
      </c>
      <c r="H1346" s="1" t="str">
        <f>HYPERLINK("http://geochem.nrcan.gc.ca/cdogs/content/bdl/bdl210009_e.htm", "210009")</f>
        <v>210009</v>
      </c>
      <c r="I1346" s="1" t="str">
        <f>HYPERLINK("http://geochem.nrcan.gc.ca/cdogs/content/prj/prj210166_e.htm", "210166")</f>
        <v>210166</v>
      </c>
      <c r="J1346" s="1" t="str">
        <f>HYPERLINK("http://geochem.nrcan.gc.ca/cdogs/content/svy/svy210248_e.htm", "210248")</f>
        <v>210248</v>
      </c>
      <c r="L1346" t="s">
        <v>20</v>
      </c>
      <c r="O1346" t="s">
        <v>3010</v>
      </c>
      <c r="P1346" t="s">
        <v>4321</v>
      </c>
      <c r="Q1346" t="s">
        <v>4322</v>
      </c>
      <c r="R1346" t="s">
        <v>4323</v>
      </c>
      <c r="T1346" t="s">
        <v>25</v>
      </c>
    </row>
    <row r="1347" spans="1:20" x14ac:dyDescent="0.25">
      <c r="A1347">
        <v>56.824036599999999</v>
      </c>
      <c r="B1347">
        <v>-115.8170788</v>
      </c>
      <c r="C1347" s="1" t="str">
        <f>HYPERLINK("http://geochem.nrcan.gc.ca/cdogs/content/kwd/kwd020039_e.htm", "Heavy Mineral Concentrate (Stream)")</f>
        <v>Heavy Mineral Concentrate (Stream)</v>
      </c>
      <c r="D1347" s="1" t="str">
        <f>HYPERLINK("http://geochem.nrcan.gc.ca/cdogs/content/kwd/kwd080044_e.htm", "Grain Mount: 0.50 – 1.00 mm")</f>
        <v>Grain Mount: 0.50 – 1.00 mm</v>
      </c>
      <c r="E1347" s="1" t="str">
        <f>HYPERLINK("http://geochem.nrcan.gc.ca/cdogs/content/dgp/dgp00002_e.htm", "Total")</f>
        <v>Total</v>
      </c>
      <c r="F1347" s="1" t="str">
        <f>HYPERLINK("http://geochem.nrcan.gc.ca/cdogs/content/agp/agp02002_e.htm", "As2O3 | NONE | ELECTR PRB")</f>
        <v>As2O3 | NONE | ELECTR PRB</v>
      </c>
      <c r="G1347" s="1" t="str">
        <f>HYPERLINK("http://geochem.nrcan.gc.ca/cdogs/content/mth/mth01348_e.htm", "1348")</f>
        <v>1348</v>
      </c>
      <c r="H1347" s="1" t="str">
        <f>HYPERLINK("http://geochem.nrcan.gc.ca/cdogs/content/bdl/bdl210009_e.htm", "210009")</f>
        <v>210009</v>
      </c>
      <c r="I1347" s="1" t="str">
        <f>HYPERLINK("http://geochem.nrcan.gc.ca/cdogs/content/prj/prj210166_e.htm", "210166")</f>
        <v>210166</v>
      </c>
      <c r="J1347" s="1" t="str">
        <f>HYPERLINK("http://geochem.nrcan.gc.ca/cdogs/content/svy/svy210248_e.htm", "210248")</f>
        <v>210248</v>
      </c>
      <c r="L1347" t="s">
        <v>20</v>
      </c>
      <c r="O1347" t="s">
        <v>3010</v>
      </c>
      <c r="P1347" t="s">
        <v>4324</v>
      </c>
      <c r="Q1347" t="s">
        <v>4325</v>
      </c>
      <c r="R1347" t="s">
        <v>4326</v>
      </c>
      <c r="T1347" t="s">
        <v>25</v>
      </c>
    </row>
    <row r="1348" spans="1:20" x14ac:dyDescent="0.25">
      <c r="A1348">
        <v>56.824036599999999</v>
      </c>
      <c r="B1348">
        <v>-115.8170788</v>
      </c>
      <c r="C1348" s="1" t="str">
        <f>HYPERLINK("http://geochem.nrcan.gc.ca/cdogs/content/kwd/kwd020039_e.htm", "Heavy Mineral Concentrate (Stream)")</f>
        <v>Heavy Mineral Concentrate (Stream)</v>
      </c>
      <c r="D1348" s="1" t="str">
        <f>HYPERLINK("http://geochem.nrcan.gc.ca/cdogs/content/kwd/kwd080044_e.htm", "Grain Mount: 0.50 – 1.00 mm")</f>
        <v>Grain Mount: 0.50 – 1.00 mm</v>
      </c>
      <c r="E1348" s="1" t="str">
        <f>HYPERLINK("http://geochem.nrcan.gc.ca/cdogs/content/dgp/dgp00002_e.htm", "Total")</f>
        <v>Total</v>
      </c>
      <c r="F1348" s="1" t="str">
        <f>HYPERLINK("http://geochem.nrcan.gc.ca/cdogs/content/agp/agp02002_e.htm", "As2O3 | NONE | ELECTR PRB")</f>
        <v>As2O3 | NONE | ELECTR PRB</v>
      </c>
      <c r="G1348" s="1" t="str">
        <f>HYPERLINK("http://geochem.nrcan.gc.ca/cdogs/content/mth/mth01348_e.htm", "1348")</f>
        <v>1348</v>
      </c>
      <c r="H1348" s="1" t="str">
        <f>HYPERLINK("http://geochem.nrcan.gc.ca/cdogs/content/bdl/bdl210009_e.htm", "210009")</f>
        <v>210009</v>
      </c>
      <c r="I1348" s="1" t="str">
        <f>HYPERLINK("http://geochem.nrcan.gc.ca/cdogs/content/prj/prj210166_e.htm", "210166")</f>
        <v>210166</v>
      </c>
      <c r="J1348" s="1" t="str">
        <f>HYPERLINK("http://geochem.nrcan.gc.ca/cdogs/content/svy/svy210248_e.htm", "210248")</f>
        <v>210248</v>
      </c>
      <c r="L1348" t="s">
        <v>20</v>
      </c>
      <c r="O1348" t="s">
        <v>3010</v>
      </c>
      <c r="P1348" t="s">
        <v>4327</v>
      </c>
      <c r="Q1348" t="s">
        <v>4328</v>
      </c>
      <c r="R1348" t="s">
        <v>4329</v>
      </c>
      <c r="T1348" t="s">
        <v>25</v>
      </c>
    </row>
    <row r="1349" spans="1:20" x14ac:dyDescent="0.25">
      <c r="A1349">
        <v>56.824036599999999</v>
      </c>
      <c r="B1349">
        <v>-115.8170788</v>
      </c>
      <c r="C1349" s="1" t="str">
        <f>HYPERLINK("http://geochem.nrcan.gc.ca/cdogs/content/kwd/kwd020039_e.htm", "Heavy Mineral Concentrate (Stream)")</f>
        <v>Heavy Mineral Concentrate (Stream)</v>
      </c>
      <c r="D1349" s="1" t="str">
        <f>HYPERLINK("http://geochem.nrcan.gc.ca/cdogs/content/kwd/kwd080044_e.htm", "Grain Mount: 0.50 – 1.00 mm")</f>
        <v>Grain Mount: 0.50 – 1.00 mm</v>
      </c>
      <c r="E1349" s="1" t="str">
        <f>HYPERLINK("http://geochem.nrcan.gc.ca/cdogs/content/dgp/dgp00002_e.htm", "Total")</f>
        <v>Total</v>
      </c>
      <c r="F1349" s="1" t="str">
        <f>HYPERLINK("http://geochem.nrcan.gc.ca/cdogs/content/agp/agp02002_e.htm", "As2O3 | NONE | ELECTR PRB")</f>
        <v>As2O3 | NONE | ELECTR PRB</v>
      </c>
      <c r="G1349" s="1" t="str">
        <f>HYPERLINK("http://geochem.nrcan.gc.ca/cdogs/content/mth/mth01348_e.htm", "1348")</f>
        <v>1348</v>
      </c>
      <c r="H1349" s="1" t="str">
        <f>HYPERLINK("http://geochem.nrcan.gc.ca/cdogs/content/bdl/bdl210009_e.htm", "210009")</f>
        <v>210009</v>
      </c>
      <c r="I1349" s="1" t="str">
        <f>HYPERLINK("http://geochem.nrcan.gc.ca/cdogs/content/prj/prj210166_e.htm", "210166")</f>
        <v>210166</v>
      </c>
      <c r="J1349" s="1" t="str">
        <f>HYPERLINK("http://geochem.nrcan.gc.ca/cdogs/content/svy/svy210248_e.htm", "210248")</f>
        <v>210248</v>
      </c>
      <c r="L1349" t="s">
        <v>20</v>
      </c>
      <c r="O1349" t="s">
        <v>3010</v>
      </c>
      <c r="P1349" t="s">
        <v>4330</v>
      </c>
      <c r="Q1349" t="s">
        <v>4331</v>
      </c>
      <c r="R1349" t="s">
        <v>4332</v>
      </c>
      <c r="T1349" t="s">
        <v>25</v>
      </c>
    </row>
    <row r="1350" spans="1:20" x14ac:dyDescent="0.25">
      <c r="A1350">
        <v>56.824036599999999</v>
      </c>
      <c r="B1350">
        <v>-115.8170788</v>
      </c>
      <c r="C1350" s="1" t="str">
        <f>HYPERLINK("http://geochem.nrcan.gc.ca/cdogs/content/kwd/kwd020039_e.htm", "Heavy Mineral Concentrate (Stream)")</f>
        <v>Heavy Mineral Concentrate (Stream)</v>
      </c>
      <c r="D1350" s="1" t="str">
        <f>HYPERLINK("http://geochem.nrcan.gc.ca/cdogs/content/kwd/kwd080044_e.htm", "Grain Mount: 0.50 – 1.00 mm")</f>
        <v>Grain Mount: 0.50 – 1.00 mm</v>
      </c>
      <c r="E1350" s="1" t="str">
        <f>HYPERLINK("http://geochem.nrcan.gc.ca/cdogs/content/dgp/dgp00002_e.htm", "Total")</f>
        <v>Total</v>
      </c>
      <c r="F1350" s="1" t="str">
        <f>HYPERLINK("http://geochem.nrcan.gc.ca/cdogs/content/agp/agp02002_e.htm", "As2O3 | NONE | ELECTR PRB")</f>
        <v>As2O3 | NONE | ELECTR PRB</v>
      </c>
      <c r="G1350" s="1" t="str">
        <f>HYPERLINK("http://geochem.nrcan.gc.ca/cdogs/content/mth/mth01348_e.htm", "1348")</f>
        <v>1348</v>
      </c>
      <c r="H1350" s="1" t="str">
        <f>HYPERLINK("http://geochem.nrcan.gc.ca/cdogs/content/bdl/bdl210009_e.htm", "210009")</f>
        <v>210009</v>
      </c>
      <c r="I1350" s="1" t="str">
        <f>HYPERLINK("http://geochem.nrcan.gc.ca/cdogs/content/prj/prj210166_e.htm", "210166")</f>
        <v>210166</v>
      </c>
      <c r="J1350" s="1" t="str">
        <f>HYPERLINK("http://geochem.nrcan.gc.ca/cdogs/content/svy/svy210248_e.htm", "210248")</f>
        <v>210248</v>
      </c>
      <c r="L1350" t="s">
        <v>20</v>
      </c>
      <c r="O1350" t="s">
        <v>3010</v>
      </c>
      <c r="P1350" t="s">
        <v>4333</v>
      </c>
      <c r="Q1350" t="s">
        <v>4334</v>
      </c>
      <c r="R1350" t="s">
        <v>4335</v>
      </c>
      <c r="T1350" t="s">
        <v>25</v>
      </c>
    </row>
    <row r="1351" spans="1:20" x14ac:dyDescent="0.25">
      <c r="A1351">
        <v>56.824036599999999</v>
      </c>
      <c r="B1351">
        <v>-115.8170788</v>
      </c>
      <c r="C1351" s="1" t="str">
        <f>HYPERLINK("http://geochem.nrcan.gc.ca/cdogs/content/kwd/kwd020039_e.htm", "Heavy Mineral Concentrate (Stream)")</f>
        <v>Heavy Mineral Concentrate (Stream)</v>
      </c>
      <c r="D1351" s="1" t="str">
        <f>HYPERLINK("http://geochem.nrcan.gc.ca/cdogs/content/kwd/kwd080044_e.htm", "Grain Mount: 0.50 – 1.00 mm")</f>
        <v>Grain Mount: 0.50 – 1.00 mm</v>
      </c>
      <c r="E1351" s="1" t="str">
        <f>HYPERLINK("http://geochem.nrcan.gc.ca/cdogs/content/dgp/dgp00002_e.htm", "Total")</f>
        <v>Total</v>
      </c>
      <c r="F1351" s="1" t="str">
        <f>HYPERLINK("http://geochem.nrcan.gc.ca/cdogs/content/agp/agp02002_e.htm", "As2O3 | NONE | ELECTR PRB")</f>
        <v>As2O3 | NONE | ELECTR PRB</v>
      </c>
      <c r="G1351" s="1" t="str">
        <f>HYPERLINK("http://geochem.nrcan.gc.ca/cdogs/content/mth/mth01348_e.htm", "1348")</f>
        <v>1348</v>
      </c>
      <c r="H1351" s="1" t="str">
        <f>HYPERLINK("http://geochem.nrcan.gc.ca/cdogs/content/bdl/bdl210009_e.htm", "210009")</f>
        <v>210009</v>
      </c>
      <c r="I1351" s="1" t="str">
        <f>HYPERLINK("http://geochem.nrcan.gc.ca/cdogs/content/prj/prj210166_e.htm", "210166")</f>
        <v>210166</v>
      </c>
      <c r="J1351" s="1" t="str">
        <f>HYPERLINK("http://geochem.nrcan.gc.ca/cdogs/content/svy/svy210248_e.htm", "210248")</f>
        <v>210248</v>
      </c>
      <c r="L1351" t="s">
        <v>20</v>
      </c>
      <c r="O1351" t="s">
        <v>3010</v>
      </c>
      <c r="P1351" t="s">
        <v>4336</v>
      </c>
      <c r="Q1351" t="s">
        <v>4337</v>
      </c>
      <c r="R1351" t="s">
        <v>4338</v>
      </c>
      <c r="T1351" t="s">
        <v>25</v>
      </c>
    </row>
    <row r="1352" spans="1:20" x14ac:dyDescent="0.25">
      <c r="A1352">
        <v>56.824036599999999</v>
      </c>
      <c r="B1352">
        <v>-115.8170788</v>
      </c>
      <c r="C1352" s="1" t="str">
        <f>HYPERLINK("http://geochem.nrcan.gc.ca/cdogs/content/kwd/kwd020039_e.htm", "Heavy Mineral Concentrate (Stream)")</f>
        <v>Heavy Mineral Concentrate (Stream)</v>
      </c>
      <c r="D1352" s="1" t="str">
        <f>HYPERLINK("http://geochem.nrcan.gc.ca/cdogs/content/kwd/kwd080044_e.htm", "Grain Mount: 0.50 – 1.00 mm")</f>
        <v>Grain Mount: 0.50 – 1.00 mm</v>
      </c>
      <c r="E1352" s="1" t="str">
        <f>HYPERLINK("http://geochem.nrcan.gc.ca/cdogs/content/dgp/dgp00002_e.htm", "Total")</f>
        <v>Total</v>
      </c>
      <c r="F1352" s="1" t="str">
        <f>HYPERLINK("http://geochem.nrcan.gc.ca/cdogs/content/agp/agp02002_e.htm", "As2O3 | NONE | ELECTR PRB")</f>
        <v>As2O3 | NONE | ELECTR PRB</v>
      </c>
      <c r="G1352" s="1" t="str">
        <f>HYPERLINK("http://geochem.nrcan.gc.ca/cdogs/content/mth/mth01348_e.htm", "1348")</f>
        <v>1348</v>
      </c>
      <c r="H1352" s="1" t="str">
        <f>HYPERLINK("http://geochem.nrcan.gc.ca/cdogs/content/bdl/bdl210009_e.htm", "210009")</f>
        <v>210009</v>
      </c>
      <c r="I1352" s="1" t="str">
        <f>HYPERLINK("http://geochem.nrcan.gc.ca/cdogs/content/prj/prj210166_e.htm", "210166")</f>
        <v>210166</v>
      </c>
      <c r="J1352" s="1" t="str">
        <f>HYPERLINK("http://geochem.nrcan.gc.ca/cdogs/content/svy/svy210248_e.htm", "210248")</f>
        <v>210248</v>
      </c>
      <c r="L1352" t="s">
        <v>20</v>
      </c>
      <c r="O1352" t="s">
        <v>3010</v>
      </c>
      <c r="P1352" t="s">
        <v>4339</v>
      </c>
      <c r="Q1352" t="s">
        <v>4340</v>
      </c>
      <c r="R1352" t="s">
        <v>4341</v>
      </c>
      <c r="T1352" t="s">
        <v>25</v>
      </c>
    </row>
    <row r="1353" spans="1:20" x14ac:dyDescent="0.25">
      <c r="A1353">
        <v>56.824036599999999</v>
      </c>
      <c r="B1353">
        <v>-115.8170788</v>
      </c>
      <c r="C1353" s="1" t="str">
        <f>HYPERLINK("http://geochem.nrcan.gc.ca/cdogs/content/kwd/kwd020039_e.htm", "Heavy Mineral Concentrate (Stream)")</f>
        <v>Heavy Mineral Concentrate (Stream)</v>
      </c>
      <c r="D1353" s="1" t="str">
        <f>HYPERLINK("http://geochem.nrcan.gc.ca/cdogs/content/kwd/kwd080044_e.htm", "Grain Mount: 0.50 – 1.00 mm")</f>
        <v>Grain Mount: 0.50 – 1.00 mm</v>
      </c>
      <c r="E1353" s="1" t="str">
        <f>HYPERLINK("http://geochem.nrcan.gc.ca/cdogs/content/dgp/dgp00002_e.htm", "Total")</f>
        <v>Total</v>
      </c>
      <c r="F1353" s="1" t="str">
        <f>HYPERLINK("http://geochem.nrcan.gc.ca/cdogs/content/agp/agp02002_e.htm", "As2O3 | NONE | ELECTR PRB")</f>
        <v>As2O3 | NONE | ELECTR PRB</v>
      </c>
      <c r="G1353" s="1" t="str">
        <f>HYPERLINK("http://geochem.nrcan.gc.ca/cdogs/content/mth/mth01348_e.htm", "1348")</f>
        <v>1348</v>
      </c>
      <c r="H1353" s="1" t="str">
        <f>HYPERLINK("http://geochem.nrcan.gc.ca/cdogs/content/bdl/bdl210009_e.htm", "210009")</f>
        <v>210009</v>
      </c>
      <c r="I1353" s="1" t="str">
        <f>HYPERLINK("http://geochem.nrcan.gc.ca/cdogs/content/prj/prj210166_e.htm", "210166")</f>
        <v>210166</v>
      </c>
      <c r="J1353" s="1" t="str">
        <f>HYPERLINK("http://geochem.nrcan.gc.ca/cdogs/content/svy/svy210248_e.htm", "210248")</f>
        <v>210248</v>
      </c>
      <c r="L1353" t="s">
        <v>20</v>
      </c>
      <c r="O1353" t="s">
        <v>3010</v>
      </c>
      <c r="P1353" t="s">
        <v>4342</v>
      </c>
      <c r="Q1353" t="s">
        <v>4343</v>
      </c>
      <c r="R1353" t="s">
        <v>4344</v>
      </c>
      <c r="T1353" t="s">
        <v>25</v>
      </c>
    </row>
    <row r="1354" spans="1:20" x14ac:dyDescent="0.25">
      <c r="A1354">
        <v>56.824036599999999</v>
      </c>
      <c r="B1354">
        <v>-115.8170788</v>
      </c>
      <c r="C1354" s="1" t="str">
        <f>HYPERLINK("http://geochem.nrcan.gc.ca/cdogs/content/kwd/kwd020039_e.htm", "Heavy Mineral Concentrate (Stream)")</f>
        <v>Heavy Mineral Concentrate (Stream)</v>
      </c>
      <c r="D1354" s="1" t="str">
        <f>HYPERLINK("http://geochem.nrcan.gc.ca/cdogs/content/kwd/kwd080044_e.htm", "Grain Mount: 0.50 – 1.00 mm")</f>
        <v>Grain Mount: 0.50 – 1.00 mm</v>
      </c>
      <c r="E1354" s="1" t="str">
        <f>HYPERLINK("http://geochem.nrcan.gc.ca/cdogs/content/dgp/dgp00002_e.htm", "Total")</f>
        <v>Total</v>
      </c>
      <c r="F1354" s="1" t="str">
        <f>HYPERLINK("http://geochem.nrcan.gc.ca/cdogs/content/agp/agp02002_e.htm", "As2O3 | NONE | ELECTR PRB")</f>
        <v>As2O3 | NONE | ELECTR PRB</v>
      </c>
      <c r="G1354" s="1" t="str">
        <f>HYPERLINK("http://geochem.nrcan.gc.ca/cdogs/content/mth/mth01348_e.htm", "1348")</f>
        <v>1348</v>
      </c>
      <c r="H1354" s="1" t="str">
        <f>HYPERLINK("http://geochem.nrcan.gc.ca/cdogs/content/bdl/bdl210009_e.htm", "210009")</f>
        <v>210009</v>
      </c>
      <c r="I1354" s="1" t="str">
        <f>HYPERLINK("http://geochem.nrcan.gc.ca/cdogs/content/prj/prj210166_e.htm", "210166")</f>
        <v>210166</v>
      </c>
      <c r="J1354" s="1" t="str">
        <f>HYPERLINK("http://geochem.nrcan.gc.ca/cdogs/content/svy/svy210248_e.htm", "210248")</f>
        <v>210248</v>
      </c>
      <c r="L1354" t="s">
        <v>20</v>
      </c>
      <c r="O1354" t="s">
        <v>3010</v>
      </c>
      <c r="P1354" t="s">
        <v>4345</v>
      </c>
      <c r="Q1354" t="s">
        <v>4346</v>
      </c>
      <c r="R1354" t="s">
        <v>4347</v>
      </c>
      <c r="T1354" t="s">
        <v>25</v>
      </c>
    </row>
    <row r="1355" spans="1:20" x14ac:dyDescent="0.25">
      <c r="A1355">
        <v>56.824036599999999</v>
      </c>
      <c r="B1355">
        <v>-115.8170788</v>
      </c>
      <c r="C1355" s="1" t="str">
        <f>HYPERLINK("http://geochem.nrcan.gc.ca/cdogs/content/kwd/kwd020039_e.htm", "Heavy Mineral Concentrate (Stream)")</f>
        <v>Heavy Mineral Concentrate (Stream)</v>
      </c>
      <c r="D1355" s="1" t="str">
        <f>HYPERLINK("http://geochem.nrcan.gc.ca/cdogs/content/kwd/kwd080044_e.htm", "Grain Mount: 0.50 – 1.00 mm")</f>
        <v>Grain Mount: 0.50 – 1.00 mm</v>
      </c>
      <c r="E1355" s="1" t="str">
        <f>HYPERLINK("http://geochem.nrcan.gc.ca/cdogs/content/dgp/dgp00002_e.htm", "Total")</f>
        <v>Total</v>
      </c>
      <c r="F1355" s="1" t="str">
        <f>HYPERLINK("http://geochem.nrcan.gc.ca/cdogs/content/agp/agp02002_e.htm", "As2O3 | NONE | ELECTR PRB")</f>
        <v>As2O3 | NONE | ELECTR PRB</v>
      </c>
      <c r="G1355" s="1" t="str">
        <f>HYPERLINK("http://geochem.nrcan.gc.ca/cdogs/content/mth/mth01348_e.htm", "1348")</f>
        <v>1348</v>
      </c>
      <c r="H1355" s="1" t="str">
        <f>HYPERLINK("http://geochem.nrcan.gc.ca/cdogs/content/bdl/bdl210009_e.htm", "210009")</f>
        <v>210009</v>
      </c>
      <c r="I1355" s="1" t="str">
        <f>HYPERLINK("http://geochem.nrcan.gc.ca/cdogs/content/prj/prj210166_e.htm", "210166")</f>
        <v>210166</v>
      </c>
      <c r="J1355" s="1" t="str">
        <f>HYPERLINK("http://geochem.nrcan.gc.ca/cdogs/content/svy/svy210248_e.htm", "210248")</f>
        <v>210248</v>
      </c>
      <c r="L1355" t="s">
        <v>20</v>
      </c>
      <c r="O1355" t="s">
        <v>3010</v>
      </c>
      <c r="P1355" t="s">
        <v>4348</v>
      </c>
      <c r="Q1355" t="s">
        <v>4349</v>
      </c>
      <c r="R1355" t="s">
        <v>4350</v>
      </c>
      <c r="T1355" t="s">
        <v>25</v>
      </c>
    </row>
    <row r="1356" spans="1:20" x14ac:dyDescent="0.25">
      <c r="A1356">
        <v>56.824036599999999</v>
      </c>
      <c r="B1356">
        <v>-115.8170788</v>
      </c>
      <c r="C1356" s="1" t="str">
        <f>HYPERLINK("http://geochem.nrcan.gc.ca/cdogs/content/kwd/kwd020039_e.htm", "Heavy Mineral Concentrate (Stream)")</f>
        <v>Heavy Mineral Concentrate (Stream)</v>
      </c>
      <c r="D1356" s="1" t="str">
        <f>HYPERLINK("http://geochem.nrcan.gc.ca/cdogs/content/kwd/kwd080044_e.htm", "Grain Mount: 0.50 – 1.00 mm")</f>
        <v>Grain Mount: 0.50 – 1.00 mm</v>
      </c>
      <c r="E1356" s="1" t="str">
        <f>HYPERLINK("http://geochem.nrcan.gc.ca/cdogs/content/dgp/dgp00002_e.htm", "Total")</f>
        <v>Total</v>
      </c>
      <c r="F1356" s="1" t="str">
        <f>HYPERLINK("http://geochem.nrcan.gc.ca/cdogs/content/agp/agp02002_e.htm", "As2O3 | NONE | ELECTR PRB")</f>
        <v>As2O3 | NONE | ELECTR PRB</v>
      </c>
      <c r="G1356" s="1" t="str">
        <f>HYPERLINK("http://geochem.nrcan.gc.ca/cdogs/content/mth/mth01348_e.htm", "1348")</f>
        <v>1348</v>
      </c>
      <c r="H1356" s="1" t="str">
        <f>HYPERLINK("http://geochem.nrcan.gc.ca/cdogs/content/bdl/bdl210009_e.htm", "210009")</f>
        <v>210009</v>
      </c>
      <c r="I1356" s="1" t="str">
        <f>HYPERLINK("http://geochem.nrcan.gc.ca/cdogs/content/prj/prj210166_e.htm", "210166")</f>
        <v>210166</v>
      </c>
      <c r="J1356" s="1" t="str">
        <f>HYPERLINK("http://geochem.nrcan.gc.ca/cdogs/content/svy/svy210248_e.htm", "210248")</f>
        <v>210248</v>
      </c>
      <c r="L1356" t="s">
        <v>20</v>
      </c>
      <c r="O1356" t="s">
        <v>3010</v>
      </c>
      <c r="P1356" t="s">
        <v>4351</v>
      </c>
      <c r="Q1356" t="s">
        <v>4352</v>
      </c>
      <c r="R1356" t="s">
        <v>4353</v>
      </c>
      <c r="T1356" t="s">
        <v>25</v>
      </c>
    </row>
    <row r="1357" spans="1:20" x14ac:dyDescent="0.25">
      <c r="A1357">
        <v>56.824036599999999</v>
      </c>
      <c r="B1357">
        <v>-115.8170788</v>
      </c>
      <c r="C1357" s="1" t="str">
        <f>HYPERLINK("http://geochem.nrcan.gc.ca/cdogs/content/kwd/kwd020039_e.htm", "Heavy Mineral Concentrate (Stream)")</f>
        <v>Heavy Mineral Concentrate (Stream)</v>
      </c>
      <c r="D1357" s="1" t="str">
        <f>HYPERLINK("http://geochem.nrcan.gc.ca/cdogs/content/kwd/kwd080044_e.htm", "Grain Mount: 0.50 – 1.00 mm")</f>
        <v>Grain Mount: 0.50 – 1.00 mm</v>
      </c>
      <c r="E1357" s="1" t="str">
        <f>HYPERLINK("http://geochem.nrcan.gc.ca/cdogs/content/dgp/dgp00002_e.htm", "Total")</f>
        <v>Total</v>
      </c>
      <c r="F1357" s="1" t="str">
        <f>HYPERLINK("http://geochem.nrcan.gc.ca/cdogs/content/agp/agp02002_e.htm", "As2O3 | NONE | ELECTR PRB")</f>
        <v>As2O3 | NONE | ELECTR PRB</v>
      </c>
      <c r="G1357" s="1" t="str">
        <f>HYPERLINK("http://geochem.nrcan.gc.ca/cdogs/content/mth/mth01348_e.htm", "1348")</f>
        <v>1348</v>
      </c>
      <c r="H1357" s="1" t="str">
        <f>HYPERLINK("http://geochem.nrcan.gc.ca/cdogs/content/bdl/bdl210009_e.htm", "210009")</f>
        <v>210009</v>
      </c>
      <c r="I1357" s="1" t="str">
        <f>HYPERLINK("http://geochem.nrcan.gc.ca/cdogs/content/prj/prj210166_e.htm", "210166")</f>
        <v>210166</v>
      </c>
      <c r="J1357" s="1" t="str">
        <f>HYPERLINK("http://geochem.nrcan.gc.ca/cdogs/content/svy/svy210248_e.htm", "210248")</f>
        <v>210248</v>
      </c>
      <c r="L1357" t="s">
        <v>20</v>
      </c>
      <c r="O1357" t="s">
        <v>3010</v>
      </c>
      <c r="P1357" t="s">
        <v>4354</v>
      </c>
      <c r="Q1357" t="s">
        <v>4355</v>
      </c>
      <c r="R1357" t="s">
        <v>4356</v>
      </c>
      <c r="T1357" t="s">
        <v>25</v>
      </c>
    </row>
    <row r="1358" spans="1:20" x14ac:dyDescent="0.25">
      <c r="A1358">
        <v>56.824036599999999</v>
      </c>
      <c r="B1358">
        <v>-115.8170788</v>
      </c>
      <c r="C1358" s="1" t="str">
        <f>HYPERLINK("http://geochem.nrcan.gc.ca/cdogs/content/kwd/kwd020039_e.htm", "Heavy Mineral Concentrate (Stream)")</f>
        <v>Heavy Mineral Concentrate (Stream)</v>
      </c>
      <c r="D1358" s="1" t="str">
        <f>HYPERLINK("http://geochem.nrcan.gc.ca/cdogs/content/kwd/kwd080044_e.htm", "Grain Mount: 0.50 – 1.00 mm")</f>
        <v>Grain Mount: 0.50 – 1.00 mm</v>
      </c>
      <c r="E1358" s="1" t="str">
        <f>HYPERLINK("http://geochem.nrcan.gc.ca/cdogs/content/dgp/dgp00002_e.htm", "Total")</f>
        <v>Total</v>
      </c>
      <c r="F1358" s="1" t="str">
        <f>HYPERLINK("http://geochem.nrcan.gc.ca/cdogs/content/agp/agp02002_e.htm", "As2O3 | NONE | ELECTR PRB")</f>
        <v>As2O3 | NONE | ELECTR PRB</v>
      </c>
      <c r="G1358" s="1" t="str">
        <f>HYPERLINK("http://geochem.nrcan.gc.ca/cdogs/content/mth/mth01348_e.htm", "1348")</f>
        <v>1348</v>
      </c>
      <c r="H1358" s="1" t="str">
        <f>HYPERLINK("http://geochem.nrcan.gc.ca/cdogs/content/bdl/bdl210009_e.htm", "210009")</f>
        <v>210009</v>
      </c>
      <c r="I1358" s="1" t="str">
        <f>HYPERLINK("http://geochem.nrcan.gc.ca/cdogs/content/prj/prj210166_e.htm", "210166")</f>
        <v>210166</v>
      </c>
      <c r="J1358" s="1" t="str">
        <f>HYPERLINK("http://geochem.nrcan.gc.ca/cdogs/content/svy/svy210248_e.htm", "210248")</f>
        <v>210248</v>
      </c>
      <c r="L1358" t="s">
        <v>20</v>
      </c>
      <c r="O1358" t="s">
        <v>3010</v>
      </c>
      <c r="P1358" t="s">
        <v>4357</v>
      </c>
      <c r="Q1358" t="s">
        <v>4358</v>
      </c>
      <c r="R1358" t="s">
        <v>4359</v>
      </c>
      <c r="T1358" t="s">
        <v>25</v>
      </c>
    </row>
    <row r="1359" spans="1:20" x14ac:dyDescent="0.25">
      <c r="A1359">
        <v>56.824036599999999</v>
      </c>
      <c r="B1359">
        <v>-115.8170788</v>
      </c>
      <c r="C1359" s="1" t="str">
        <f>HYPERLINK("http://geochem.nrcan.gc.ca/cdogs/content/kwd/kwd020039_e.htm", "Heavy Mineral Concentrate (Stream)")</f>
        <v>Heavy Mineral Concentrate (Stream)</v>
      </c>
      <c r="D1359" s="1" t="str">
        <f>HYPERLINK("http://geochem.nrcan.gc.ca/cdogs/content/kwd/kwd080044_e.htm", "Grain Mount: 0.50 – 1.00 mm")</f>
        <v>Grain Mount: 0.50 – 1.00 mm</v>
      </c>
      <c r="E1359" s="1" t="str">
        <f>HYPERLINK("http://geochem.nrcan.gc.ca/cdogs/content/dgp/dgp00002_e.htm", "Total")</f>
        <v>Total</v>
      </c>
      <c r="F1359" s="1" t="str">
        <f>HYPERLINK("http://geochem.nrcan.gc.ca/cdogs/content/agp/agp02002_e.htm", "As2O3 | NONE | ELECTR PRB")</f>
        <v>As2O3 | NONE | ELECTR PRB</v>
      </c>
      <c r="G1359" s="1" t="str">
        <f>HYPERLINK("http://geochem.nrcan.gc.ca/cdogs/content/mth/mth01348_e.htm", "1348")</f>
        <v>1348</v>
      </c>
      <c r="H1359" s="1" t="str">
        <f>HYPERLINK("http://geochem.nrcan.gc.ca/cdogs/content/bdl/bdl210009_e.htm", "210009")</f>
        <v>210009</v>
      </c>
      <c r="I1359" s="1" t="str">
        <f>HYPERLINK("http://geochem.nrcan.gc.ca/cdogs/content/prj/prj210166_e.htm", "210166")</f>
        <v>210166</v>
      </c>
      <c r="J1359" s="1" t="str">
        <f>HYPERLINK("http://geochem.nrcan.gc.ca/cdogs/content/svy/svy210248_e.htm", "210248")</f>
        <v>210248</v>
      </c>
      <c r="L1359" t="s">
        <v>20</v>
      </c>
      <c r="O1359" t="s">
        <v>3010</v>
      </c>
      <c r="P1359" t="s">
        <v>4360</v>
      </c>
      <c r="Q1359" t="s">
        <v>4361</v>
      </c>
      <c r="R1359" t="s">
        <v>4362</v>
      </c>
      <c r="T1359" t="s">
        <v>25</v>
      </c>
    </row>
    <row r="1360" spans="1:20" x14ac:dyDescent="0.25">
      <c r="A1360">
        <v>56.824036599999999</v>
      </c>
      <c r="B1360">
        <v>-115.8170788</v>
      </c>
      <c r="C1360" s="1" t="str">
        <f>HYPERLINK("http://geochem.nrcan.gc.ca/cdogs/content/kwd/kwd020039_e.htm", "Heavy Mineral Concentrate (Stream)")</f>
        <v>Heavy Mineral Concentrate (Stream)</v>
      </c>
      <c r="D1360" s="1" t="str">
        <f>HYPERLINK("http://geochem.nrcan.gc.ca/cdogs/content/kwd/kwd080044_e.htm", "Grain Mount: 0.50 – 1.00 mm")</f>
        <v>Grain Mount: 0.50 – 1.00 mm</v>
      </c>
      <c r="E1360" s="1" t="str">
        <f>HYPERLINK("http://geochem.nrcan.gc.ca/cdogs/content/dgp/dgp00002_e.htm", "Total")</f>
        <v>Total</v>
      </c>
      <c r="F1360" s="1" t="str">
        <f>HYPERLINK("http://geochem.nrcan.gc.ca/cdogs/content/agp/agp02002_e.htm", "As2O3 | NONE | ELECTR PRB")</f>
        <v>As2O3 | NONE | ELECTR PRB</v>
      </c>
      <c r="G1360" s="1" t="str">
        <f>HYPERLINK("http://geochem.nrcan.gc.ca/cdogs/content/mth/mth01348_e.htm", "1348")</f>
        <v>1348</v>
      </c>
      <c r="H1360" s="1" t="str">
        <f>HYPERLINK("http://geochem.nrcan.gc.ca/cdogs/content/bdl/bdl210009_e.htm", "210009")</f>
        <v>210009</v>
      </c>
      <c r="I1360" s="1" t="str">
        <f>HYPERLINK("http://geochem.nrcan.gc.ca/cdogs/content/prj/prj210166_e.htm", "210166")</f>
        <v>210166</v>
      </c>
      <c r="J1360" s="1" t="str">
        <f>HYPERLINK("http://geochem.nrcan.gc.ca/cdogs/content/svy/svy210248_e.htm", "210248")</f>
        <v>210248</v>
      </c>
      <c r="L1360" t="s">
        <v>20</v>
      </c>
      <c r="O1360" t="s">
        <v>3010</v>
      </c>
      <c r="P1360" t="s">
        <v>4363</v>
      </c>
      <c r="Q1360" t="s">
        <v>4364</v>
      </c>
      <c r="R1360" t="s">
        <v>4365</v>
      </c>
      <c r="T1360" t="s">
        <v>25</v>
      </c>
    </row>
    <row r="1361" spans="1:20" x14ac:dyDescent="0.25">
      <c r="A1361">
        <v>56.824036599999999</v>
      </c>
      <c r="B1361">
        <v>-115.8170788</v>
      </c>
      <c r="C1361" s="1" t="str">
        <f>HYPERLINK("http://geochem.nrcan.gc.ca/cdogs/content/kwd/kwd020039_e.htm", "Heavy Mineral Concentrate (Stream)")</f>
        <v>Heavy Mineral Concentrate (Stream)</v>
      </c>
      <c r="D1361" s="1" t="str">
        <f>HYPERLINK("http://geochem.nrcan.gc.ca/cdogs/content/kwd/kwd080044_e.htm", "Grain Mount: 0.50 – 1.00 mm")</f>
        <v>Grain Mount: 0.50 – 1.00 mm</v>
      </c>
      <c r="E1361" s="1" t="str">
        <f>HYPERLINK("http://geochem.nrcan.gc.ca/cdogs/content/dgp/dgp00002_e.htm", "Total")</f>
        <v>Total</v>
      </c>
      <c r="F1361" s="1" t="str">
        <f>HYPERLINK("http://geochem.nrcan.gc.ca/cdogs/content/agp/agp02002_e.htm", "As2O3 | NONE | ELECTR PRB")</f>
        <v>As2O3 | NONE | ELECTR PRB</v>
      </c>
      <c r="G1361" s="1" t="str">
        <f>HYPERLINK("http://geochem.nrcan.gc.ca/cdogs/content/mth/mth01348_e.htm", "1348")</f>
        <v>1348</v>
      </c>
      <c r="H1361" s="1" t="str">
        <f>HYPERLINK("http://geochem.nrcan.gc.ca/cdogs/content/bdl/bdl210009_e.htm", "210009")</f>
        <v>210009</v>
      </c>
      <c r="I1361" s="1" t="str">
        <f>HYPERLINK("http://geochem.nrcan.gc.ca/cdogs/content/prj/prj210166_e.htm", "210166")</f>
        <v>210166</v>
      </c>
      <c r="J1361" s="1" t="str">
        <f>HYPERLINK("http://geochem.nrcan.gc.ca/cdogs/content/svy/svy210248_e.htm", "210248")</f>
        <v>210248</v>
      </c>
      <c r="L1361" t="s">
        <v>20</v>
      </c>
      <c r="O1361" t="s">
        <v>3010</v>
      </c>
      <c r="P1361" t="s">
        <v>4366</v>
      </c>
      <c r="Q1361" t="s">
        <v>4367</v>
      </c>
      <c r="R1361" t="s">
        <v>4368</v>
      </c>
      <c r="T1361" t="s">
        <v>25</v>
      </c>
    </row>
    <row r="1362" spans="1:20" x14ac:dyDescent="0.25">
      <c r="A1362">
        <v>56.824036599999999</v>
      </c>
      <c r="B1362">
        <v>-115.8170788</v>
      </c>
      <c r="C1362" s="1" t="str">
        <f>HYPERLINK("http://geochem.nrcan.gc.ca/cdogs/content/kwd/kwd020039_e.htm", "Heavy Mineral Concentrate (Stream)")</f>
        <v>Heavy Mineral Concentrate (Stream)</v>
      </c>
      <c r="D1362" s="1" t="str">
        <f>HYPERLINK("http://geochem.nrcan.gc.ca/cdogs/content/kwd/kwd080044_e.htm", "Grain Mount: 0.50 – 1.00 mm")</f>
        <v>Grain Mount: 0.50 – 1.00 mm</v>
      </c>
      <c r="E1362" s="1" t="str">
        <f>HYPERLINK("http://geochem.nrcan.gc.ca/cdogs/content/dgp/dgp00002_e.htm", "Total")</f>
        <v>Total</v>
      </c>
      <c r="F1362" s="1" t="str">
        <f>HYPERLINK("http://geochem.nrcan.gc.ca/cdogs/content/agp/agp02002_e.htm", "As2O3 | NONE | ELECTR PRB")</f>
        <v>As2O3 | NONE | ELECTR PRB</v>
      </c>
      <c r="G1362" s="1" t="str">
        <f>HYPERLINK("http://geochem.nrcan.gc.ca/cdogs/content/mth/mth01348_e.htm", "1348")</f>
        <v>1348</v>
      </c>
      <c r="H1362" s="1" t="str">
        <f>HYPERLINK("http://geochem.nrcan.gc.ca/cdogs/content/bdl/bdl210009_e.htm", "210009")</f>
        <v>210009</v>
      </c>
      <c r="I1362" s="1" t="str">
        <f>HYPERLINK("http://geochem.nrcan.gc.ca/cdogs/content/prj/prj210166_e.htm", "210166")</f>
        <v>210166</v>
      </c>
      <c r="J1362" s="1" t="str">
        <f>HYPERLINK("http://geochem.nrcan.gc.ca/cdogs/content/svy/svy210248_e.htm", "210248")</f>
        <v>210248</v>
      </c>
      <c r="L1362" t="s">
        <v>20</v>
      </c>
      <c r="O1362" t="s">
        <v>3010</v>
      </c>
      <c r="P1362" t="s">
        <v>4369</v>
      </c>
      <c r="Q1362" t="s">
        <v>4370</v>
      </c>
      <c r="R1362" t="s">
        <v>4371</v>
      </c>
      <c r="T1362" t="s">
        <v>25</v>
      </c>
    </row>
    <row r="1363" spans="1:20" x14ac:dyDescent="0.25">
      <c r="A1363">
        <v>56.824036599999999</v>
      </c>
      <c r="B1363">
        <v>-115.8170788</v>
      </c>
      <c r="C1363" s="1" t="str">
        <f>HYPERLINK("http://geochem.nrcan.gc.ca/cdogs/content/kwd/kwd020039_e.htm", "Heavy Mineral Concentrate (Stream)")</f>
        <v>Heavy Mineral Concentrate (Stream)</v>
      </c>
      <c r="D1363" s="1" t="str">
        <f>HYPERLINK("http://geochem.nrcan.gc.ca/cdogs/content/kwd/kwd080044_e.htm", "Grain Mount: 0.50 – 1.00 mm")</f>
        <v>Grain Mount: 0.50 – 1.00 mm</v>
      </c>
      <c r="E1363" s="1" t="str">
        <f>HYPERLINK("http://geochem.nrcan.gc.ca/cdogs/content/dgp/dgp00002_e.htm", "Total")</f>
        <v>Total</v>
      </c>
      <c r="F1363" s="1" t="str">
        <f>HYPERLINK("http://geochem.nrcan.gc.ca/cdogs/content/agp/agp02002_e.htm", "As2O3 | NONE | ELECTR PRB")</f>
        <v>As2O3 | NONE | ELECTR PRB</v>
      </c>
      <c r="G1363" s="1" t="str">
        <f>HYPERLINK("http://geochem.nrcan.gc.ca/cdogs/content/mth/mth01348_e.htm", "1348")</f>
        <v>1348</v>
      </c>
      <c r="H1363" s="1" t="str">
        <f>HYPERLINK("http://geochem.nrcan.gc.ca/cdogs/content/bdl/bdl210009_e.htm", "210009")</f>
        <v>210009</v>
      </c>
      <c r="I1363" s="1" t="str">
        <f>HYPERLINK("http://geochem.nrcan.gc.ca/cdogs/content/prj/prj210166_e.htm", "210166")</f>
        <v>210166</v>
      </c>
      <c r="J1363" s="1" t="str">
        <f>HYPERLINK("http://geochem.nrcan.gc.ca/cdogs/content/svy/svy210248_e.htm", "210248")</f>
        <v>210248</v>
      </c>
      <c r="L1363" t="s">
        <v>20</v>
      </c>
      <c r="O1363" t="s">
        <v>3010</v>
      </c>
      <c r="P1363" t="s">
        <v>4372</v>
      </c>
      <c r="Q1363" t="s">
        <v>4373</v>
      </c>
      <c r="R1363" t="s">
        <v>4374</v>
      </c>
      <c r="T1363" t="s">
        <v>25</v>
      </c>
    </row>
    <row r="1364" spans="1:20" x14ac:dyDescent="0.25">
      <c r="A1364">
        <v>56.824036599999999</v>
      </c>
      <c r="B1364">
        <v>-115.8170788</v>
      </c>
      <c r="C1364" s="1" t="str">
        <f>HYPERLINK("http://geochem.nrcan.gc.ca/cdogs/content/kwd/kwd020039_e.htm", "Heavy Mineral Concentrate (Stream)")</f>
        <v>Heavy Mineral Concentrate (Stream)</v>
      </c>
      <c r="D1364" s="1" t="str">
        <f>HYPERLINK("http://geochem.nrcan.gc.ca/cdogs/content/kwd/kwd080044_e.htm", "Grain Mount: 0.50 – 1.00 mm")</f>
        <v>Grain Mount: 0.50 – 1.00 mm</v>
      </c>
      <c r="E1364" s="1" t="str">
        <f>HYPERLINK("http://geochem.nrcan.gc.ca/cdogs/content/dgp/dgp00002_e.htm", "Total")</f>
        <v>Total</v>
      </c>
      <c r="F1364" s="1" t="str">
        <f>HYPERLINK("http://geochem.nrcan.gc.ca/cdogs/content/agp/agp02002_e.htm", "As2O3 | NONE | ELECTR PRB")</f>
        <v>As2O3 | NONE | ELECTR PRB</v>
      </c>
      <c r="G1364" s="1" t="str">
        <f>HYPERLINK("http://geochem.nrcan.gc.ca/cdogs/content/mth/mth01348_e.htm", "1348")</f>
        <v>1348</v>
      </c>
      <c r="H1364" s="1" t="str">
        <f>HYPERLINK("http://geochem.nrcan.gc.ca/cdogs/content/bdl/bdl210009_e.htm", "210009")</f>
        <v>210009</v>
      </c>
      <c r="I1364" s="1" t="str">
        <f>HYPERLINK("http://geochem.nrcan.gc.ca/cdogs/content/prj/prj210166_e.htm", "210166")</f>
        <v>210166</v>
      </c>
      <c r="J1364" s="1" t="str">
        <f>HYPERLINK("http://geochem.nrcan.gc.ca/cdogs/content/svy/svy210248_e.htm", "210248")</f>
        <v>210248</v>
      </c>
      <c r="L1364" t="s">
        <v>20</v>
      </c>
      <c r="O1364" t="s">
        <v>3010</v>
      </c>
      <c r="P1364" t="s">
        <v>4375</v>
      </c>
      <c r="Q1364" t="s">
        <v>4376</v>
      </c>
      <c r="R1364" t="s">
        <v>4377</v>
      </c>
      <c r="T1364" t="s">
        <v>25</v>
      </c>
    </row>
    <row r="1365" spans="1:20" x14ac:dyDescent="0.25">
      <c r="A1365">
        <v>56.824036599999999</v>
      </c>
      <c r="B1365">
        <v>-115.8170788</v>
      </c>
      <c r="C1365" s="1" t="str">
        <f>HYPERLINK("http://geochem.nrcan.gc.ca/cdogs/content/kwd/kwd020039_e.htm", "Heavy Mineral Concentrate (Stream)")</f>
        <v>Heavy Mineral Concentrate (Stream)</v>
      </c>
      <c r="D1365" s="1" t="str">
        <f>HYPERLINK("http://geochem.nrcan.gc.ca/cdogs/content/kwd/kwd080044_e.htm", "Grain Mount: 0.50 – 1.00 mm")</f>
        <v>Grain Mount: 0.50 – 1.00 mm</v>
      </c>
      <c r="E1365" s="1" t="str">
        <f>HYPERLINK("http://geochem.nrcan.gc.ca/cdogs/content/dgp/dgp00002_e.htm", "Total")</f>
        <v>Total</v>
      </c>
      <c r="F1365" s="1" t="str">
        <f>HYPERLINK("http://geochem.nrcan.gc.ca/cdogs/content/agp/agp02002_e.htm", "As2O3 | NONE | ELECTR PRB")</f>
        <v>As2O3 | NONE | ELECTR PRB</v>
      </c>
      <c r="G1365" s="1" t="str">
        <f>HYPERLINK("http://geochem.nrcan.gc.ca/cdogs/content/mth/mth01348_e.htm", "1348")</f>
        <v>1348</v>
      </c>
      <c r="H1365" s="1" t="str">
        <f>HYPERLINK("http://geochem.nrcan.gc.ca/cdogs/content/bdl/bdl210009_e.htm", "210009")</f>
        <v>210009</v>
      </c>
      <c r="I1365" s="1" t="str">
        <f>HYPERLINK("http://geochem.nrcan.gc.ca/cdogs/content/prj/prj210166_e.htm", "210166")</f>
        <v>210166</v>
      </c>
      <c r="J1365" s="1" t="str">
        <f>HYPERLINK("http://geochem.nrcan.gc.ca/cdogs/content/svy/svy210248_e.htm", "210248")</f>
        <v>210248</v>
      </c>
      <c r="L1365" t="s">
        <v>20</v>
      </c>
      <c r="O1365" t="s">
        <v>3010</v>
      </c>
      <c r="P1365" t="s">
        <v>4378</v>
      </c>
      <c r="Q1365" t="s">
        <v>4379</v>
      </c>
      <c r="R1365" t="s">
        <v>4380</v>
      </c>
      <c r="T1365" t="s">
        <v>25</v>
      </c>
    </row>
    <row r="1366" spans="1:20" x14ac:dyDescent="0.25">
      <c r="A1366">
        <v>56.824036599999999</v>
      </c>
      <c r="B1366">
        <v>-115.8170788</v>
      </c>
      <c r="C1366" s="1" t="str">
        <f>HYPERLINK("http://geochem.nrcan.gc.ca/cdogs/content/kwd/kwd020039_e.htm", "Heavy Mineral Concentrate (Stream)")</f>
        <v>Heavy Mineral Concentrate (Stream)</v>
      </c>
      <c r="D1366" s="1" t="str">
        <f>HYPERLINK("http://geochem.nrcan.gc.ca/cdogs/content/kwd/kwd080044_e.htm", "Grain Mount: 0.50 – 1.00 mm")</f>
        <v>Grain Mount: 0.50 – 1.00 mm</v>
      </c>
      <c r="E1366" s="1" t="str">
        <f>HYPERLINK("http://geochem.nrcan.gc.ca/cdogs/content/dgp/dgp00002_e.htm", "Total")</f>
        <v>Total</v>
      </c>
      <c r="F1366" s="1" t="str">
        <f>HYPERLINK("http://geochem.nrcan.gc.ca/cdogs/content/agp/agp02002_e.htm", "As2O3 | NONE | ELECTR PRB")</f>
        <v>As2O3 | NONE | ELECTR PRB</v>
      </c>
      <c r="G1366" s="1" t="str">
        <f>HYPERLINK("http://geochem.nrcan.gc.ca/cdogs/content/mth/mth01348_e.htm", "1348")</f>
        <v>1348</v>
      </c>
      <c r="H1366" s="1" t="str">
        <f>HYPERLINK("http://geochem.nrcan.gc.ca/cdogs/content/bdl/bdl210009_e.htm", "210009")</f>
        <v>210009</v>
      </c>
      <c r="I1366" s="1" t="str">
        <f>HYPERLINK("http://geochem.nrcan.gc.ca/cdogs/content/prj/prj210166_e.htm", "210166")</f>
        <v>210166</v>
      </c>
      <c r="J1366" s="1" t="str">
        <f>HYPERLINK("http://geochem.nrcan.gc.ca/cdogs/content/svy/svy210248_e.htm", "210248")</f>
        <v>210248</v>
      </c>
      <c r="L1366" t="s">
        <v>20</v>
      </c>
      <c r="O1366" t="s">
        <v>3010</v>
      </c>
      <c r="P1366" t="s">
        <v>4381</v>
      </c>
      <c r="Q1366" t="s">
        <v>4382</v>
      </c>
      <c r="R1366" t="s">
        <v>4383</v>
      </c>
      <c r="T1366" t="s">
        <v>25</v>
      </c>
    </row>
    <row r="1367" spans="1:20" x14ac:dyDescent="0.25">
      <c r="A1367">
        <v>56.824036599999999</v>
      </c>
      <c r="B1367">
        <v>-115.8170788</v>
      </c>
      <c r="C1367" s="1" t="str">
        <f>HYPERLINK("http://geochem.nrcan.gc.ca/cdogs/content/kwd/kwd020039_e.htm", "Heavy Mineral Concentrate (Stream)")</f>
        <v>Heavy Mineral Concentrate (Stream)</v>
      </c>
      <c r="D1367" s="1" t="str">
        <f>HYPERLINK("http://geochem.nrcan.gc.ca/cdogs/content/kwd/kwd080044_e.htm", "Grain Mount: 0.50 – 1.00 mm")</f>
        <v>Grain Mount: 0.50 – 1.00 mm</v>
      </c>
      <c r="E1367" s="1" t="str">
        <f>HYPERLINK("http://geochem.nrcan.gc.ca/cdogs/content/dgp/dgp00002_e.htm", "Total")</f>
        <v>Total</v>
      </c>
      <c r="F1367" s="1" t="str">
        <f>HYPERLINK("http://geochem.nrcan.gc.ca/cdogs/content/agp/agp02002_e.htm", "As2O3 | NONE | ELECTR PRB")</f>
        <v>As2O3 | NONE | ELECTR PRB</v>
      </c>
      <c r="G1367" s="1" t="str">
        <f>HYPERLINK("http://geochem.nrcan.gc.ca/cdogs/content/mth/mth01348_e.htm", "1348")</f>
        <v>1348</v>
      </c>
      <c r="H1367" s="1" t="str">
        <f>HYPERLINK("http://geochem.nrcan.gc.ca/cdogs/content/bdl/bdl210009_e.htm", "210009")</f>
        <v>210009</v>
      </c>
      <c r="I1367" s="1" t="str">
        <f>HYPERLINK("http://geochem.nrcan.gc.ca/cdogs/content/prj/prj210166_e.htm", "210166")</f>
        <v>210166</v>
      </c>
      <c r="J1367" s="1" t="str">
        <f>HYPERLINK("http://geochem.nrcan.gc.ca/cdogs/content/svy/svy210248_e.htm", "210248")</f>
        <v>210248</v>
      </c>
      <c r="L1367" t="s">
        <v>20</v>
      </c>
      <c r="O1367" t="s">
        <v>3010</v>
      </c>
      <c r="P1367" t="s">
        <v>4384</v>
      </c>
      <c r="Q1367" t="s">
        <v>4385</v>
      </c>
      <c r="R1367" t="s">
        <v>4386</v>
      </c>
      <c r="T1367" t="s">
        <v>25</v>
      </c>
    </row>
    <row r="1368" spans="1:20" x14ac:dyDescent="0.25">
      <c r="A1368">
        <v>56.824036599999999</v>
      </c>
      <c r="B1368">
        <v>-115.8170788</v>
      </c>
      <c r="C1368" s="1" t="str">
        <f>HYPERLINK("http://geochem.nrcan.gc.ca/cdogs/content/kwd/kwd020039_e.htm", "Heavy Mineral Concentrate (Stream)")</f>
        <v>Heavy Mineral Concentrate (Stream)</v>
      </c>
      <c r="D1368" s="1" t="str">
        <f>HYPERLINK("http://geochem.nrcan.gc.ca/cdogs/content/kwd/kwd080044_e.htm", "Grain Mount: 0.50 – 1.00 mm")</f>
        <v>Grain Mount: 0.50 – 1.00 mm</v>
      </c>
      <c r="E1368" s="1" t="str">
        <f>HYPERLINK("http://geochem.nrcan.gc.ca/cdogs/content/dgp/dgp00002_e.htm", "Total")</f>
        <v>Total</v>
      </c>
      <c r="F1368" s="1" t="str">
        <f>HYPERLINK("http://geochem.nrcan.gc.ca/cdogs/content/agp/agp02002_e.htm", "As2O3 | NONE | ELECTR PRB")</f>
        <v>As2O3 | NONE | ELECTR PRB</v>
      </c>
      <c r="G1368" s="1" t="str">
        <f>HYPERLINK("http://geochem.nrcan.gc.ca/cdogs/content/mth/mth01348_e.htm", "1348")</f>
        <v>1348</v>
      </c>
      <c r="H1368" s="1" t="str">
        <f>HYPERLINK("http://geochem.nrcan.gc.ca/cdogs/content/bdl/bdl210009_e.htm", "210009")</f>
        <v>210009</v>
      </c>
      <c r="I1368" s="1" t="str">
        <f>HYPERLINK("http://geochem.nrcan.gc.ca/cdogs/content/prj/prj210166_e.htm", "210166")</f>
        <v>210166</v>
      </c>
      <c r="J1368" s="1" t="str">
        <f>HYPERLINK("http://geochem.nrcan.gc.ca/cdogs/content/svy/svy210248_e.htm", "210248")</f>
        <v>210248</v>
      </c>
      <c r="L1368" t="s">
        <v>20</v>
      </c>
      <c r="O1368" t="s">
        <v>3010</v>
      </c>
      <c r="P1368" t="s">
        <v>4387</v>
      </c>
      <c r="Q1368" t="s">
        <v>4388</v>
      </c>
      <c r="R1368" t="s">
        <v>4389</v>
      </c>
      <c r="T1368" t="s">
        <v>25</v>
      </c>
    </row>
    <row r="1369" spans="1:20" x14ac:dyDescent="0.25">
      <c r="A1369">
        <v>56.824036599999999</v>
      </c>
      <c r="B1369">
        <v>-115.8170788</v>
      </c>
      <c r="C1369" s="1" t="str">
        <f>HYPERLINK("http://geochem.nrcan.gc.ca/cdogs/content/kwd/kwd020039_e.htm", "Heavy Mineral Concentrate (Stream)")</f>
        <v>Heavy Mineral Concentrate (Stream)</v>
      </c>
      <c r="D1369" s="1" t="str">
        <f>HYPERLINK("http://geochem.nrcan.gc.ca/cdogs/content/kwd/kwd080044_e.htm", "Grain Mount: 0.50 – 1.00 mm")</f>
        <v>Grain Mount: 0.50 – 1.00 mm</v>
      </c>
      <c r="E1369" s="1" t="str">
        <f>HYPERLINK("http://geochem.nrcan.gc.ca/cdogs/content/dgp/dgp00002_e.htm", "Total")</f>
        <v>Total</v>
      </c>
      <c r="F1369" s="1" t="str">
        <f>HYPERLINK("http://geochem.nrcan.gc.ca/cdogs/content/agp/agp02002_e.htm", "As2O3 | NONE | ELECTR PRB")</f>
        <v>As2O3 | NONE | ELECTR PRB</v>
      </c>
      <c r="G1369" s="1" t="str">
        <f>HYPERLINK("http://geochem.nrcan.gc.ca/cdogs/content/mth/mth01348_e.htm", "1348")</f>
        <v>1348</v>
      </c>
      <c r="H1369" s="1" t="str">
        <f>HYPERLINK("http://geochem.nrcan.gc.ca/cdogs/content/bdl/bdl210009_e.htm", "210009")</f>
        <v>210009</v>
      </c>
      <c r="I1369" s="1" t="str">
        <f>HYPERLINK("http://geochem.nrcan.gc.ca/cdogs/content/prj/prj210166_e.htm", "210166")</f>
        <v>210166</v>
      </c>
      <c r="J1369" s="1" t="str">
        <f>HYPERLINK("http://geochem.nrcan.gc.ca/cdogs/content/svy/svy210248_e.htm", "210248")</f>
        <v>210248</v>
      </c>
      <c r="L1369" t="s">
        <v>20</v>
      </c>
      <c r="O1369" t="s">
        <v>3010</v>
      </c>
      <c r="P1369" t="s">
        <v>4390</v>
      </c>
      <c r="Q1369" t="s">
        <v>4391</v>
      </c>
      <c r="R1369" t="s">
        <v>4392</v>
      </c>
      <c r="T1369" t="s">
        <v>25</v>
      </c>
    </row>
    <row r="1370" spans="1:20" x14ac:dyDescent="0.25">
      <c r="A1370">
        <v>56.824036599999999</v>
      </c>
      <c r="B1370">
        <v>-115.8170788</v>
      </c>
      <c r="C1370" s="1" t="str">
        <f>HYPERLINK("http://geochem.nrcan.gc.ca/cdogs/content/kwd/kwd020039_e.htm", "Heavy Mineral Concentrate (Stream)")</f>
        <v>Heavy Mineral Concentrate (Stream)</v>
      </c>
      <c r="D1370" s="1" t="str">
        <f>HYPERLINK("http://geochem.nrcan.gc.ca/cdogs/content/kwd/kwd080044_e.htm", "Grain Mount: 0.50 – 1.00 mm")</f>
        <v>Grain Mount: 0.50 – 1.00 mm</v>
      </c>
      <c r="E1370" s="1" t="str">
        <f>HYPERLINK("http://geochem.nrcan.gc.ca/cdogs/content/dgp/dgp00002_e.htm", "Total")</f>
        <v>Total</v>
      </c>
      <c r="F1370" s="1" t="str">
        <f>HYPERLINK("http://geochem.nrcan.gc.ca/cdogs/content/agp/agp02002_e.htm", "As2O3 | NONE | ELECTR PRB")</f>
        <v>As2O3 | NONE | ELECTR PRB</v>
      </c>
      <c r="G1370" s="1" t="str">
        <f>HYPERLINK("http://geochem.nrcan.gc.ca/cdogs/content/mth/mth01348_e.htm", "1348")</f>
        <v>1348</v>
      </c>
      <c r="H1370" s="1" t="str">
        <f>HYPERLINK("http://geochem.nrcan.gc.ca/cdogs/content/bdl/bdl210009_e.htm", "210009")</f>
        <v>210009</v>
      </c>
      <c r="I1370" s="1" t="str">
        <f>HYPERLINK("http://geochem.nrcan.gc.ca/cdogs/content/prj/prj210166_e.htm", "210166")</f>
        <v>210166</v>
      </c>
      <c r="J1370" s="1" t="str">
        <f>HYPERLINK("http://geochem.nrcan.gc.ca/cdogs/content/svy/svy210248_e.htm", "210248")</f>
        <v>210248</v>
      </c>
      <c r="L1370" t="s">
        <v>20</v>
      </c>
      <c r="O1370" t="s">
        <v>3010</v>
      </c>
      <c r="P1370" t="s">
        <v>4393</v>
      </c>
      <c r="Q1370" t="s">
        <v>4394</v>
      </c>
      <c r="R1370" t="s">
        <v>4395</v>
      </c>
      <c r="T1370" t="s">
        <v>25</v>
      </c>
    </row>
    <row r="1371" spans="1:20" x14ac:dyDescent="0.25">
      <c r="A1371">
        <v>56.824036599999999</v>
      </c>
      <c r="B1371">
        <v>-115.8170788</v>
      </c>
      <c r="C1371" s="1" t="str">
        <f>HYPERLINK("http://geochem.nrcan.gc.ca/cdogs/content/kwd/kwd020039_e.htm", "Heavy Mineral Concentrate (Stream)")</f>
        <v>Heavy Mineral Concentrate (Stream)</v>
      </c>
      <c r="D1371" s="1" t="str">
        <f>HYPERLINK("http://geochem.nrcan.gc.ca/cdogs/content/kwd/kwd080044_e.htm", "Grain Mount: 0.50 – 1.00 mm")</f>
        <v>Grain Mount: 0.50 – 1.00 mm</v>
      </c>
      <c r="E1371" s="1" t="str">
        <f>HYPERLINK("http://geochem.nrcan.gc.ca/cdogs/content/dgp/dgp00002_e.htm", "Total")</f>
        <v>Total</v>
      </c>
      <c r="F1371" s="1" t="str">
        <f>HYPERLINK("http://geochem.nrcan.gc.ca/cdogs/content/agp/agp02002_e.htm", "As2O3 | NONE | ELECTR PRB")</f>
        <v>As2O3 | NONE | ELECTR PRB</v>
      </c>
      <c r="G1371" s="1" t="str">
        <f>HYPERLINK("http://geochem.nrcan.gc.ca/cdogs/content/mth/mth01348_e.htm", "1348")</f>
        <v>1348</v>
      </c>
      <c r="H1371" s="1" t="str">
        <f>HYPERLINK("http://geochem.nrcan.gc.ca/cdogs/content/bdl/bdl210009_e.htm", "210009")</f>
        <v>210009</v>
      </c>
      <c r="I1371" s="1" t="str">
        <f>HYPERLINK("http://geochem.nrcan.gc.ca/cdogs/content/prj/prj210166_e.htm", "210166")</f>
        <v>210166</v>
      </c>
      <c r="J1371" s="1" t="str">
        <f>HYPERLINK("http://geochem.nrcan.gc.ca/cdogs/content/svy/svy210248_e.htm", "210248")</f>
        <v>210248</v>
      </c>
      <c r="L1371" t="s">
        <v>20</v>
      </c>
      <c r="O1371" t="s">
        <v>3010</v>
      </c>
      <c r="P1371" t="s">
        <v>4396</v>
      </c>
      <c r="Q1371" t="s">
        <v>4397</v>
      </c>
      <c r="R1371" t="s">
        <v>4398</v>
      </c>
      <c r="T1371" t="s">
        <v>25</v>
      </c>
    </row>
    <row r="1372" spans="1:20" x14ac:dyDescent="0.25">
      <c r="A1372">
        <v>56.824036599999999</v>
      </c>
      <c r="B1372">
        <v>-115.8170788</v>
      </c>
      <c r="C1372" s="1" t="str">
        <f>HYPERLINK("http://geochem.nrcan.gc.ca/cdogs/content/kwd/kwd020039_e.htm", "Heavy Mineral Concentrate (Stream)")</f>
        <v>Heavy Mineral Concentrate (Stream)</v>
      </c>
      <c r="D1372" s="1" t="str">
        <f>HYPERLINK("http://geochem.nrcan.gc.ca/cdogs/content/kwd/kwd080044_e.htm", "Grain Mount: 0.50 – 1.00 mm")</f>
        <v>Grain Mount: 0.50 – 1.00 mm</v>
      </c>
      <c r="E1372" s="1" t="str">
        <f>HYPERLINK("http://geochem.nrcan.gc.ca/cdogs/content/dgp/dgp00002_e.htm", "Total")</f>
        <v>Total</v>
      </c>
      <c r="F1372" s="1" t="str">
        <f>HYPERLINK("http://geochem.nrcan.gc.ca/cdogs/content/agp/agp02002_e.htm", "As2O3 | NONE | ELECTR PRB")</f>
        <v>As2O3 | NONE | ELECTR PRB</v>
      </c>
      <c r="G1372" s="1" t="str">
        <f>HYPERLINK("http://geochem.nrcan.gc.ca/cdogs/content/mth/mth01348_e.htm", "1348")</f>
        <v>1348</v>
      </c>
      <c r="H1372" s="1" t="str">
        <f>HYPERLINK("http://geochem.nrcan.gc.ca/cdogs/content/bdl/bdl210009_e.htm", "210009")</f>
        <v>210009</v>
      </c>
      <c r="I1372" s="1" t="str">
        <f>HYPERLINK("http://geochem.nrcan.gc.ca/cdogs/content/prj/prj210166_e.htm", "210166")</f>
        <v>210166</v>
      </c>
      <c r="J1372" s="1" t="str">
        <f>HYPERLINK("http://geochem.nrcan.gc.ca/cdogs/content/svy/svy210248_e.htm", "210248")</f>
        <v>210248</v>
      </c>
      <c r="L1372" t="s">
        <v>20</v>
      </c>
      <c r="O1372" t="s">
        <v>3010</v>
      </c>
      <c r="P1372" t="s">
        <v>4399</v>
      </c>
      <c r="Q1372" t="s">
        <v>4400</v>
      </c>
      <c r="R1372" t="s">
        <v>4401</v>
      </c>
      <c r="T1372" t="s">
        <v>25</v>
      </c>
    </row>
    <row r="1373" spans="1:20" x14ac:dyDescent="0.25">
      <c r="A1373">
        <v>56.824036599999999</v>
      </c>
      <c r="B1373">
        <v>-115.8170788</v>
      </c>
      <c r="C1373" s="1" t="str">
        <f>HYPERLINK("http://geochem.nrcan.gc.ca/cdogs/content/kwd/kwd020039_e.htm", "Heavy Mineral Concentrate (Stream)")</f>
        <v>Heavy Mineral Concentrate (Stream)</v>
      </c>
      <c r="D1373" s="1" t="str">
        <f>HYPERLINK("http://geochem.nrcan.gc.ca/cdogs/content/kwd/kwd080044_e.htm", "Grain Mount: 0.50 – 1.00 mm")</f>
        <v>Grain Mount: 0.50 – 1.00 mm</v>
      </c>
      <c r="E1373" s="1" t="str">
        <f>HYPERLINK("http://geochem.nrcan.gc.ca/cdogs/content/dgp/dgp00002_e.htm", "Total")</f>
        <v>Total</v>
      </c>
      <c r="F1373" s="1" t="str">
        <f>HYPERLINK("http://geochem.nrcan.gc.ca/cdogs/content/agp/agp02002_e.htm", "As2O3 | NONE | ELECTR PRB")</f>
        <v>As2O3 | NONE | ELECTR PRB</v>
      </c>
      <c r="G1373" s="1" t="str">
        <f>HYPERLINK("http://geochem.nrcan.gc.ca/cdogs/content/mth/mth01348_e.htm", "1348")</f>
        <v>1348</v>
      </c>
      <c r="H1373" s="1" t="str">
        <f>HYPERLINK("http://geochem.nrcan.gc.ca/cdogs/content/bdl/bdl210009_e.htm", "210009")</f>
        <v>210009</v>
      </c>
      <c r="I1373" s="1" t="str">
        <f>HYPERLINK("http://geochem.nrcan.gc.ca/cdogs/content/prj/prj210166_e.htm", "210166")</f>
        <v>210166</v>
      </c>
      <c r="J1373" s="1" t="str">
        <f>HYPERLINK("http://geochem.nrcan.gc.ca/cdogs/content/svy/svy210248_e.htm", "210248")</f>
        <v>210248</v>
      </c>
      <c r="L1373" t="s">
        <v>20</v>
      </c>
      <c r="O1373" t="s">
        <v>3010</v>
      </c>
      <c r="P1373" t="s">
        <v>4402</v>
      </c>
      <c r="Q1373" t="s">
        <v>4403</v>
      </c>
      <c r="R1373" t="s">
        <v>4404</v>
      </c>
      <c r="T1373" t="s">
        <v>25</v>
      </c>
    </row>
    <row r="1374" spans="1:20" x14ac:dyDescent="0.25">
      <c r="A1374">
        <v>56.824036599999999</v>
      </c>
      <c r="B1374">
        <v>-115.8170788</v>
      </c>
      <c r="C1374" s="1" t="str">
        <f>HYPERLINK("http://geochem.nrcan.gc.ca/cdogs/content/kwd/kwd020039_e.htm", "Heavy Mineral Concentrate (Stream)")</f>
        <v>Heavy Mineral Concentrate (Stream)</v>
      </c>
      <c r="D1374" s="1" t="str">
        <f>HYPERLINK("http://geochem.nrcan.gc.ca/cdogs/content/kwd/kwd080044_e.htm", "Grain Mount: 0.50 – 1.00 mm")</f>
        <v>Grain Mount: 0.50 – 1.00 mm</v>
      </c>
      <c r="E1374" s="1" t="str">
        <f>HYPERLINK("http://geochem.nrcan.gc.ca/cdogs/content/dgp/dgp00002_e.htm", "Total")</f>
        <v>Total</v>
      </c>
      <c r="F1374" s="1" t="str">
        <f>HYPERLINK("http://geochem.nrcan.gc.ca/cdogs/content/agp/agp02002_e.htm", "As2O3 | NONE | ELECTR PRB")</f>
        <v>As2O3 | NONE | ELECTR PRB</v>
      </c>
      <c r="G1374" s="1" t="str">
        <f>HYPERLINK("http://geochem.nrcan.gc.ca/cdogs/content/mth/mth01348_e.htm", "1348")</f>
        <v>1348</v>
      </c>
      <c r="H1374" s="1" t="str">
        <f>HYPERLINK("http://geochem.nrcan.gc.ca/cdogs/content/bdl/bdl210009_e.htm", "210009")</f>
        <v>210009</v>
      </c>
      <c r="I1374" s="1" t="str">
        <f>HYPERLINK("http://geochem.nrcan.gc.ca/cdogs/content/prj/prj210166_e.htm", "210166")</f>
        <v>210166</v>
      </c>
      <c r="J1374" s="1" t="str">
        <f>HYPERLINK("http://geochem.nrcan.gc.ca/cdogs/content/svy/svy210248_e.htm", "210248")</f>
        <v>210248</v>
      </c>
      <c r="L1374" t="s">
        <v>20</v>
      </c>
      <c r="O1374" t="s">
        <v>3010</v>
      </c>
      <c r="P1374" t="s">
        <v>4405</v>
      </c>
      <c r="Q1374" t="s">
        <v>4406</v>
      </c>
      <c r="R1374" t="s">
        <v>4407</v>
      </c>
      <c r="T1374" t="s">
        <v>25</v>
      </c>
    </row>
    <row r="1375" spans="1:20" x14ac:dyDescent="0.25">
      <c r="A1375">
        <v>56.824036599999999</v>
      </c>
      <c r="B1375">
        <v>-115.8170788</v>
      </c>
      <c r="C1375" s="1" t="str">
        <f>HYPERLINK("http://geochem.nrcan.gc.ca/cdogs/content/kwd/kwd020039_e.htm", "Heavy Mineral Concentrate (Stream)")</f>
        <v>Heavy Mineral Concentrate (Stream)</v>
      </c>
      <c r="D1375" s="1" t="str">
        <f>HYPERLINK("http://geochem.nrcan.gc.ca/cdogs/content/kwd/kwd080044_e.htm", "Grain Mount: 0.50 – 1.00 mm")</f>
        <v>Grain Mount: 0.50 – 1.00 mm</v>
      </c>
      <c r="E1375" s="1" t="str">
        <f>HYPERLINK("http://geochem.nrcan.gc.ca/cdogs/content/dgp/dgp00002_e.htm", "Total")</f>
        <v>Total</v>
      </c>
      <c r="F1375" s="1" t="str">
        <f>HYPERLINK("http://geochem.nrcan.gc.ca/cdogs/content/agp/agp02002_e.htm", "As2O3 | NONE | ELECTR PRB")</f>
        <v>As2O3 | NONE | ELECTR PRB</v>
      </c>
      <c r="G1375" s="1" t="str">
        <f>HYPERLINK("http://geochem.nrcan.gc.ca/cdogs/content/mth/mth01348_e.htm", "1348")</f>
        <v>1348</v>
      </c>
      <c r="H1375" s="1" t="str">
        <f>HYPERLINK("http://geochem.nrcan.gc.ca/cdogs/content/bdl/bdl210009_e.htm", "210009")</f>
        <v>210009</v>
      </c>
      <c r="I1375" s="1" t="str">
        <f>HYPERLINK("http://geochem.nrcan.gc.ca/cdogs/content/prj/prj210166_e.htm", "210166")</f>
        <v>210166</v>
      </c>
      <c r="J1375" s="1" t="str">
        <f>HYPERLINK("http://geochem.nrcan.gc.ca/cdogs/content/svy/svy210248_e.htm", "210248")</f>
        <v>210248</v>
      </c>
      <c r="L1375" t="s">
        <v>20</v>
      </c>
      <c r="O1375" t="s">
        <v>3010</v>
      </c>
      <c r="P1375" t="s">
        <v>4408</v>
      </c>
      <c r="Q1375" t="s">
        <v>4409</v>
      </c>
      <c r="R1375" t="s">
        <v>4410</v>
      </c>
      <c r="T1375" t="s">
        <v>25</v>
      </c>
    </row>
    <row r="1376" spans="1:20" x14ac:dyDescent="0.25">
      <c r="A1376">
        <v>56.824036599999999</v>
      </c>
      <c r="B1376">
        <v>-115.8170788</v>
      </c>
      <c r="C1376" s="1" t="str">
        <f>HYPERLINK("http://geochem.nrcan.gc.ca/cdogs/content/kwd/kwd020039_e.htm", "Heavy Mineral Concentrate (Stream)")</f>
        <v>Heavy Mineral Concentrate (Stream)</v>
      </c>
      <c r="D1376" s="1" t="str">
        <f>HYPERLINK("http://geochem.nrcan.gc.ca/cdogs/content/kwd/kwd080044_e.htm", "Grain Mount: 0.50 – 1.00 mm")</f>
        <v>Grain Mount: 0.50 – 1.00 mm</v>
      </c>
      <c r="E1376" s="1" t="str">
        <f>HYPERLINK("http://geochem.nrcan.gc.ca/cdogs/content/dgp/dgp00002_e.htm", "Total")</f>
        <v>Total</v>
      </c>
      <c r="F1376" s="1" t="str">
        <f>HYPERLINK("http://geochem.nrcan.gc.ca/cdogs/content/agp/agp02002_e.htm", "As2O3 | NONE | ELECTR PRB")</f>
        <v>As2O3 | NONE | ELECTR PRB</v>
      </c>
      <c r="G1376" s="1" t="str">
        <f>HYPERLINK("http://geochem.nrcan.gc.ca/cdogs/content/mth/mth01348_e.htm", "1348")</f>
        <v>1348</v>
      </c>
      <c r="H1376" s="1" t="str">
        <f>HYPERLINK("http://geochem.nrcan.gc.ca/cdogs/content/bdl/bdl210009_e.htm", "210009")</f>
        <v>210009</v>
      </c>
      <c r="I1376" s="1" t="str">
        <f>HYPERLINK("http://geochem.nrcan.gc.ca/cdogs/content/prj/prj210166_e.htm", "210166")</f>
        <v>210166</v>
      </c>
      <c r="J1376" s="1" t="str">
        <f>HYPERLINK("http://geochem.nrcan.gc.ca/cdogs/content/svy/svy210248_e.htm", "210248")</f>
        <v>210248</v>
      </c>
      <c r="L1376" t="s">
        <v>20</v>
      </c>
      <c r="O1376" t="s">
        <v>3010</v>
      </c>
      <c r="P1376" t="s">
        <v>4411</v>
      </c>
      <c r="Q1376" t="s">
        <v>4412</v>
      </c>
      <c r="R1376" t="s">
        <v>4413</v>
      </c>
      <c r="T1376" t="s">
        <v>25</v>
      </c>
    </row>
    <row r="1377" spans="1:20" x14ac:dyDescent="0.25">
      <c r="A1377">
        <v>56.824036599999999</v>
      </c>
      <c r="B1377">
        <v>-115.8170788</v>
      </c>
      <c r="C1377" s="1" t="str">
        <f>HYPERLINK("http://geochem.nrcan.gc.ca/cdogs/content/kwd/kwd020039_e.htm", "Heavy Mineral Concentrate (Stream)")</f>
        <v>Heavy Mineral Concentrate (Stream)</v>
      </c>
      <c r="D1377" s="1" t="str">
        <f>HYPERLINK("http://geochem.nrcan.gc.ca/cdogs/content/kwd/kwd080044_e.htm", "Grain Mount: 0.50 – 1.00 mm")</f>
        <v>Grain Mount: 0.50 – 1.00 mm</v>
      </c>
      <c r="E1377" s="1" t="str">
        <f>HYPERLINK("http://geochem.nrcan.gc.ca/cdogs/content/dgp/dgp00002_e.htm", "Total")</f>
        <v>Total</v>
      </c>
      <c r="F1377" s="1" t="str">
        <f>HYPERLINK("http://geochem.nrcan.gc.ca/cdogs/content/agp/agp02002_e.htm", "As2O3 | NONE | ELECTR PRB")</f>
        <v>As2O3 | NONE | ELECTR PRB</v>
      </c>
      <c r="G1377" s="1" t="str">
        <f>HYPERLINK("http://geochem.nrcan.gc.ca/cdogs/content/mth/mth01348_e.htm", "1348")</f>
        <v>1348</v>
      </c>
      <c r="H1377" s="1" t="str">
        <f>HYPERLINK("http://geochem.nrcan.gc.ca/cdogs/content/bdl/bdl210009_e.htm", "210009")</f>
        <v>210009</v>
      </c>
      <c r="I1377" s="1" t="str">
        <f>HYPERLINK("http://geochem.nrcan.gc.ca/cdogs/content/prj/prj210166_e.htm", "210166")</f>
        <v>210166</v>
      </c>
      <c r="J1377" s="1" t="str">
        <f>HYPERLINK("http://geochem.nrcan.gc.ca/cdogs/content/svy/svy210248_e.htm", "210248")</f>
        <v>210248</v>
      </c>
      <c r="L1377" t="s">
        <v>20</v>
      </c>
      <c r="O1377" t="s">
        <v>3010</v>
      </c>
      <c r="P1377" t="s">
        <v>4414</v>
      </c>
      <c r="Q1377" t="s">
        <v>4415</v>
      </c>
      <c r="R1377" t="s">
        <v>4416</v>
      </c>
      <c r="T1377" t="s">
        <v>25</v>
      </c>
    </row>
    <row r="1378" spans="1:20" x14ac:dyDescent="0.25">
      <c r="A1378">
        <v>56.824036599999999</v>
      </c>
      <c r="B1378">
        <v>-115.8170788</v>
      </c>
      <c r="C1378" s="1" t="str">
        <f>HYPERLINK("http://geochem.nrcan.gc.ca/cdogs/content/kwd/kwd020039_e.htm", "Heavy Mineral Concentrate (Stream)")</f>
        <v>Heavy Mineral Concentrate (Stream)</v>
      </c>
      <c r="D1378" s="1" t="str">
        <f>HYPERLINK("http://geochem.nrcan.gc.ca/cdogs/content/kwd/kwd080044_e.htm", "Grain Mount: 0.50 – 1.00 mm")</f>
        <v>Grain Mount: 0.50 – 1.00 mm</v>
      </c>
      <c r="E1378" s="1" t="str">
        <f>HYPERLINK("http://geochem.nrcan.gc.ca/cdogs/content/dgp/dgp00002_e.htm", "Total")</f>
        <v>Total</v>
      </c>
      <c r="F1378" s="1" t="str">
        <f>HYPERLINK("http://geochem.nrcan.gc.ca/cdogs/content/agp/agp02002_e.htm", "As2O3 | NONE | ELECTR PRB")</f>
        <v>As2O3 | NONE | ELECTR PRB</v>
      </c>
      <c r="G1378" s="1" t="str">
        <f>HYPERLINK("http://geochem.nrcan.gc.ca/cdogs/content/mth/mth01348_e.htm", "1348")</f>
        <v>1348</v>
      </c>
      <c r="H1378" s="1" t="str">
        <f>HYPERLINK("http://geochem.nrcan.gc.ca/cdogs/content/bdl/bdl210009_e.htm", "210009")</f>
        <v>210009</v>
      </c>
      <c r="I1378" s="1" t="str">
        <f>HYPERLINK("http://geochem.nrcan.gc.ca/cdogs/content/prj/prj210166_e.htm", "210166")</f>
        <v>210166</v>
      </c>
      <c r="J1378" s="1" t="str">
        <f>HYPERLINK("http://geochem.nrcan.gc.ca/cdogs/content/svy/svy210248_e.htm", "210248")</f>
        <v>210248</v>
      </c>
      <c r="L1378" t="s">
        <v>604</v>
      </c>
      <c r="M1378">
        <v>0.20699999999999999</v>
      </c>
      <c r="N1378" t="s">
        <v>604</v>
      </c>
      <c r="O1378" t="s">
        <v>3010</v>
      </c>
      <c r="P1378" t="s">
        <v>4417</v>
      </c>
      <c r="Q1378" t="s">
        <v>4418</v>
      </c>
      <c r="R1378" t="s">
        <v>4419</v>
      </c>
      <c r="T1378" t="s">
        <v>25</v>
      </c>
    </row>
    <row r="1379" spans="1:20" x14ac:dyDescent="0.25">
      <c r="A1379">
        <v>56.824036599999999</v>
      </c>
      <c r="B1379">
        <v>-115.8170788</v>
      </c>
      <c r="C1379" s="1" t="str">
        <f>HYPERLINK("http://geochem.nrcan.gc.ca/cdogs/content/kwd/kwd020039_e.htm", "Heavy Mineral Concentrate (Stream)")</f>
        <v>Heavy Mineral Concentrate (Stream)</v>
      </c>
      <c r="D1379" s="1" t="str">
        <f>HYPERLINK("http://geochem.nrcan.gc.ca/cdogs/content/kwd/kwd080044_e.htm", "Grain Mount: 0.50 – 1.00 mm")</f>
        <v>Grain Mount: 0.50 – 1.00 mm</v>
      </c>
      <c r="E1379" s="1" t="str">
        <f>HYPERLINK("http://geochem.nrcan.gc.ca/cdogs/content/dgp/dgp00002_e.htm", "Total")</f>
        <v>Total</v>
      </c>
      <c r="F1379" s="1" t="str">
        <f>HYPERLINK("http://geochem.nrcan.gc.ca/cdogs/content/agp/agp02002_e.htm", "As2O3 | NONE | ELECTR PRB")</f>
        <v>As2O3 | NONE | ELECTR PRB</v>
      </c>
      <c r="G1379" s="1" t="str">
        <f>HYPERLINK("http://geochem.nrcan.gc.ca/cdogs/content/mth/mth01348_e.htm", "1348")</f>
        <v>1348</v>
      </c>
      <c r="H1379" s="1" t="str">
        <f>HYPERLINK("http://geochem.nrcan.gc.ca/cdogs/content/bdl/bdl210009_e.htm", "210009")</f>
        <v>210009</v>
      </c>
      <c r="I1379" s="1" t="str">
        <f>HYPERLINK("http://geochem.nrcan.gc.ca/cdogs/content/prj/prj210166_e.htm", "210166")</f>
        <v>210166</v>
      </c>
      <c r="J1379" s="1" t="str">
        <f>HYPERLINK("http://geochem.nrcan.gc.ca/cdogs/content/svy/svy210248_e.htm", "210248")</f>
        <v>210248</v>
      </c>
      <c r="L1379" t="s">
        <v>3904</v>
      </c>
      <c r="M1379">
        <v>4.3999999999999997E-2</v>
      </c>
      <c r="N1379" t="s">
        <v>3904</v>
      </c>
      <c r="O1379" t="s">
        <v>3010</v>
      </c>
      <c r="P1379" t="s">
        <v>4420</v>
      </c>
      <c r="Q1379" t="s">
        <v>4421</v>
      </c>
      <c r="R1379" t="s">
        <v>4422</v>
      </c>
      <c r="T1379" t="s">
        <v>25</v>
      </c>
    </row>
    <row r="1380" spans="1:20" x14ac:dyDescent="0.25">
      <c r="A1380">
        <v>56.824036599999999</v>
      </c>
      <c r="B1380">
        <v>-115.8170788</v>
      </c>
      <c r="C1380" s="1" t="str">
        <f>HYPERLINK("http://geochem.nrcan.gc.ca/cdogs/content/kwd/kwd020039_e.htm", "Heavy Mineral Concentrate (Stream)")</f>
        <v>Heavy Mineral Concentrate (Stream)</v>
      </c>
      <c r="D1380" s="1" t="str">
        <f>HYPERLINK("http://geochem.nrcan.gc.ca/cdogs/content/kwd/kwd080044_e.htm", "Grain Mount: 0.50 – 1.00 mm")</f>
        <v>Grain Mount: 0.50 – 1.00 mm</v>
      </c>
      <c r="E1380" s="1" t="str">
        <f>HYPERLINK("http://geochem.nrcan.gc.ca/cdogs/content/dgp/dgp00002_e.htm", "Total")</f>
        <v>Total</v>
      </c>
      <c r="F1380" s="1" t="str">
        <f>HYPERLINK("http://geochem.nrcan.gc.ca/cdogs/content/agp/agp02002_e.htm", "As2O3 | NONE | ELECTR PRB")</f>
        <v>As2O3 | NONE | ELECTR PRB</v>
      </c>
      <c r="G1380" s="1" t="str">
        <f>HYPERLINK("http://geochem.nrcan.gc.ca/cdogs/content/mth/mth01348_e.htm", "1348")</f>
        <v>1348</v>
      </c>
      <c r="H1380" s="1" t="str">
        <f>HYPERLINK("http://geochem.nrcan.gc.ca/cdogs/content/bdl/bdl210009_e.htm", "210009")</f>
        <v>210009</v>
      </c>
      <c r="I1380" s="1" t="str">
        <f>HYPERLINK("http://geochem.nrcan.gc.ca/cdogs/content/prj/prj210166_e.htm", "210166")</f>
        <v>210166</v>
      </c>
      <c r="J1380" s="1" t="str">
        <f>HYPERLINK("http://geochem.nrcan.gc.ca/cdogs/content/svy/svy210248_e.htm", "210248")</f>
        <v>210248</v>
      </c>
      <c r="L1380" t="s">
        <v>505</v>
      </c>
      <c r="M1380">
        <v>0.19900000000000001</v>
      </c>
      <c r="N1380" t="s">
        <v>505</v>
      </c>
      <c r="O1380" t="s">
        <v>3010</v>
      </c>
      <c r="P1380" t="s">
        <v>4423</v>
      </c>
      <c r="Q1380" t="s">
        <v>4424</v>
      </c>
      <c r="R1380" t="s">
        <v>4425</v>
      </c>
      <c r="T1380" t="s">
        <v>25</v>
      </c>
    </row>
    <row r="1381" spans="1:20" x14ac:dyDescent="0.25">
      <c r="A1381">
        <v>56.824036599999999</v>
      </c>
      <c r="B1381">
        <v>-115.8170788</v>
      </c>
      <c r="C1381" s="1" t="str">
        <f>HYPERLINK("http://geochem.nrcan.gc.ca/cdogs/content/kwd/kwd020039_e.htm", "Heavy Mineral Concentrate (Stream)")</f>
        <v>Heavy Mineral Concentrate (Stream)</v>
      </c>
      <c r="D1381" s="1" t="str">
        <f>HYPERLINK("http://geochem.nrcan.gc.ca/cdogs/content/kwd/kwd080044_e.htm", "Grain Mount: 0.50 – 1.00 mm")</f>
        <v>Grain Mount: 0.50 – 1.00 mm</v>
      </c>
      <c r="E1381" s="1" t="str">
        <f>HYPERLINK("http://geochem.nrcan.gc.ca/cdogs/content/dgp/dgp00002_e.htm", "Total")</f>
        <v>Total</v>
      </c>
      <c r="F1381" s="1" t="str">
        <f>HYPERLINK("http://geochem.nrcan.gc.ca/cdogs/content/agp/agp02002_e.htm", "As2O3 | NONE | ELECTR PRB")</f>
        <v>As2O3 | NONE | ELECTR PRB</v>
      </c>
      <c r="G1381" s="1" t="str">
        <f>HYPERLINK("http://geochem.nrcan.gc.ca/cdogs/content/mth/mth01348_e.htm", "1348")</f>
        <v>1348</v>
      </c>
      <c r="H1381" s="1" t="str">
        <f>HYPERLINK("http://geochem.nrcan.gc.ca/cdogs/content/bdl/bdl210009_e.htm", "210009")</f>
        <v>210009</v>
      </c>
      <c r="I1381" s="1" t="str">
        <f>HYPERLINK("http://geochem.nrcan.gc.ca/cdogs/content/prj/prj210166_e.htm", "210166")</f>
        <v>210166</v>
      </c>
      <c r="J1381" s="1" t="str">
        <f>HYPERLINK("http://geochem.nrcan.gc.ca/cdogs/content/svy/svy210248_e.htm", "210248")</f>
        <v>210248</v>
      </c>
      <c r="L1381" t="s">
        <v>3097</v>
      </c>
      <c r="M1381">
        <v>0.17799999999999999</v>
      </c>
      <c r="N1381" t="s">
        <v>3097</v>
      </c>
      <c r="O1381" t="s">
        <v>3010</v>
      </c>
      <c r="P1381" t="s">
        <v>4426</v>
      </c>
      <c r="Q1381" t="s">
        <v>4427</v>
      </c>
      <c r="R1381" t="s">
        <v>4428</v>
      </c>
      <c r="T1381" t="s">
        <v>25</v>
      </c>
    </row>
    <row r="1382" spans="1:20" x14ac:dyDescent="0.25">
      <c r="A1382">
        <v>56.824036599999999</v>
      </c>
      <c r="B1382">
        <v>-115.8170788</v>
      </c>
      <c r="C1382" s="1" t="str">
        <f>HYPERLINK("http://geochem.nrcan.gc.ca/cdogs/content/kwd/kwd020039_e.htm", "Heavy Mineral Concentrate (Stream)")</f>
        <v>Heavy Mineral Concentrate (Stream)</v>
      </c>
      <c r="D1382" s="1" t="str">
        <f>HYPERLINK("http://geochem.nrcan.gc.ca/cdogs/content/kwd/kwd080044_e.htm", "Grain Mount: 0.50 – 1.00 mm")</f>
        <v>Grain Mount: 0.50 – 1.00 mm</v>
      </c>
      <c r="E1382" s="1" t="str">
        <f>HYPERLINK("http://geochem.nrcan.gc.ca/cdogs/content/dgp/dgp00002_e.htm", "Total")</f>
        <v>Total</v>
      </c>
      <c r="F1382" s="1" t="str">
        <f>HYPERLINK("http://geochem.nrcan.gc.ca/cdogs/content/agp/agp02002_e.htm", "As2O3 | NONE | ELECTR PRB")</f>
        <v>As2O3 | NONE | ELECTR PRB</v>
      </c>
      <c r="G1382" s="1" t="str">
        <f>HYPERLINK("http://geochem.nrcan.gc.ca/cdogs/content/mth/mth01348_e.htm", "1348")</f>
        <v>1348</v>
      </c>
      <c r="H1382" s="1" t="str">
        <f>HYPERLINK("http://geochem.nrcan.gc.ca/cdogs/content/bdl/bdl210009_e.htm", "210009")</f>
        <v>210009</v>
      </c>
      <c r="I1382" s="1" t="str">
        <f>HYPERLINK("http://geochem.nrcan.gc.ca/cdogs/content/prj/prj210166_e.htm", "210166")</f>
        <v>210166</v>
      </c>
      <c r="J1382" s="1" t="str">
        <f>HYPERLINK("http://geochem.nrcan.gc.ca/cdogs/content/svy/svy210248_e.htm", "210248")</f>
        <v>210248</v>
      </c>
      <c r="L1382" t="s">
        <v>816</v>
      </c>
      <c r="M1382">
        <v>8.8999999999999996E-2</v>
      </c>
      <c r="N1382" t="s">
        <v>816</v>
      </c>
      <c r="O1382" t="s">
        <v>3010</v>
      </c>
      <c r="P1382" t="s">
        <v>4429</v>
      </c>
      <c r="Q1382" t="s">
        <v>4430</v>
      </c>
      <c r="R1382" t="s">
        <v>4431</v>
      </c>
      <c r="T1382" t="s">
        <v>25</v>
      </c>
    </row>
    <row r="1383" spans="1:20" x14ac:dyDescent="0.25">
      <c r="A1383">
        <v>56.824036599999999</v>
      </c>
      <c r="B1383">
        <v>-115.8170788</v>
      </c>
      <c r="C1383" s="1" t="str">
        <f>HYPERLINK("http://geochem.nrcan.gc.ca/cdogs/content/kwd/kwd020039_e.htm", "Heavy Mineral Concentrate (Stream)")</f>
        <v>Heavy Mineral Concentrate (Stream)</v>
      </c>
      <c r="D1383" s="1" t="str">
        <f>HYPERLINK("http://geochem.nrcan.gc.ca/cdogs/content/kwd/kwd080044_e.htm", "Grain Mount: 0.50 – 1.00 mm")</f>
        <v>Grain Mount: 0.50 – 1.00 mm</v>
      </c>
      <c r="E1383" s="1" t="str">
        <f>HYPERLINK("http://geochem.nrcan.gc.ca/cdogs/content/dgp/dgp00002_e.htm", "Total")</f>
        <v>Total</v>
      </c>
      <c r="F1383" s="1" t="str">
        <f>HYPERLINK("http://geochem.nrcan.gc.ca/cdogs/content/agp/agp02002_e.htm", "As2O3 | NONE | ELECTR PRB")</f>
        <v>As2O3 | NONE | ELECTR PRB</v>
      </c>
      <c r="G1383" s="1" t="str">
        <f>HYPERLINK("http://geochem.nrcan.gc.ca/cdogs/content/mth/mth01348_e.htm", "1348")</f>
        <v>1348</v>
      </c>
      <c r="H1383" s="1" t="str">
        <f>HYPERLINK("http://geochem.nrcan.gc.ca/cdogs/content/bdl/bdl210009_e.htm", "210009")</f>
        <v>210009</v>
      </c>
      <c r="I1383" s="1" t="str">
        <f>HYPERLINK("http://geochem.nrcan.gc.ca/cdogs/content/prj/prj210166_e.htm", "210166")</f>
        <v>210166</v>
      </c>
      <c r="J1383" s="1" t="str">
        <f>HYPERLINK("http://geochem.nrcan.gc.ca/cdogs/content/svy/svy210248_e.htm", "210248")</f>
        <v>210248</v>
      </c>
      <c r="L1383" t="s">
        <v>4432</v>
      </c>
      <c r="M1383">
        <v>0.245</v>
      </c>
      <c r="N1383" t="s">
        <v>4432</v>
      </c>
      <c r="O1383" t="s">
        <v>3010</v>
      </c>
      <c r="P1383" t="s">
        <v>4433</v>
      </c>
      <c r="Q1383" t="s">
        <v>4434</v>
      </c>
      <c r="R1383" t="s">
        <v>4435</v>
      </c>
      <c r="T1383" t="s">
        <v>25</v>
      </c>
    </row>
    <row r="1384" spans="1:20" x14ac:dyDescent="0.25">
      <c r="A1384">
        <v>56.824036599999999</v>
      </c>
      <c r="B1384">
        <v>-115.8170788</v>
      </c>
      <c r="C1384" s="1" t="str">
        <f>HYPERLINK("http://geochem.nrcan.gc.ca/cdogs/content/kwd/kwd020039_e.htm", "Heavy Mineral Concentrate (Stream)")</f>
        <v>Heavy Mineral Concentrate (Stream)</v>
      </c>
      <c r="D1384" s="1" t="str">
        <f>HYPERLINK("http://geochem.nrcan.gc.ca/cdogs/content/kwd/kwd080044_e.htm", "Grain Mount: 0.50 – 1.00 mm")</f>
        <v>Grain Mount: 0.50 – 1.00 mm</v>
      </c>
      <c r="E1384" s="1" t="str">
        <f>HYPERLINK("http://geochem.nrcan.gc.ca/cdogs/content/dgp/dgp00002_e.htm", "Total")</f>
        <v>Total</v>
      </c>
      <c r="F1384" s="1" t="str">
        <f>HYPERLINK("http://geochem.nrcan.gc.ca/cdogs/content/agp/agp02002_e.htm", "As2O3 | NONE | ELECTR PRB")</f>
        <v>As2O3 | NONE | ELECTR PRB</v>
      </c>
      <c r="G1384" s="1" t="str">
        <f>HYPERLINK("http://geochem.nrcan.gc.ca/cdogs/content/mth/mth01348_e.htm", "1348")</f>
        <v>1348</v>
      </c>
      <c r="H1384" s="1" t="str">
        <f>HYPERLINK("http://geochem.nrcan.gc.ca/cdogs/content/bdl/bdl210009_e.htm", "210009")</f>
        <v>210009</v>
      </c>
      <c r="I1384" s="1" t="str">
        <f>HYPERLINK("http://geochem.nrcan.gc.ca/cdogs/content/prj/prj210166_e.htm", "210166")</f>
        <v>210166</v>
      </c>
      <c r="J1384" s="1" t="str">
        <f>HYPERLINK("http://geochem.nrcan.gc.ca/cdogs/content/svy/svy210248_e.htm", "210248")</f>
        <v>210248</v>
      </c>
      <c r="L1384" t="s">
        <v>4436</v>
      </c>
      <c r="M1384">
        <v>0.251</v>
      </c>
      <c r="N1384" t="s">
        <v>4436</v>
      </c>
      <c r="O1384" t="s">
        <v>3010</v>
      </c>
      <c r="P1384" t="s">
        <v>4437</v>
      </c>
      <c r="Q1384" t="s">
        <v>4438</v>
      </c>
      <c r="R1384" t="s">
        <v>4439</v>
      </c>
      <c r="T1384" t="s">
        <v>25</v>
      </c>
    </row>
    <row r="1385" spans="1:20" x14ac:dyDescent="0.25">
      <c r="A1385">
        <v>56.824036599999999</v>
      </c>
      <c r="B1385">
        <v>-115.8170788</v>
      </c>
      <c r="C1385" s="1" t="str">
        <f>HYPERLINK("http://geochem.nrcan.gc.ca/cdogs/content/kwd/kwd020039_e.htm", "Heavy Mineral Concentrate (Stream)")</f>
        <v>Heavy Mineral Concentrate (Stream)</v>
      </c>
      <c r="D1385" s="1" t="str">
        <f>HYPERLINK("http://geochem.nrcan.gc.ca/cdogs/content/kwd/kwd080044_e.htm", "Grain Mount: 0.50 – 1.00 mm")</f>
        <v>Grain Mount: 0.50 – 1.00 mm</v>
      </c>
      <c r="E1385" s="1" t="str">
        <f>HYPERLINK("http://geochem.nrcan.gc.ca/cdogs/content/dgp/dgp00002_e.htm", "Total")</f>
        <v>Total</v>
      </c>
      <c r="F1385" s="1" t="str">
        <f>HYPERLINK("http://geochem.nrcan.gc.ca/cdogs/content/agp/agp02002_e.htm", "As2O3 | NONE | ELECTR PRB")</f>
        <v>As2O3 | NONE | ELECTR PRB</v>
      </c>
      <c r="G1385" s="1" t="str">
        <f>HYPERLINK("http://geochem.nrcan.gc.ca/cdogs/content/mth/mth01348_e.htm", "1348")</f>
        <v>1348</v>
      </c>
      <c r="H1385" s="1" t="str">
        <f>HYPERLINK("http://geochem.nrcan.gc.ca/cdogs/content/bdl/bdl210009_e.htm", "210009")</f>
        <v>210009</v>
      </c>
      <c r="I1385" s="1" t="str">
        <f>HYPERLINK("http://geochem.nrcan.gc.ca/cdogs/content/prj/prj210166_e.htm", "210166")</f>
        <v>210166</v>
      </c>
      <c r="J1385" s="1" t="str">
        <f>HYPERLINK("http://geochem.nrcan.gc.ca/cdogs/content/svy/svy210248_e.htm", "210248")</f>
        <v>210248</v>
      </c>
      <c r="L1385" t="s">
        <v>660</v>
      </c>
      <c r="M1385">
        <v>0.14699999999999999</v>
      </c>
      <c r="N1385" t="s">
        <v>660</v>
      </c>
      <c r="O1385" t="s">
        <v>3010</v>
      </c>
      <c r="P1385" t="s">
        <v>4440</v>
      </c>
      <c r="Q1385" t="s">
        <v>4441</v>
      </c>
      <c r="R1385" t="s">
        <v>4442</v>
      </c>
      <c r="T1385" t="s">
        <v>25</v>
      </c>
    </row>
    <row r="1386" spans="1:20" x14ac:dyDescent="0.25">
      <c r="A1386">
        <v>56.824036599999999</v>
      </c>
      <c r="B1386">
        <v>-115.8170788</v>
      </c>
      <c r="C1386" s="1" t="str">
        <f>HYPERLINK("http://geochem.nrcan.gc.ca/cdogs/content/kwd/kwd020039_e.htm", "Heavy Mineral Concentrate (Stream)")</f>
        <v>Heavy Mineral Concentrate (Stream)</v>
      </c>
      <c r="D1386" s="1" t="str">
        <f>HYPERLINK("http://geochem.nrcan.gc.ca/cdogs/content/kwd/kwd080044_e.htm", "Grain Mount: 0.50 – 1.00 mm")</f>
        <v>Grain Mount: 0.50 – 1.00 mm</v>
      </c>
      <c r="E1386" s="1" t="str">
        <f>HYPERLINK("http://geochem.nrcan.gc.ca/cdogs/content/dgp/dgp00002_e.htm", "Total")</f>
        <v>Total</v>
      </c>
      <c r="F1386" s="1" t="str">
        <f>HYPERLINK("http://geochem.nrcan.gc.ca/cdogs/content/agp/agp02002_e.htm", "As2O3 | NONE | ELECTR PRB")</f>
        <v>As2O3 | NONE | ELECTR PRB</v>
      </c>
      <c r="G1386" s="1" t="str">
        <f>HYPERLINK("http://geochem.nrcan.gc.ca/cdogs/content/mth/mth01348_e.htm", "1348")</f>
        <v>1348</v>
      </c>
      <c r="H1386" s="1" t="str">
        <f>HYPERLINK("http://geochem.nrcan.gc.ca/cdogs/content/bdl/bdl210009_e.htm", "210009")</f>
        <v>210009</v>
      </c>
      <c r="I1386" s="1" t="str">
        <f>HYPERLINK("http://geochem.nrcan.gc.ca/cdogs/content/prj/prj210166_e.htm", "210166")</f>
        <v>210166</v>
      </c>
      <c r="J1386" s="1" t="str">
        <f>HYPERLINK("http://geochem.nrcan.gc.ca/cdogs/content/svy/svy210248_e.htm", "210248")</f>
        <v>210248</v>
      </c>
      <c r="L1386" t="s">
        <v>554</v>
      </c>
      <c r="M1386">
        <v>0.22500000000000001</v>
      </c>
      <c r="N1386" t="s">
        <v>554</v>
      </c>
      <c r="O1386" t="s">
        <v>3010</v>
      </c>
      <c r="P1386" t="s">
        <v>4443</v>
      </c>
      <c r="Q1386" t="s">
        <v>4444</v>
      </c>
      <c r="R1386" t="s">
        <v>4445</v>
      </c>
      <c r="T1386" t="s">
        <v>25</v>
      </c>
    </row>
    <row r="1387" spans="1:20" x14ac:dyDescent="0.25">
      <c r="A1387">
        <v>56.824036599999999</v>
      </c>
      <c r="B1387">
        <v>-115.8170788</v>
      </c>
      <c r="C1387" s="1" t="str">
        <f>HYPERLINK("http://geochem.nrcan.gc.ca/cdogs/content/kwd/kwd020039_e.htm", "Heavy Mineral Concentrate (Stream)")</f>
        <v>Heavy Mineral Concentrate (Stream)</v>
      </c>
      <c r="D1387" s="1" t="str">
        <f>HYPERLINK("http://geochem.nrcan.gc.ca/cdogs/content/kwd/kwd080044_e.htm", "Grain Mount: 0.50 – 1.00 mm")</f>
        <v>Grain Mount: 0.50 – 1.00 mm</v>
      </c>
      <c r="E1387" s="1" t="str">
        <f>HYPERLINK("http://geochem.nrcan.gc.ca/cdogs/content/dgp/dgp00002_e.htm", "Total")</f>
        <v>Total</v>
      </c>
      <c r="F1387" s="1" t="str">
        <f>HYPERLINK("http://geochem.nrcan.gc.ca/cdogs/content/agp/agp02002_e.htm", "As2O3 | NONE | ELECTR PRB")</f>
        <v>As2O3 | NONE | ELECTR PRB</v>
      </c>
      <c r="G1387" s="1" t="str">
        <f>HYPERLINK("http://geochem.nrcan.gc.ca/cdogs/content/mth/mth01348_e.htm", "1348")</f>
        <v>1348</v>
      </c>
      <c r="H1387" s="1" t="str">
        <f>HYPERLINK("http://geochem.nrcan.gc.ca/cdogs/content/bdl/bdl210009_e.htm", "210009")</f>
        <v>210009</v>
      </c>
      <c r="I1387" s="1" t="str">
        <f>HYPERLINK("http://geochem.nrcan.gc.ca/cdogs/content/prj/prj210166_e.htm", "210166")</f>
        <v>210166</v>
      </c>
      <c r="J1387" s="1" t="str">
        <f>HYPERLINK("http://geochem.nrcan.gc.ca/cdogs/content/svy/svy210248_e.htm", "210248")</f>
        <v>210248</v>
      </c>
      <c r="L1387" t="s">
        <v>4446</v>
      </c>
      <c r="M1387">
        <v>8.6999999999999994E-2</v>
      </c>
      <c r="N1387" t="s">
        <v>4446</v>
      </c>
      <c r="O1387" t="s">
        <v>3010</v>
      </c>
      <c r="P1387" t="s">
        <v>4447</v>
      </c>
      <c r="Q1387" t="s">
        <v>4448</v>
      </c>
      <c r="R1387" t="s">
        <v>4449</v>
      </c>
      <c r="T1387" t="s">
        <v>25</v>
      </c>
    </row>
    <row r="1388" spans="1:20" x14ac:dyDescent="0.25">
      <c r="A1388">
        <v>56.824036599999999</v>
      </c>
      <c r="B1388">
        <v>-115.8170788</v>
      </c>
      <c r="C1388" s="1" t="str">
        <f>HYPERLINK("http://geochem.nrcan.gc.ca/cdogs/content/kwd/kwd020039_e.htm", "Heavy Mineral Concentrate (Stream)")</f>
        <v>Heavy Mineral Concentrate (Stream)</v>
      </c>
      <c r="D1388" s="1" t="str">
        <f>HYPERLINK("http://geochem.nrcan.gc.ca/cdogs/content/kwd/kwd080044_e.htm", "Grain Mount: 0.50 – 1.00 mm")</f>
        <v>Grain Mount: 0.50 – 1.00 mm</v>
      </c>
      <c r="E1388" s="1" t="str">
        <f>HYPERLINK("http://geochem.nrcan.gc.ca/cdogs/content/dgp/dgp00002_e.htm", "Total")</f>
        <v>Total</v>
      </c>
      <c r="F1388" s="1" t="str">
        <f>HYPERLINK("http://geochem.nrcan.gc.ca/cdogs/content/agp/agp02002_e.htm", "As2O3 | NONE | ELECTR PRB")</f>
        <v>As2O3 | NONE | ELECTR PRB</v>
      </c>
      <c r="G1388" s="1" t="str">
        <f>HYPERLINK("http://geochem.nrcan.gc.ca/cdogs/content/mth/mth01348_e.htm", "1348")</f>
        <v>1348</v>
      </c>
      <c r="H1388" s="1" t="str">
        <f>HYPERLINK("http://geochem.nrcan.gc.ca/cdogs/content/bdl/bdl210009_e.htm", "210009")</f>
        <v>210009</v>
      </c>
      <c r="I1388" s="1" t="str">
        <f>HYPERLINK("http://geochem.nrcan.gc.ca/cdogs/content/prj/prj210166_e.htm", "210166")</f>
        <v>210166</v>
      </c>
      <c r="J1388" s="1" t="str">
        <f>HYPERLINK("http://geochem.nrcan.gc.ca/cdogs/content/svy/svy210248_e.htm", "210248")</f>
        <v>210248</v>
      </c>
      <c r="L1388" t="s">
        <v>249</v>
      </c>
      <c r="M1388">
        <v>0.14299999999999999</v>
      </c>
      <c r="N1388" t="s">
        <v>249</v>
      </c>
      <c r="O1388" t="s">
        <v>3010</v>
      </c>
      <c r="P1388" t="s">
        <v>4450</v>
      </c>
      <c r="Q1388" t="s">
        <v>4451</v>
      </c>
      <c r="R1388" t="s">
        <v>4452</v>
      </c>
      <c r="T1388" t="s">
        <v>25</v>
      </c>
    </row>
    <row r="1389" spans="1:20" x14ac:dyDescent="0.25">
      <c r="A1389">
        <v>56.824036599999999</v>
      </c>
      <c r="B1389">
        <v>-115.8170788</v>
      </c>
      <c r="C1389" s="1" t="str">
        <f>HYPERLINK("http://geochem.nrcan.gc.ca/cdogs/content/kwd/kwd020039_e.htm", "Heavy Mineral Concentrate (Stream)")</f>
        <v>Heavy Mineral Concentrate (Stream)</v>
      </c>
      <c r="D1389" s="1" t="str">
        <f>HYPERLINK("http://geochem.nrcan.gc.ca/cdogs/content/kwd/kwd080044_e.htm", "Grain Mount: 0.50 – 1.00 mm")</f>
        <v>Grain Mount: 0.50 – 1.00 mm</v>
      </c>
      <c r="E1389" s="1" t="str">
        <f>HYPERLINK("http://geochem.nrcan.gc.ca/cdogs/content/dgp/dgp00002_e.htm", "Total")</f>
        <v>Total</v>
      </c>
      <c r="F1389" s="1" t="str">
        <f>HYPERLINK("http://geochem.nrcan.gc.ca/cdogs/content/agp/agp02002_e.htm", "As2O3 | NONE | ELECTR PRB")</f>
        <v>As2O3 | NONE | ELECTR PRB</v>
      </c>
      <c r="G1389" s="1" t="str">
        <f>HYPERLINK("http://geochem.nrcan.gc.ca/cdogs/content/mth/mth01348_e.htm", "1348")</f>
        <v>1348</v>
      </c>
      <c r="H1389" s="1" t="str">
        <f>HYPERLINK("http://geochem.nrcan.gc.ca/cdogs/content/bdl/bdl210009_e.htm", "210009")</f>
        <v>210009</v>
      </c>
      <c r="I1389" s="1" t="str">
        <f>HYPERLINK("http://geochem.nrcan.gc.ca/cdogs/content/prj/prj210166_e.htm", "210166")</f>
        <v>210166</v>
      </c>
      <c r="J1389" s="1" t="str">
        <f>HYPERLINK("http://geochem.nrcan.gc.ca/cdogs/content/svy/svy210248_e.htm", "210248")</f>
        <v>210248</v>
      </c>
      <c r="L1389" t="s">
        <v>1891</v>
      </c>
      <c r="M1389">
        <v>0.115</v>
      </c>
      <c r="N1389" t="s">
        <v>1891</v>
      </c>
      <c r="O1389" t="s">
        <v>3010</v>
      </c>
      <c r="P1389" t="s">
        <v>4453</v>
      </c>
      <c r="Q1389" t="s">
        <v>4454</v>
      </c>
      <c r="R1389" t="s">
        <v>4455</v>
      </c>
      <c r="T1389" t="s">
        <v>25</v>
      </c>
    </row>
    <row r="1390" spans="1:20" x14ac:dyDescent="0.25">
      <c r="A1390">
        <v>56.824036599999999</v>
      </c>
      <c r="B1390">
        <v>-115.8170788</v>
      </c>
      <c r="C1390" s="1" t="str">
        <f>HYPERLINK("http://geochem.nrcan.gc.ca/cdogs/content/kwd/kwd020039_e.htm", "Heavy Mineral Concentrate (Stream)")</f>
        <v>Heavy Mineral Concentrate (Stream)</v>
      </c>
      <c r="D1390" s="1" t="str">
        <f>HYPERLINK("http://geochem.nrcan.gc.ca/cdogs/content/kwd/kwd080044_e.htm", "Grain Mount: 0.50 – 1.00 mm")</f>
        <v>Grain Mount: 0.50 – 1.00 mm</v>
      </c>
      <c r="E1390" s="1" t="str">
        <f>HYPERLINK("http://geochem.nrcan.gc.ca/cdogs/content/dgp/dgp00002_e.htm", "Total")</f>
        <v>Total</v>
      </c>
      <c r="F1390" s="1" t="str">
        <f>HYPERLINK("http://geochem.nrcan.gc.ca/cdogs/content/agp/agp02002_e.htm", "As2O3 | NONE | ELECTR PRB")</f>
        <v>As2O3 | NONE | ELECTR PRB</v>
      </c>
      <c r="G1390" s="1" t="str">
        <f>HYPERLINK("http://geochem.nrcan.gc.ca/cdogs/content/mth/mth01348_e.htm", "1348")</f>
        <v>1348</v>
      </c>
      <c r="H1390" s="1" t="str">
        <f>HYPERLINK("http://geochem.nrcan.gc.ca/cdogs/content/bdl/bdl210009_e.htm", "210009")</f>
        <v>210009</v>
      </c>
      <c r="I1390" s="1" t="str">
        <f>HYPERLINK("http://geochem.nrcan.gc.ca/cdogs/content/prj/prj210166_e.htm", "210166")</f>
        <v>210166</v>
      </c>
      <c r="J1390" s="1" t="str">
        <f>HYPERLINK("http://geochem.nrcan.gc.ca/cdogs/content/svy/svy210248_e.htm", "210248")</f>
        <v>210248</v>
      </c>
      <c r="L1390" t="s">
        <v>371</v>
      </c>
      <c r="M1390">
        <v>0.13400000000000001</v>
      </c>
      <c r="N1390" t="s">
        <v>371</v>
      </c>
      <c r="O1390" t="s">
        <v>3010</v>
      </c>
      <c r="P1390" t="s">
        <v>4456</v>
      </c>
      <c r="Q1390" t="s">
        <v>4457</v>
      </c>
      <c r="R1390" t="s">
        <v>4458</v>
      </c>
      <c r="T1390" t="s">
        <v>25</v>
      </c>
    </row>
    <row r="1391" spans="1:20" x14ac:dyDescent="0.25">
      <c r="A1391">
        <v>56.824036599999999</v>
      </c>
      <c r="B1391">
        <v>-115.8170788</v>
      </c>
      <c r="C1391" s="1" t="str">
        <f>HYPERLINK("http://geochem.nrcan.gc.ca/cdogs/content/kwd/kwd020039_e.htm", "Heavy Mineral Concentrate (Stream)")</f>
        <v>Heavy Mineral Concentrate (Stream)</v>
      </c>
      <c r="D1391" s="1" t="str">
        <f>HYPERLINK("http://geochem.nrcan.gc.ca/cdogs/content/kwd/kwd080044_e.htm", "Grain Mount: 0.50 – 1.00 mm")</f>
        <v>Grain Mount: 0.50 – 1.00 mm</v>
      </c>
      <c r="E1391" s="1" t="str">
        <f>HYPERLINK("http://geochem.nrcan.gc.ca/cdogs/content/dgp/dgp00002_e.htm", "Total")</f>
        <v>Total</v>
      </c>
      <c r="F1391" s="1" t="str">
        <f>HYPERLINK("http://geochem.nrcan.gc.ca/cdogs/content/agp/agp02002_e.htm", "As2O3 | NONE | ELECTR PRB")</f>
        <v>As2O3 | NONE | ELECTR PRB</v>
      </c>
      <c r="G1391" s="1" t="str">
        <f>HYPERLINK("http://geochem.nrcan.gc.ca/cdogs/content/mth/mth01348_e.htm", "1348")</f>
        <v>1348</v>
      </c>
      <c r="H1391" s="1" t="str">
        <f>HYPERLINK("http://geochem.nrcan.gc.ca/cdogs/content/bdl/bdl210009_e.htm", "210009")</f>
        <v>210009</v>
      </c>
      <c r="I1391" s="1" t="str">
        <f>HYPERLINK("http://geochem.nrcan.gc.ca/cdogs/content/prj/prj210166_e.htm", "210166")</f>
        <v>210166</v>
      </c>
      <c r="J1391" s="1" t="str">
        <f>HYPERLINK("http://geochem.nrcan.gc.ca/cdogs/content/svy/svy210248_e.htm", "210248")</f>
        <v>210248</v>
      </c>
      <c r="L1391" t="s">
        <v>367</v>
      </c>
      <c r="M1391">
        <v>0.17899999999999999</v>
      </c>
      <c r="N1391" t="s">
        <v>367</v>
      </c>
      <c r="O1391" t="s">
        <v>3010</v>
      </c>
      <c r="P1391" t="s">
        <v>4459</v>
      </c>
      <c r="Q1391" t="s">
        <v>4460</v>
      </c>
      <c r="R1391" t="s">
        <v>4461</v>
      </c>
      <c r="T1391" t="s">
        <v>25</v>
      </c>
    </row>
    <row r="1392" spans="1:20" x14ac:dyDescent="0.25">
      <c r="A1392">
        <v>56.824036599999999</v>
      </c>
      <c r="B1392">
        <v>-115.8170788</v>
      </c>
      <c r="C1392" s="1" t="str">
        <f>HYPERLINK("http://geochem.nrcan.gc.ca/cdogs/content/kwd/kwd020039_e.htm", "Heavy Mineral Concentrate (Stream)")</f>
        <v>Heavy Mineral Concentrate (Stream)</v>
      </c>
      <c r="D1392" s="1" t="str">
        <f>HYPERLINK("http://geochem.nrcan.gc.ca/cdogs/content/kwd/kwd080044_e.htm", "Grain Mount: 0.50 – 1.00 mm")</f>
        <v>Grain Mount: 0.50 – 1.00 mm</v>
      </c>
      <c r="E1392" s="1" t="str">
        <f>HYPERLINK("http://geochem.nrcan.gc.ca/cdogs/content/dgp/dgp00002_e.htm", "Total")</f>
        <v>Total</v>
      </c>
      <c r="F1392" s="1" t="str">
        <f>HYPERLINK("http://geochem.nrcan.gc.ca/cdogs/content/agp/agp02002_e.htm", "As2O3 | NONE | ELECTR PRB")</f>
        <v>As2O3 | NONE | ELECTR PRB</v>
      </c>
      <c r="G1392" s="1" t="str">
        <f>HYPERLINK("http://geochem.nrcan.gc.ca/cdogs/content/mth/mth01348_e.htm", "1348")</f>
        <v>1348</v>
      </c>
      <c r="H1392" s="1" t="str">
        <f>HYPERLINK("http://geochem.nrcan.gc.ca/cdogs/content/bdl/bdl210009_e.htm", "210009")</f>
        <v>210009</v>
      </c>
      <c r="I1392" s="1" t="str">
        <f>HYPERLINK("http://geochem.nrcan.gc.ca/cdogs/content/prj/prj210166_e.htm", "210166")</f>
        <v>210166</v>
      </c>
      <c r="J1392" s="1" t="str">
        <f>HYPERLINK("http://geochem.nrcan.gc.ca/cdogs/content/svy/svy210248_e.htm", "210248")</f>
        <v>210248</v>
      </c>
      <c r="L1392" t="s">
        <v>1891</v>
      </c>
      <c r="M1392">
        <v>0.115</v>
      </c>
      <c r="N1392" t="s">
        <v>1891</v>
      </c>
      <c r="O1392" t="s">
        <v>3010</v>
      </c>
      <c r="P1392" t="s">
        <v>4462</v>
      </c>
      <c r="Q1392" t="s">
        <v>4463</v>
      </c>
      <c r="R1392" t="s">
        <v>4464</v>
      </c>
      <c r="T1392" t="s">
        <v>25</v>
      </c>
    </row>
    <row r="1393" spans="1:20" x14ac:dyDescent="0.25">
      <c r="A1393">
        <v>56.824036599999999</v>
      </c>
      <c r="B1393">
        <v>-115.8170788</v>
      </c>
      <c r="C1393" s="1" t="str">
        <f>HYPERLINK("http://geochem.nrcan.gc.ca/cdogs/content/kwd/kwd020039_e.htm", "Heavy Mineral Concentrate (Stream)")</f>
        <v>Heavy Mineral Concentrate (Stream)</v>
      </c>
      <c r="D1393" s="1" t="str">
        <f>HYPERLINK("http://geochem.nrcan.gc.ca/cdogs/content/kwd/kwd080044_e.htm", "Grain Mount: 0.50 – 1.00 mm")</f>
        <v>Grain Mount: 0.50 – 1.00 mm</v>
      </c>
      <c r="E1393" s="1" t="str">
        <f>HYPERLINK("http://geochem.nrcan.gc.ca/cdogs/content/dgp/dgp00002_e.htm", "Total")</f>
        <v>Total</v>
      </c>
      <c r="F1393" s="1" t="str">
        <f>HYPERLINK("http://geochem.nrcan.gc.ca/cdogs/content/agp/agp02002_e.htm", "As2O3 | NONE | ELECTR PRB")</f>
        <v>As2O3 | NONE | ELECTR PRB</v>
      </c>
      <c r="G1393" s="1" t="str">
        <f>HYPERLINK("http://geochem.nrcan.gc.ca/cdogs/content/mth/mth01348_e.htm", "1348")</f>
        <v>1348</v>
      </c>
      <c r="H1393" s="1" t="str">
        <f>HYPERLINK("http://geochem.nrcan.gc.ca/cdogs/content/bdl/bdl210009_e.htm", "210009")</f>
        <v>210009</v>
      </c>
      <c r="I1393" s="1" t="str">
        <f>HYPERLINK("http://geochem.nrcan.gc.ca/cdogs/content/prj/prj210166_e.htm", "210166")</f>
        <v>210166</v>
      </c>
      <c r="J1393" s="1" t="str">
        <f>HYPERLINK("http://geochem.nrcan.gc.ca/cdogs/content/svy/svy210248_e.htm", "210248")</f>
        <v>210248</v>
      </c>
      <c r="L1393" t="s">
        <v>4465</v>
      </c>
      <c r="M1393">
        <v>0.10299999999999999</v>
      </c>
      <c r="N1393" t="s">
        <v>4465</v>
      </c>
      <c r="O1393" t="s">
        <v>3010</v>
      </c>
      <c r="P1393" t="s">
        <v>4466</v>
      </c>
      <c r="Q1393" t="s">
        <v>4467</v>
      </c>
      <c r="R1393" t="s">
        <v>4468</v>
      </c>
      <c r="T1393" t="s">
        <v>25</v>
      </c>
    </row>
    <row r="1394" spans="1:20" x14ac:dyDescent="0.25">
      <c r="A1394">
        <v>56.824036599999999</v>
      </c>
      <c r="B1394">
        <v>-115.8170788</v>
      </c>
      <c r="C1394" s="1" t="str">
        <f>HYPERLINK("http://geochem.nrcan.gc.ca/cdogs/content/kwd/kwd020039_e.htm", "Heavy Mineral Concentrate (Stream)")</f>
        <v>Heavy Mineral Concentrate (Stream)</v>
      </c>
      <c r="D1394" s="1" t="str">
        <f>HYPERLINK("http://geochem.nrcan.gc.ca/cdogs/content/kwd/kwd080044_e.htm", "Grain Mount: 0.50 – 1.00 mm")</f>
        <v>Grain Mount: 0.50 – 1.00 mm</v>
      </c>
      <c r="E1394" s="1" t="str">
        <f>HYPERLINK("http://geochem.nrcan.gc.ca/cdogs/content/dgp/dgp00002_e.htm", "Total")</f>
        <v>Total</v>
      </c>
      <c r="F1394" s="1" t="str">
        <f>HYPERLINK("http://geochem.nrcan.gc.ca/cdogs/content/agp/agp02002_e.htm", "As2O3 | NONE | ELECTR PRB")</f>
        <v>As2O3 | NONE | ELECTR PRB</v>
      </c>
      <c r="G1394" s="1" t="str">
        <f>HYPERLINK("http://geochem.nrcan.gc.ca/cdogs/content/mth/mth01348_e.htm", "1348")</f>
        <v>1348</v>
      </c>
      <c r="H1394" s="1" t="str">
        <f>HYPERLINK("http://geochem.nrcan.gc.ca/cdogs/content/bdl/bdl210009_e.htm", "210009")</f>
        <v>210009</v>
      </c>
      <c r="I1394" s="1" t="str">
        <f>HYPERLINK("http://geochem.nrcan.gc.ca/cdogs/content/prj/prj210166_e.htm", "210166")</f>
        <v>210166</v>
      </c>
      <c r="J1394" s="1" t="str">
        <f>HYPERLINK("http://geochem.nrcan.gc.ca/cdogs/content/svy/svy210248_e.htm", "210248")</f>
        <v>210248</v>
      </c>
      <c r="L1394" t="s">
        <v>3097</v>
      </c>
      <c r="M1394">
        <v>0.17799999999999999</v>
      </c>
      <c r="N1394" t="s">
        <v>3097</v>
      </c>
      <c r="O1394" t="s">
        <v>3010</v>
      </c>
      <c r="P1394" t="s">
        <v>4469</v>
      </c>
      <c r="Q1394" t="s">
        <v>4470</v>
      </c>
      <c r="R1394" t="s">
        <v>4471</v>
      </c>
      <c r="T1394" t="s">
        <v>25</v>
      </c>
    </row>
    <row r="1395" spans="1:20" x14ac:dyDescent="0.25">
      <c r="A1395">
        <v>56.824036599999999</v>
      </c>
      <c r="B1395">
        <v>-115.8170788</v>
      </c>
      <c r="C1395" s="1" t="str">
        <f>HYPERLINK("http://geochem.nrcan.gc.ca/cdogs/content/kwd/kwd020039_e.htm", "Heavy Mineral Concentrate (Stream)")</f>
        <v>Heavy Mineral Concentrate (Stream)</v>
      </c>
      <c r="D1395" s="1" t="str">
        <f>HYPERLINK("http://geochem.nrcan.gc.ca/cdogs/content/kwd/kwd080044_e.htm", "Grain Mount: 0.50 – 1.00 mm")</f>
        <v>Grain Mount: 0.50 – 1.00 mm</v>
      </c>
      <c r="E1395" s="1" t="str">
        <f>HYPERLINK("http://geochem.nrcan.gc.ca/cdogs/content/dgp/dgp00002_e.htm", "Total")</f>
        <v>Total</v>
      </c>
      <c r="F1395" s="1" t="str">
        <f>HYPERLINK("http://geochem.nrcan.gc.ca/cdogs/content/agp/agp02002_e.htm", "As2O3 | NONE | ELECTR PRB")</f>
        <v>As2O3 | NONE | ELECTR PRB</v>
      </c>
      <c r="G1395" s="1" t="str">
        <f>HYPERLINK("http://geochem.nrcan.gc.ca/cdogs/content/mth/mth01348_e.htm", "1348")</f>
        <v>1348</v>
      </c>
      <c r="H1395" s="1" t="str">
        <f>HYPERLINK("http://geochem.nrcan.gc.ca/cdogs/content/bdl/bdl210009_e.htm", "210009")</f>
        <v>210009</v>
      </c>
      <c r="I1395" s="1" t="str">
        <f>HYPERLINK("http://geochem.nrcan.gc.ca/cdogs/content/prj/prj210166_e.htm", "210166")</f>
        <v>210166</v>
      </c>
      <c r="J1395" s="1" t="str">
        <f>HYPERLINK("http://geochem.nrcan.gc.ca/cdogs/content/svy/svy210248_e.htm", "210248")</f>
        <v>210248</v>
      </c>
      <c r="L1395" t="s">
        <v>2213</v>
      </c>
      <c r="M1395">
        <v>7.9000000000000001E-2</v>
      </c>
      <c r="N1395" t="s">
        <v>2213</v>
      </c>
      <c r="O1395" t="s">
        <v>3010</v>
      </c>
      <c r="P1395" t="s">
        <v>4472</v>
      </c>
      <c r="Q1395" t="s">
        <v>4473</v>
      </c>
      <c r="R1395" t="s">
        <v>4474</v>
      </c>
      <c r="T1395" t="s">
        <v>25</v>
      </c>
    </row>
    <row r="1396" spans="1:20" x14ac:dyDescent="0.25">
      <c r="A1396">
        <v>56.824036599999999</v>
      </c>
      <c r="B1396">
        <v>-115.8170788</v>
      </c>
      <c r="C1396" s="1" t="str">
        <f>HYPERLINK("http://geochem.nrcan.gc.ca/cdogs/content/kwd/kwd020039_e.htm", "Heavy Mineral Concentrate (Stream)")</f>
        <v>Heavy Mineral Concentrate (Stream)</v>
      </c>
      <c r="D1396" s="1" t="str">
        <f>HYPERLINK("http://geochem.nrcan.gc.ca/cdogs/content/kwd/kwd080044_e.htm", "Grain Mount: 0.50 – 1.00 mm")</f>
        <v>Grain Mount: 0.50 – 1.00 mm</v>
      </c>
      <c r="E1396" s="1" t="str">
        <f>HYPERLINK("http://geochem.nrcan.gc.ca/cdogs/content/dgp/dgp00002_e.htm", "Total")</f>
        <v>Total</v>
      </c>
      <c r="F1396" s="1" t="str">
        <f>HYPERLINK("http://geochem.nrcan.gc.ca/cdogs/content/agp/agp02002_e.htm", "As2O3 | NONE | ELECTR PRB")</f>
        <v>As2O3 | NONE | ELECTR PRB</v>
      </c>
      <c r="G1396" s="1" t="str">
        <f>HYPERLINK("http://geochem.nrcan.gc.ca/cdogs/content/mth/mth01348_e.htm", "1348")</f>
        <v>1348</v>
      </c>
      <c r="H1396" s="1" t="str">
        <f>HYPERLINK("http://geochem.nrcan.gc.ca/cdogs/content/bdl/bdl210009_e.htm", "210009")</f>
        <v>210009</v>
      </c>
      <c r="I1396" s="1" t="str">
        <f>HYPERLINK("http://geochem.nrcan.gc.ca/cdogs/content/prj/prj210166_e.htm", "210166")</f>
        <v>210166</v>
      </c>
      <c r="J1396" s="1" t="str">
        <f>HYPERLINK("http://geochem.nrcan.gc.ca/cdogs/content/svy/svy210248_e.htm", "210248")</f>
        <v>210248</v>
      </c>
      <c r="L1396" t="s">
        <v>991</v>
      </c>
      <c r="M1396">
        <v>0.16600000000000001</v>
      </c>
      <c r="N1396" t="s">
        <v>991</v>
      </c>
      <c r="O1396" t="s">
        <v>3010</v>
      </c>
      <c r="P1396" t="s">
        <v>4475</v>
      </c>
      <c r="Q1396" t="s">
        <v>4476</v>
      </c>
      <c r="R1396" t="s">
        <v>4477</v>
      </c>
      <c r="T1396" t="s">
        <v>25</v>
      </c>
    </row>
    <row r="1397" spans="1:20" x14ac:dyDescent="0.25">
      <c r="A1397">
        <v>56.824036599999999</v>
      </c>
      <c r="B1397">
        <v>-115.8170788</v>
      </c>
      <c r="C1397" s="1" t="str">
        <f>HYPERLINK("http://geochem.nrcan.gc.ca/cdogs/content/kwd/kwd020039_e.htm", "Heavy Mineral Concentrate (Stream)")</f>
        <v>Heavy Mineral Concentrate (Stream)</v>
      </c>
      <c r="D1397" s="1" t="str">
        <f>HYPERLINK("http://geochem.nrcan.gc.ca/cdogs/content/kwd/kwd080044_e.htm", "Grain Mount: 0.50 – 1.00 mm")</f>
        <v>Grain Mount: 0.50 – 1.00 mm</v>
      </c>
      <c r="E1397" s="1" t="str">
        <f>HYPERLINK("http://geochem.nrcan.gc.ca/cdogs/content/dgp/dgp00002_e.htm", "Total")</f>
        <v>Total</v>
      </c>
      <c r="F1397" s="1" t="str">
        <f>HYPERLINK("http://geochem.nrcan.gc.ca/cdogs/content/agp/agp02002_e.htm", "As2O3 | NONE | ELECTR PRB")</f>
        <v>As2O3 | NONE | ELECTR PRB</v>
      </c>
      <c r="G1397" s="1" t="str">
        <f>HYPERLINK("http://geochem.nrcan.gc.ca/cdogs/content/mth/mth01348_e.htm", "1348")</f>
        <v>1348</v>
      </c>
      <c r="H1397" s="1" t="str">
        <f>HYPERLINK("http://geochem.nrcan.gc.ca/cdogs/content/bdl/bdl210009_e.htm", "210009")</f>
        <v>210009</v>
      </c>
      <c r="I1397" s="1" t="str">
        <f>HYPERLINK("http://geochem.nrcan.gc.ca/cdogs/content/prj/prj210166_e.htm", "210166")</f>
        <v>210166</v>
      </c>
      <c r="J1397" s="1" t="str">
        <f>HYPERLINK("http://geochem.nrcan.gc.ca/cdogs/content/svy/svy210248_e.htm", "210248")</f>
        <v>210248</v>
      </c>
      <c r="L1397" t="s">
        <v>4478</v>
      </c>
      <c r="M1397">
        <v>0.23200000000000001</v>
      </c>
      <c r="N1397" t="s">
        <v>4478</v>
      </c>
      <c r="O1397" t="s">
        <v>3010</v>
      </c>
      <c r="P1397" t="s">
        <v>4479</v>
      </c>
      <c r="Q1397" t="s">
        <v>4480</v>
      </c>
      <c r="R1397" t="s">
        <v>4481</v>
      </c>
      <c r="T1397" t="s">
        <v>25</v>
      </c>
    </row>
    <row r="1398" spans="1:20" x14ac:dyDescent="0.25">
      <c r="A1398">
        <v>56.824036599999999</v>
      </c>
      <c r="B1398">
        <v>-115.8170788</v>
      </c>
      <c r="C1398" s="1" t="str">
        <f>HYPERLINK("http://geochem.nrcan.gc.ca/cdogs/content/kwd/kwd020039_e.htm", "Heavy Mineral Concentrate (Stream)")</f>
        <v>Heavy Mineral Concentrate (Stream)</v>
      </c>
      <c r="D1398" s="1" t="str">
        <f>HYPERLINK("http://geochem.nrcan.gc.ca/cdogs/content/kwd/kwd080044_e.htm", "Grain Mount: 0.50 – 1.00 mm")</f>
        <v>Grain Mount: 0.50 – 1.00 mm</v>
      </c>
      <c r="E1398" s="1" t="str">
        <f>HYPERLINK("http://geochem.nrcan.gc.ca/cdogs/content/dgp/dgp00002_e.htm", "Total")</f>
        <v>Total</v>
      </c>
      <c r="F1398" s="1" t="str">
        <f>HYPERLINK("http://geochem.nrcan.gc.ca/cdogs/content/agp/agp02002_e.htm", "As2O3 | NONE | ELECTR PRB")</f>
        <v>As2O3 | NONE | ELECTR PRB</v>
      </c>
      <c r="G1398" s="1" t="str">
        <f>HYPERLINK("http://geochem.nrcan.gc.ca/cdogs/content/mth/mth01348_e.htm", "1348")</f>
        <v>1348</v>
      </c>
      <c r="H1398" s="1" t="str">
        <f>HYPERLINK("http://geochem.nrcan.gc.ca/cdogs/content/bdl/bdl210009_e.htm", "210009")</f>
        <v>210009</v>
      </c>
      <c r="I1398" s="1" t="str">
        <f>HYPERLINK("http://geochem.nrcan.gc.ca/cdogs/content/prj/prj210166_e.htm", "210166")</f>
        <v>210166</v>
      </c>
      <c r="J1398" s="1" t="str">
        <f>HYPERLINK("http://geochem.nrcan.gc.ca/cdogs/content/svy/svy210248_e.htm", "210248")</f>
        <v>210248</v>
      </c>
      <c r="L1398" t="s">
        <v>276</v>
      </c>
      <c r="M1398">
        <v>-1E-3</v>
      </c>
      <c r="N1398" t="s">
        <v>277</v>
      </c>
      <c r="O1398" t="s">
        <v>3010</v>
      </c>
      <c r="P1398" t="s">
        <v>4482</v>
      </c>
      <c r="Q1398" t="s">
        <v>4483</v>
      </c>
      <c r="R1398" t="s">
        <v>4484</v>
      </c>
      <c r="T1398" t="s">
        <v>25</v>
      </c>
    </row>
    <row r="1399" spans="1:20" x14ac:dyDescent="0.25">
      <c r="A1399">
        <v>56.824036599999999</v>
      </c>
      <c r="B1399">
        <v>-115.8170788</v>
      </c>
      <c r="C1399" s="1" t="str">
        <f>HYPERLINK("http://geochem.nrcan.gc.ca/cdogs/content/kwd/kwd020039_e.htm", "Heavy Mineral Concentrate (Stream)")</f>
        <v>Heavy Mineral Concentrate (Stream)</v>
      </c>
      <c r="D1399" s="1" t="str">
        <f>HYPERLINK("http://geochem.nrcan.gc.ca/cdogs/content/kwd/kwd080044_e.htm", "Grain Mount: 0.50 – 1.00 mm")</f>
        <v>Grain Mount: 0.50 – 1.00 mm</v>
      </c>
      <c r="E1399" s="1" t="str">
        <f>HYPERLINK("http://geochem.nrcan.gc.ca/cdogs/content/dgp/dgp00002_e.htm", "Total")</f>
        <v>Total</v>
      </c>
      <c r="F1399" s="1" t="str">
        <f>HYPERLINK("http://geochem.nrcan.gc.ca/cdogs/content/agp/agp02002_e.htm", "As2O3 | NONE | ELECTR PRB")</f>
        <v>As2O3 | NONE | ELECTR PRB</v>
      </c>
      <c r="G1399" s="1" t="str">
        <f>HYPERLINK("http://geochem.nrcan.gc.ca/cdogs/content/mth/mth01348_e.htm", "1348")</f>
        <v>1348</v>
      </c>
      <c r="H1399" s="1" t="str">
        <f>HYPERLINK("http://geochem.nrcan.gc.ca/cdogs/content/bdl/bdl210009_e.htm", "210009")</f>
        <v>210009</v>
      </c>
      <c r="I1399" s="1" t="str">
        <f>HYPERLINK("http://geochem.nrcan.gc.ca/cdogs/content/prj/prj210166_e.htm", "210166")</f>
        <v>210166</v>
      </c>
      <c r="J1399" s="1" t="str">
        <f>HYPERLINK("http://geochem.nrcan.gc.ca/cdogs/content/svy/svy210248_e.htm", "210248")</f>
        <v>210248</v>
      </c>
      <c r="L1399" t="s">
        <v>857</v>
      </c>
      <c r="M1399">
        <v>0.16300000000000001</v>
      </c>
      <c r="N1399" t="s">
        <v>857</v>
      </c>
      <c r="O1399" t="s">
        <v>3010</v>
      </c>
      <c r="P1399" t="s">
        <v>4485</v>
      </c>
      <c r="Q1399" t="s">
        <v>4486</v>
      </c>
      <c r="R1399" t="s">
        <v>4487</v>
      </c>
      <c r="T1399" t="s">
        <v>25</v>
      </c>
    </row>
    <row r="1400" spans="1:20" x14ac:dyDescent="0.25">
      <c r="A1400">
        <v>56.824036599999999</v>
      </c>
      <c r="B1400">
        <v>-115.8170788</v>
      </c>
      <c r="C1400" s="1" t="str">
        <f>HYPERLINK("http://geochem.nrcan.gc.ca/cdogs/content/kwd/kwd020039_e.htm", "Heavy Mineral Concentrate (Stream)")</f>
        <v>Heavy Mineral Concentrate (Stream)</v>
      </c>
      <c r="D1400" s="1" t="str">
        <f>HYPERLINK("http://geochem.nrcan.gc.ca/cdogs/content/kwd/kwd080044_e.htm", "Grain Mount: 0.50 – 1.00 mm")</f>
        <v>Grain Mount: 0.50 – 1.00 mm</v>
      </c>
      <c r="E1400" s="1" t="str">
        <f>HYPERLINK("http://geochem.nrcan.gc.ca/cdogs/content/dgp/dgp00002_e.htm", "Total")</f>
        <v>Total</v>
      </c>
      <c r="F1400" s="1" t="str">
        <f>HYPERLINK("http://geochem.nrcan.gc.ca/cdogs/content/agp/agp02002_e.htm", "As2O3 | NONE | ELECTR PRB")</f>
        <v>As2O3 | NONE | ELECTR PRB</v>
      </c>
      <c r="G1400" s="1" t="str">
        <f>HYPERLINK("http://geochem.nrcan.gc.ca/cdogs/content/mth/mth01348_e.htm", "1348")</f>
        <v>1348</v>
      </c>
      <c r="H1400" s="1" t="str">
        <f>HYPERLINK("http://geochem.nrcan.gc.ca/cdogs/content/bdl/bdl210009_e.htm", "210009")</f>
        <v>210009</v>
      </c>
      <c r="I1400" s="1" t="str">
        <f>HYPERLINK("http://geochem.nrcan.gc.ca/cdogs/content/prj/prj210166_e.htm", "210166")</f>
        <v>210166</v>
      </c>
      <c r="J1400" s="1" t="str">
        <f>HYPERLINK("http://geochem.nrcan.gc.ca/cdogs/content/svy/svy210248_e.htm", "210248")</f>
        <v>210248</v>
      </c>
      <c r="L1400" t="s">
        <v>276</v>
      </c>
      <c r="M1400">
        <v>-1E-3</v>
      </c>
      <c r="N1400" t="s">
        <v>277</v>
      </c>
      <c r="O1400" t="s">
        <v>3010</v>
      </c>
      <c r="P1400" t="s">
        <v>4488</v>
      </c>
      <c r="Q1400" t="s">
        <v>4489</v>
      </c>
      <c r="R1400" t="s">
        <v>4490</v>
      </c>
      <c r="T1400" t="s">
        <v>25</v>
      </c>
    </row>
    <row r="1401" spans="1:20" x14ac:dyDescent="0.25">
      <c r="A1401">
        <v>56.824036599999999</v>
      </c>
      <c r="B1401">
        <v>-115.8170788</v>
      </c>
      <c r="C1401" s="1" t="str">
        <f>HYPERLINK("http://geochem.nrcan.gc.ca/cdogs/content/kwd/kwd020039_e.htm", "Heavy Mineral Concentrate (Stream)")</f>
        <v>Heavy Mineral Concentrate (Stream)</v>
      </c>
      <c r="D1401" s="1" t="str">
        <f>HYPERLINK("http://geochem.nrcan.gc.ca/cdogs/content/kwd/kwd080044_e.htm", "Grain Mount: 0.50 – 1.00 mm")</f>
        <v>Grain Mount: 0.50 – 1.00 mm</v>
      </c>
      <c r="E1401" s="1" t="str">
        <f>HYPERLINK("http://geochem.nrcan.gc.ca/cdogs/content/dgp/dgp00002_e.htm", "Total")</f>
        <v>Total</v>
      </c>
      <c r="F1401" s="1" t="str">
        <f>HYPERLINK("http://geochem.nrcan.gc.ca/cdogs/content/agp/agp02002_e.htm", "As2O3 | NONE | ELECTR PRB")</f>
        <v>As2O3 | NONE | ELECTR PRB</v>
      </c>
      <c r="G1401" s="1" t="str">
        <f>HYPERLINK("http://geochem.nrcan.gc.ca/cdogs/content/mth/mth01348_e.htm", "1348")</f>
        <v>1348</v>
      </c>
      <c r="H1401" s="1" t="str">
        <f>HYPERLINK("http://geochem.nrcan.gc.ca/cdogs/content/bdl/bdl210009_e.htm", "210009")</f>
        <v>210009</v>
      </c>
      <c r="I1401" s="1" t="str">
        <f>HYPERLINK("http://geochem.nrcan.gc.ca/cdogs/content/prj/prj210166_e.htm", "210166")</f>
        <v>210166</v>
      </c>
      <c r="J1401" s="1" t="str">
        <f>HYPERLINK("http://geochem.nrcan.gc.ca/cdogs/content/svy/svy210248_e.htm", "210248")</f>
        <v>210248</v>
      </c>
      <c r="L1401" t="s">
        <v>419</v>
      </c>
      <c r="M1401">
        <v>9.6000000000000002E-2</v>
      </c>
      <c r="N1401" t="s">
        <v>419</v>
      </c>
      <c r="O1401" t="s">
        <v>3010</v>
      </c>
      <c r="P1401" t="s">
        <v>4491</v>
      </c>
      <c r="Q1401" t="s">
        <v>4492</v>
      </c>
      <c r="R1401" t="s">
        <v>4493</v>
      </c>
      <c r="T1401" t="s">
        <v>25</v>
      </c>
    </row>
    <row r="1402" spans="1:20" x14ac:dyDescent="0.25">
      <c r="A1402">
        <v>56.824036599999999</v>
      </c>
      <c r="B1402">
        <v>-115.8170788</v>
      </c>
      <c r="C1402" s="1" t="str">
        <f>HYPERLINK("http://geochem.nrcan.gc.ca/cdogs/content/kwd/kwd020039_e.htm", "Heavy Mineral Concentrate (Stream)")</f>
        <v>Heavy Mineral Concentrate (Stream)</v>
      </c>
      <c r="D1402" s="1" t="str">
        <f>HYPERLINK("http://geochem.nrcan.gc.ca/cdogs/content/kwd/kwd080044_e.htm", "Grain Mount: 0.50 – 1.00 mm")</f>
        <v>Grain Mount: 0.50 – 1.00 mm</v>
      </c>
      <c r="E1402" s="1" t="str">
        <f>HYPERLINK("http://geochem.nrcan.gc.ca/cdogs/content/dgp/dgp00002_e.htm", "Total")</f>
        <v>Total</v>
      </c>
      <c r="F1402" s="1" t="str">
        <f>HYPERLINK("http://geochem.nrcan.gc.ca/cdogs/content/agp/agp02002_e.htm", "As2O3 | NONE | ELECTR PRB")</f>
        <v>As2O3 | NONE | ELECTR PRB</v>
      </c>
      <c r="G1402" s="1" t="str">
        <f>HYPERLINK("http://geochem.nrcan.gc.ca/cdogs/content/mth/mth01348_e.htm", "1348")</f>
        <v>1348</v>
      </c>
      <c r="H1402" s="1" t="str">
        <f>HYPERLINK("http://geochem.nrcan.gc.ca/cdogs/content/bdl/bdl210009_e.htm", "210009")</f>
        <v>210009</v>
      </c>
      <c r="I1402" s="1" t="str">
        <f>HYPERLINK("http://geochem.nrcan.gc.ca/cdogs/content/prj/prj210166_e.htm", "210166")</f>
        <v>210166</v>
      </c>
      <c r="J1402" s="1" t="str">
        <f>HYPERLINK("http://geochem.nrcan.gc.ca/cdogs/content/svy/svy210248_e.htm", "210248")</f>
        <v>210248</v>
      </c>
      <c r="L1402" t="s">
        <v>671</v>
      </c>
      <c r="M1402">
        <v>0.28299999999999997</v>
      </c>
      <c r="N1402" t="s">
        <v>671</v>
      </c>
      <c r="O1402" t="s">
        <v>3010</v>
      </c>
      <c r="P1402" t="s">
        <v>4494</v>
      </c>
      <c r="Q1402" t="s">
        <v>4495</v>
      </c>
      <c r="R1402" t="s">
        <v>4496</v>
      </c>
      <c r="T1402" t="s">
        <v>25</v>
      </c>
    </row>
    <row r="1403" spans="1:20" x14ac:dyDescent="0.25">
      <c r="A1403">
        <v>56.824036599999999</v>
      </c>
      <c r="B1403">
        <v>-115.8170788</v>
      </c>
      <c r="C1403" s="1" t="str">
        <f>HYPERLINK("http://geochem.nrcan.gc.ca/cdogs/content/kwd/kwd020039_e.htm", "Heavy Mineral Concentrate (Stream)")</f>
        <v>Heavy Mineral Concentrate (Stream)</v>
      </c>
      <c r="D1403" s="1" t="str">
        <f>HYPERLINK("http://geochem.nrcan.gc.ca/cdogs/content/kwd/kwd080044_e.htm", "Grain Mount: 0.50 – 1.00 mm")</f>
        <v>Grain Mount: 0.50 – 1.00 mm</v>
      </c>
      <c r="E1403" s="1" t="str">
        <f>HYPERLINK("http://geochem.nrcan.gc.ca/cdogs/content/dgp/dgp00002_e.htm", "Total")</f>
        <v>Total</v>
      </c>
      <c r="F1403" s="1" t="str">
        <f>HYPERLINK("http://geochem.nrcan.gc.ca/cdogs/content/agp/agp02002_e.htm", "As2O3 | NONE | ELECTR PRB")</f>
        <v>As2O3 | NONE | ELECTR PRB</v>
      </c>
      <c r="G1403" s="1" t="str">
        <f>HYPERLINK("http://geochem.nrcan.gc.ca/cdogs/content/mth/mth01348_e.htm", "1348")</f>
        <v>1348</v>
      </c>
      <c r="H1403" s="1" t="str">
        <f>HYPERLINK("http://geochem.nrcan.gc.ca/cdogs/content/bdl/bdl210009_e.htm", "210009")</f>
        <v>210009</v>
      </c>
      <c r="I1403" s="1" t="str">
        <f>HYPERLINK("http://geochem.nrcan.gc.ca/cdogs/content/prj/prj210166_e.htm", "210166")</f>
        <v>210166</v>
      </c>
      <c r="J1403" s="1" t="str">
        <f>HYPERLINK("http://geochem.nrcan.gc.ca/cdogs/content/svy/svy210248_e.htm", "210248")</f>
        <v>210248</v>
      </c>
      <c r="L1403" t="s">
        <v>38</v>
      </c>
      <c r="M1403">
        <v>0.151</v>
      </c>
      <c r="N1403" t="s">
        <v>38</v>
      </c>
      <c r="O1403" t="s">
        <v>3010</v>
      </c>
      <c r="P1403" t="s">
        <v>4497</v>
      </c>
      <c r="Q1403" t="s">
        <v>4498</v>
      </c>
      <c r="R1403" t="s">
        <v>4499</v>
      </c>
      <c r="T1403" t="s">
        <v>25</v>
      </c>
    </row>
    <row r="1404" spans="1:20" x14ac:dyDescent="0.25">
      <c r="A1404">
        <v>56.824036599999999</v>
      </c>
      <c r="B1404">
        <v>-115.8170788</v>
      </c>
      <c r="C1404" s="1" t="str">
        <f>HYPERLINK("http://geochem.nrcan.gc.ca/cdogs/content/kwd/kwd020039_e.htm", "Heavy Mineral Concentrate (Stream)")</f>
        <v>Heavy Mineral Concentrate (Stream)</v>
      </c>
      <c r="D1404" s="1" t="str">
        <f>HYPERLINK("http://geochem.nrcan.gc.ca/cdogs/content/kwd/kwd080044_e.htm", "Grain Mount: 0.50 – 1.00 mm")</f>
        <v>Grain Mount: 0.50 – 1.00 mm</v>
      </c>
      <c r="E1404" s="1" t="str">
        <f>HYPERLINK("http://geochem.nrcan.gc.ca/cdogs/content/dgp/dgp00002_e.htm", "Total")</f>
        <v>Total</v>
      </c>
      <c r="F1404" s="1" t="str">
        <f>HYPERLINK("http://geochem.nrcan.gc.ca/cdogs/content/agp/agp02002_e.htm", "As2O3 | NONE | ELECTR PRB")</f>
        <v>As2O3 | NONE | ELECTR PRB</v>
      </c>
      <c r="G1404" s="1" t="str">
        <f>HYPERLINK("http://geochem.nrcan.gc.ca/cdogs/content/mth/mth01348_e.htm", "1348")</f>
        <v>1348</v>
      </c>
      <c r="H1404" s="1" t="str">
        <f>HYPERLINK("http://geochem.nrcan.gc.ca/cdogs/content/bdl/bdl210009_e.htm", "210009")</f>
        <v>210009</v>
      </c>
      <c r="I1404" s="1" t="str">
        <f>HYPERLINK("http://geochem.nrcan.gc.ca/cdogs/content/prj/prj210166_e.htm", "210166")</f>
        <v>210166</v>
      </c>
      <c r="J1404" s="1" t="str">
        <f>HYPERLINK("http://geochem.nrcan.gc.ca/cdogs/content/svy/svy210248_e.htm", "210248")</f>
        <v>210248</v>
      </c>
      <c r="L1404" t="s">
        <v>276</v>
      </c>
      <c r="M1404">
        <v>-1E-3</v>
      </c>
      <c r="N1404" t="s">
        <v>277</v>
      </c>
      <c r="O1404" t="s">
        <v>3010</v>
      </c>
      <c r="P1404" t="s">
        <v>4500</v>
      </c>
      <c r="Q1404" t="s">
        <v>4501</v>
      </c>
      <c r="R1404" t="s">
        <v>4502</v>
      </c>
      <c r="T1404" t="s">
        <v>25</v>
      </c>
    </row>
    <row r="1405" spans="1:20" x14ac:dyDescent="0.25">
      <c r="A1405">
        <v>56.824036599999999</v>
      </c>
      <c r="B1405">
        <v>-115.8170788</v>
      </c>
      <c r="C1405" s="1" t="str">
        <f>HYPERLINK("http://geochem.nrcan.gc.ca/cdogs/content/kwd/kwd020039_e.htm", "Heavy Mineral Concentrate (Stream)")</f>
        <v>Heavy Mineral Concentrate (Stream)</v>
      </c>
      <c r="D1405" s="1" t="str">
        <f>HYPERLINK("http://geochem.nrcan.gc.ca/cdogs/content/kwd/kwd080044_e.htm", "Grain Mount: 0.50 – 1.00 mm")</f>
        <v>Grain Mount: 0.50 – 1.00 mm</v>
      </c>
      <c r="E1405" s="1" t="str">
        <f>HYPERLINK("http://geochem.nrcan.gc.ca/cdogs/content/dgp/dgp00002_e.htm", "Total")</f>
        <v>Total</v>
      </c>
      <c r="F1405" s="1" t="str">
        <f>HYPERLINK("http://geochem.nrcan.gc.ca/cdogs/content/agp/agp02002_e.htm", "As2O3 | NONE | ELECTR PRB")</f>
        <v>As2O3 | NONE | ELECTR PRB</v>
      </c>
      <c r="G1405" s="1" t="str">
        <f>HYPERLINK("http://geochem.nrcan.gc.ca/cdogs/content/mth/mth01348_e.htm", "1348")</f>
        <v>1348</v>
      </c>
      <c r="H1405" s="1" t="str">
        <f>HYPERLINK("http://geochem.nrcan.gc.ca/cdogs/content/bdl/bdl210009_e.htm", "210009")</f>
        <v>210009</v>
      </c>
      <c r="I1405" s="1" t="str">
        <f>HYPERLINK("http://geochem.nrcan.gc.ca/cdogs/content/prj/prj210166_e.htm", "210166")</f>
        <v>210166</v>
      </c>
      <c r="J1405" s="1" t="str">
        <f>HYPERLINK("http://geochem.nrcan.gc.ca/cdogs/content/svy/svy210248_e.htm", "210248")</f>
        <v>210248</v>
      </c>
      <c r="L1405" t="s">
        <v>4503</v>
      </c>
      <c r="M1405">
        <v>0.28599999999999998</v>
      </c>
      <c r="N1405" t="s">
        <v>4503</v>
      </c>
      <c r="O1405" t="s">
        <v>3010</v>
      </c>
      <c r="P1405" t="s">
        <v>4504</v>
      </c>
      <c r="Q1405" t="s">
        <v>4505</v>
      </c>
      <c r="R1405" t="s">
        <v>4506</v>
      </c>
      <c r="T1405" t="s">
        <v>25</v>
      </c>
    </row>
    <row r="1406" spans="1:20" x14ac:dyDescent="0.25">
      <c r="A1406">
        <v>56.824036599999999</v>
      </c>
      <c r="B1406">
        <v>-115.8170788</v>
      </c>
      <c r="C1406" s="1" t="str">
        <f>HYPERLINK("http://geochem.nrcan.gc.ca/cdogs/content/kwd/kwd020039_e.htm", "Heavy Mineral Concentrate (Stream)")</f>
        <v>Heavy Mineral Concentrate (Stream)</v>
      </c>
      <c r="D1406" s="1" t="str">
        <f>HYPERLINK("http://geochem.nrcan.gc.ca/cdogs/content/kwd/kwd080044_e.htm", "Grain Mount: 0.50 – 1.00 mm")</f>
        <v>Grain Mount: 0.50 – 1.00 mm</v>
      </c>
      <c r="E1406" s="1" t="str">
        <f>HYPERLINK("http://geochem.nrcan.gc.ca/cdogs/content/dgp/dgp00002_e.htm", "Total")</f>
        <v>Total</v>
      </c>
      <c r="F1406" s="1" t="str">
        <f>HYPERLINK("http://geochem.nrcan.gc.ca/cdogs/content/agp/agp02002_e.htm", "As2O3 | NONE | ELECTR PRB")</f>
        <v>As2O3 | NONE | ELECTR PRB</v>
      </c>
      <c r="G1406" s="1" t="str">
        <f>HYPERLINK("http://geochem.nrcan.gc.ca/cdogs/content/mth/mth01348_e.htm", "1348")</f>
        <v>1348</v>
      </c>
      <c r="H1406" s="1" t="str">
        <f>HYPERLINK("http://geochem.nrcan.gc.ca/cdogs/content/bdl/bdl210009_e.htm", "210009")</f>
        <v>210009</v>
      </c>
      <c r="I1406" s="1" t="str">
        <f>HYPERLINK("http://geochem.nrcan.gc.ca/cdogs/content/prj/prj210166_e.htm", "210166")</f>
        <v>210166</v>
      </c>
      <c r="J1406" s="1" t="str">
        <f>HYPERLINK("http://geochem.nrcan.gc.ca/cdogs/content/svy/svy210248_e.htm", "210248")</f>
        <v>210248</v>
      </c>
      <c r="L1406" t="s">
        <v>3751</v>
      </c>
      <c r="M1406">
        <v>0.14000000000000001</v>
      </c>
      <c r="N1406" t="s">
        <v>3751</v>
      </c>
      <c r="O1406" t="s">
        <v>3010</v>
      </c>
      <c r="P1406" t="s">
        <v>4507</v>
      </c>
      <c r="Q1406" t="s">
        <v>4508</v>
      </c>
      <c r="R1406" t="s">
        <v>4509</v>
      </c>
      <c r="T1406" t="s">
        <v>25</v>
      </c>
    </row>
    <row r="1407" spans="1:20" x14ac:dyDescent="0.25">
      <c r="A1407">
        <v>56.824036599999999</v>
      </c>
      <c r="B1407">
        <v>-115.8170788</v>
      </c>
      <c r="C1407" s="1" t="str">
        <f>HYPERLINK("http://geochem.nrcan.gc.ca/cdogs/content/kwd/kwd020039_e.htm", "Heavy Mineral Concentrate (Stream)")</f>
        <v>Heavy Mineral Concentrate (Stream)</v>
      </c>
      <c r="D1407" s="1" t="str">
        <f>HYPERLINK("http://geochem.nrcan.gc.ca/cdogs/content/kwd/kwd080044_e.htm", "Grain Mount: 0.50 – 1.00 mm")</f>
        <v>Grain Mount: 0.50 – 1.00 mm</v>
      </c>
      <c r="E1407" s="1" t="str">
        <f>HYPERLINK("http://geochem.nrcan.gc.ca/cdogs/content/dgp/dgp00002_e.htm", "Total")</f>
        <v>Total</v>
      </c>
      <c r="F1407" s="1" t="str">
        <f>HYPERLINK("http://geochem.nrcan.gc.ca/cdogs/content/agp/agp02002_e.htm", "As2O3 | NONE | ELECTR PRB")</f>
        <v>As2O3 | NONE | ELECTR PRB</v>
      </c>
      <c r="G1407" s="1" t="str">
        <f>HYPERLINK("http://geochem.nrcan.gc.ca/cdogs/content/mth/mth01348_e.htm", "1348")</f>
        <v>1348</v>
      </c>
      <c r="H1407" s="1" t="str">
        <f>HYPERLINK("http://geochem.nrcan.gc.ca/cdogs/content/bdl/bdl210009_e.htm", "210009")</f>
        <v>210009</v>
      </c>
      <c r="I1407" s="1" t="str">
        <f>HYPERLINK("http://geochem.nrcan.gc.ca/cdogs/content/prj/prj210166_e.htm", "210166")</f>
        <v>210166</v>
      </c>
      <c r="J1407" s="1" t="str">
        <f>HYPERLINK("http://geochem.nrcan.gc.ca/cdogs/content/svy/svy210248_e.htm", "210248")</f>
        <v>210248</v>
      </c>
      <c r="L1407" t="s">
        <v>4100</v>
      </c>
      <c r="M1407">
        <v>7.3999999999999996E-2</v>
      </c>
      <c r="N1407" t="s">
        <v>4100</v>
      </c>
      <c r="O1407" t="s">
        <v>3010</v>
      </c>
      <c r="P1407" t="s">
        <v>4510</v>
      </c>
      <c r="Q1407" t="s">
        <v>4511</v>
      </c>
      <c r="R1407" t="s">
        <v>4512</v>
      </c>
      <c r="T1407" t="s">
        <v>25</v>
      </c>
    </row>
    <row r="1408" spans="1:20" x14ac:dyDescent="0.25">
      <c r="A1408">
        <v>56.824036599999999</v>
      </c>
      <c r="B1408">
        <v>-115.8170788</v>
      </c>
      <c r="C1408" s="1" t="str">
        <f>HYPERLINK("http://geochem.nrcan.gc.ca/cdogs/content/kwd/kwd020039_e.htm", "Heavy Mineral Concentrate (Stream)")</f>
        <v>Heavy Mineral Concentrate (Stream)</v>
      </c>
      <c r="D1408" s="1" t="str">
        <f>HYPERLINK("http://geochem.nrcan.gc.ca/cdogs/content/kwd/kwd080044_e.htm", "Grain Mount: 0.50 – 1.00 mm")</f>
        <v>Grain Mount: 0.50 – 1.00 mm</v>
      </c>
      <c r="E1408" s="1" t="str">
        <f>HYPERLINK("http://geochem.nrcan.gc.ca/cdogs/content/dgp/dgp00002_e.htm", "Total")</f>
        <v>Total</v>
      </c>
      <c r="F1408" s="1" t="str">
        <f>HYPERLINK("http://geochem.nrcan.gc.ca/cdogs/content/agp/agp02002_e.htm", "As2O3 | NONE | ELECTR PRB")</f>
        <v>As2O3 | NONE | ELECTR PRB</v>
      </c>
      <c r="G1408" s="1" t="str">
        <f>HYPERLINK("http://geochem.nrcan.gc.ca/cdogs/content/mth/mth01348_e.htm", "1348")</f>
        <v>1348</v>
      </c>
      <c r="H1408" s="1" t="str">
        <f>HYPERLINK("http://geochem.nrcan.gc.ca/cdogs/content/bdl/bdl210009_e.htm", "210009")</f>
        <v>210009</v>
      </c>
      <c r="I1408" s="1" t="str">
        <f>HYPERLINK("http://geochem.nrcan.gc.ca/cdogs/content/prj/prj210166_e.htm", "210166")</f>
        <v>210166</v>
      </c>
      <c r="J1408" s="1" t="str">
        <f>HYPERLINK("http://geochem.nrcan.gc.ca/cdogs/content/svy/svy210248_e.htm", "210248")</f>
        <v>210248</v>
      </c>
      <c r="L1408" t="s">
        <v>4513</v>
      </c>
      <c r="M1408">
        <v>2.7E-2</v>
      </c>
      <c r="N1408" t="s">
        <v>4513</v>
      </c>
      <c r="O1408" t="s">
        <v>3010</v>
      </c>
      <c r="P1408" t="s">
        <v>4514</v>
      </c>
      <c r="Q1408" t="s">
        <v>4515</v>
      </c>
      <c r="R1408" t="s">
        <v>4516</v>
      </c>
      <c r="T1408" t="s">
        <v>25</v>
      </c>
    </row>
    <row r="1409" spans="1:20" x14ac:dyDescent="0.25">
      <c r="A1409">
        <v>56.824036599999999</v>
      </c>
      <c r="B1409">
        <v>-115.8170788</v>
      </c>
      <c r="C1409" s="1" t="str">
        <f>HYPERLINK("http://geochem.nrcan.gc.ca/cdogs/content/kwd/kwd020039_e.htm", "Heavy Mineral Concentrate (Stream)")</f>
        <v>Heavy Mineral Concentrate (Stream)</v>
      </c>
      <c r="D1409" s="1" t="str">
        <f>HYPERLINK("http://geochem.nrcan.gc.ca/cdogs/content/kwd/kwd080044_e.htm", "Grain Mount: 0.50 – 1.00 mm")</f>
        <v>Grain Mount: 0.50 – 1.00 mm</v>
      </c>
      <c r="E1409" s="1" t="str">
        <f>HYPERLINK("http://geochem.nrcan.gc.ca/cdogs/content/dgp/dgp00002_e.htm", "Total")</f>
        <v>Total</v>
      </c>
      <c r="F1409" s="1" t="str">
        <f>HYPERLINK("http://geochem.nrcan.gc.ca/cdogs/content/agp/agp02002_e.htm", "As2O3 | NONE | ELECTR PRB")</f>
        <v>As2O3 | NONE | ELECTR PRB</v>
      </c>
      <c r="G1409" s="1" t="str">
        <f>HYPERLINK("http://geochem.nrcan.gc.ca/cdogs/content/mth/mth01348_e.htm", "1348")</f>
        <v>1348</v>
      </c>
      <c r="H1409" s="1" t="str">
        <f>HYPERLINK("http://geochem.nrcan.gc.ca/cdogs/content/bdl/bdl210009_e.htm", "210009")</f>
        <v>210009</v>
      </c>
      <c r="I1409" s="1" t="str">
        <f>HYPERLINK("http://geochem.nrcan.gc.ca/cdogs/content/prj/prj210166_e.htm", "210166")</f>
        <v>210166</v>
      </c>
      <c r="J1409" s="1" t="str">
        <f>HYPERLINK("http://geochem.nrcan.gc.ca/cdogs/content/svy/svy210248_e.htm", "210248")</f>
        <v>210248</v>
      </c>
      <c r="L1409" t="s">
        <v>2251</v>
      </c>
      <c r="M1409">
        <v>0.17699999999999999</v>
      </c>
      <c r="N1409" t="s">
        <v>2251</v>
      </c>
      <c r="O1409" t="s">
        <v>3010</v>
      </c>
      <c r="P1409" t="s">
        <v>4517</v>
      </c>
      <c r="Q1409" t="s">
        <v>4518</v>
      </c>
      <c r="R1409" t="s">
        <v>4519</v>
      </c>
      <c r="T1409" t="s">
        <v>25</v>
      </c>
    </row>
    <row r="1410" spans="1:20" x14ac:dyDescent="0.25">
      <c r="A1410">
        <v>56.824036599999999</v>
      </c>
      <c r="B1410">
        <v>-115.8170788</v>
      </c>
      <c r="C1410" s="1" t="str">
        <f>HYPERLINK("http://geochem.nrcan.gc.ca/cdogs/content/kwd/kwd020039_e.htm", "Heavy Mineral Concentrate (Stream)")</f>
        <v>Heavy Mineral Concentrate (Stream)</v>
      </c>
      <c r="D1410" s="1" t="str">
        <f>HYPERLINK("http://geochem.nrcan.gc.ca/cdogs/content/kwd/kwd080044_e.htm", "Grain Mount: 0.50 – 1.00 mm")</f>
        <v>Grain Mount: 0.50 – 1.00 mm</v>
      </c>
      <c r="E1410" s="1" t="str">
        <f>HYPERLINK("http://geochem.nrcan.gc.ca/cdogs/content/dgp/dgp00002_e.htm", "Total")</f>
        <v>Total</v>
      </c>
      <c r="F1410" s="1" t="str">
        <f>HYPERLINK("http://geochem.nrcan.gc.ca/cdogs/content/agp/agp02002_e.htm", "As2O3 | NONE | ELECTR PRB")</f>
        <v>As2O3 | NONE | ELECTR PRB</v>
      </c>
      <c r="G1410" s="1" t="str">
        <f>HYPERLINK("http://geochem.nrcan.gc.ca/cdogs/content/mth/mth01348_e.htm", "1348")</f>
        <v>1348</v>
      </c>
      <c r="H1410" s="1" t="str">
        <f>HYPERLINK("http://geochem.nrcan.gc.ca/cdogs/content/bdl/bdl210009_e.htm", "210009")</f>
        <v>210009</v>
      </c>
      <c r="I1410" s="1" t="str">
        <f>HYPERLINK("http://geochem.nrcan.gc.ca/cdogs/content/prj/prj210166_e.htm", "210166")</f>
        <v>210166</v>
      </c>
      <c r="J1410" s="1" t="str">
        <f>HYPERLINK("http://geochem.nrcan.gc.ca/cdogs/content/svy/svy210248_e.htm", "210248")</f>
        <v>210248</v>
      </c>
      <c r="L1410" t="s">
        <v>4520</v>
      </c>
      <c r="M1410">
        <v>3.3000000000000002E-2</v>
      </c>
      <c r="N1410" t="s">
        <v>4520</v>
      </c>
      <c r="O1410" t="s">
        <v>3010</v>
      </c>
      <c r="P1410" t="s">
        <v>4521</v>
      </c>
      <c r="Q1410" t="s">
        <v>4522</v>
      </c>
      <c r="R1410" t="s">
        <v>4523</v>
      </c>
      <c r="T1410" t="s">
        <v>25</v>
      </c>
    </row>
    <row r="1411" spans="1:20" x14ac:dyDescent="0.25">
      <c r="A1411">
        <v>56.824036599999999</v>
      </c>
      <c r="B1411">
        <v>-115.8170788</v>
      </c>
      <c r="C1411" s="1" t="str">
        <f>HYPERLINK("http://geochem.nrcan.gc.ca/cdogs/content/kwd/kwd020039_e.htm", "Heavy Mineral Concentrate (Stream)")</f>
        <v>Heavy Mineral Concentrate (Stream)</v>
      </c>
      <c r="D1411" s="1" t="str">
        <f>HYPERLINK("http://geochem.nrcan.gc.ca/cdogs/content/kwd/kwd080044_e.htm", "Grain Mount: 0.50 – 1.00 mm")</f>
        <v>Grain Mount: 0.50 – 1.00 mm</v>
      </c>
      <c r="E1411" s="1" t="str">
        <f>HYPERLINK("http://geochem.nrcan.gc.ca/cdogs/content/dgp/dgp00002_e.htm", "Total")</f>
        <v>Total</v>
      </c>
      <c r="F1411" s="1" t="str">
        <f>HYPERLINK("http://geochem.nrcan.gc.ca/cdogs/content/agp/agp02002_e.htm", "As2O3 | NONE | ELECTR PRB")</f>
        <v>As2O3 | NONE | ELECTR PRB</v>
      </c>
      <c r="G1411" s="1" t="str">
        <f>HYPERLINK("http://geochem.nrcan.gc.ca/cdogs/content/mth/mth01348_e.htm", "1348")</f>
        <v>1348</v>
      </c>
      <c r="H1411" s="1" t="str">
        <f>HYPERLINK("http://geochem.nrcan.gc.ca/cdogs/content/bdl/bdl210009_e.htm", "210009")</f>
        <v>210009</v>
      </c>
      <c r="I1411" s="1" t="str">
        <f>HYPERLINK("http://geochem.nrcan.gc.ca/cdogs/content/prj/prj210166_e.htm", "210166")</f>
        <v>210166</v>
      </c>
      <c r="J1411" s="1" t="str">
        <f>HYPERLINK("http://geochem.nrcan.gc.ca/cdogs/content/svy/svy210248_e.htm", "210248")</f>
        <v>210248</v>
      </c>
      <c r="L1411" t="s">
        <v>1815</v>
      </c>
      <c r="M1411">
        <v>0.19</v>
      </c>
      <c r="N1411" t="s">
        <v>1815</v>
      </c>
      <c r="O1411" t="s">
        <v>3010</v>
      </c>
      <c r="P1411" t="s">
        <v>4524</v>
      </c>
      <c r="Q1411" t="s">
        <v>4525</v>
      </c>
      <c r="R1411" t="s">
        <v>4526</v>
      </c>
      <c r="T1411" t="s">
        <v>25</v>
      </c>
    </row>
    <row r="1412" spans="1:20" x14ac:dyDescent="0.25">
      <c r="A1412">
        <v>56.824036599999999</v>
      </c>
      <c r="B1412">
        <v>-115.8170788</v>
      </c>
      <c r="C1412" s="1" t="str">
        <f>HYPERLINK("http://geochem.nrcan.gc.ca/cdogs/content/kwd/kwd020039_e.htm", "Heavy Mineral Concentrate (Stream)")</f>
        <v>Heavy Mineral Concentrate (Stream)</v>
      </c>
      <c r="D1412" s="1" t="str">
        <f>HYPERLINK("http://geochem.nrcan.gc.ca/cdogs/content/kwd/kwd080044_e.htm", "Grain Mount: 0.50 – 1.00 mm")</f>
        <v>Grain Mount: 0.50 – 1.00 mm</v>
      </c>
      <c r="E1412" s="1" t="str">
        <f>HYPERLINK("http://geochem.nrcan.gc.ca/cdogs/content/dgp/dgp00002_e.htm", "Total")</f>
        <v>Total</v>
      </c>
      <c r="F1412" s="1" t="str">
        <f>HYPERLINK("http://geochem.nrcan.gc.ca/cdogs/content/agp/agp02002_e.htm", "As2O3 | NONE | ELECTR PRB")</f>
        <v>As2O3 | NONE | ELECTR PRB</v>
      </c>
      <c r="G1412" s="1" t="str">
        <f>HYPERLINK("http://geochem.nrcan.gc.ca/cdogs/content/mth/mth01348_e.htm", "1348")</f>
        <v>1348</v>
      </c>
      <c r="H1412" s="1" t="str">
        <f>HYPERLINK("http://geochem.nrcan.gc.ca/cdogs/content/bdl/bdl210009_e.htm", "210009")</f>
        <v>210009</v>
      </c>
      <c r="I1412" s="1" t="str">
        <f>HYPERLINK("http://geochem.nrcan.gc.ca/cdogs/content/prj/prj210166_e.htm", "210166")</f>
        <v>210166</v>
      </c>
      <c r="J1412" s="1" t="str">
        <f>HYPERLINK("http://geochem.nrcan.gc.ca/cdogs/content/svy/svy210248_e.htm", "210248")</f>
        <v>210248</v>
      </c>
      <c r="L1412" t="s">
        <v>4527</v>
      </c>
      <c r="M1412">
        <v>0.26300000000000001</v>
      </c>
      <c r="N1412" t="s">
        <v>4527</v>
      </c>
      <c r="O1412" t="s">
        <v>3010</v>
      </c>
      <c r="P1412" t="s">
        <v>4528</v>
      </c>
      <c r="Q1412" t="s">
        <v>4529</v>
      </c>
      <c r="R1412" t="s">
        <v>4530</v>
      </c>
      <c r="T1412" t="s">
        <v>25</v>
      </c>
    </row>
    <row r="1413" spans="1:20" x14ac:dyDescent="0.25">
      <c r="A1413">
        <v>56.824036599999999</v>
      </c>
      <c r="B1413">
        <v>-115.8170788</v>
      </c>
      <c r="C1413" s="1" t="str">
        <f>HYPERLINK("http://geochem.nrcan.gc.ca/cdogs/content/kwd/kwd020039_e.htm", "Heavy Mineral Concentrate (Stream)")</f>
        <v>Heavy Mineral Concentrate (Stream)</v>
      </c>
      <c r="D1413" s="1" t="str">
        <f>HYPERLINK("http://geochem.nrcan.gc.ca/cdogs/content/kwd/kwd080044_e.htm", "Grain Mount: 0.50 – 1.00 mm")</f>
        <v>Grain Mount: 0.50 – 1.00 mm</v>
      </c>
      <c r="E1413" s="1" t="str">
        <f>HYPERLINK("http://geochem.nrcan.gc.ca/cdogs/content/dgp/dgp00002_e.htm", "Total")</f>
        <v>Total</v>
      </c>
      <c r="F1413" s="1" t="str">
        <f>HYPERLINK("http://geochem.nrcan.gc.ca/cdogs/content/agp/agp02002_e.htm", "As2O3 | NONE | ELECTR PRB")</f>
        <v>As2O3 | NONE | ELECTR PRB</v>
      </c>
      <c r="G1413" s="1" t="str">
        <f>HYPERLINK("http://geochem.nrcan.gc.ca/cdogs/content/mth/mth01348_e.htm", "1348")</f>
        <v>1348</v>
      </c>
      <c r="H1413" s="1" t="str">
        <f>HYPERLINK("http://geochem.nrcan.gc.ca/cdogs/content/bdl/bdl210009_e.htm", "210009")</f>
        <v>210009</v>
      </c>
      <c r="I1413" s="1" t="str">
        <f>HYPERLINK("http://geochem.nrcan.gc.ca/cdogs/content/prj/prj210166_e.htm", "210166")</f>
        <v>210166</v>
      </c>
      <c r="J1413" s="1" t="str">
        <f>HYPERLINK("http://geochem.nrcan.gc.ca/cdogs/content/svy/svy210248_e.htm", "210248")</f>
        <v>210248</v>
      </c>
      <c r="L1413" t="s">
        <v>3747</v>
      </c>
      <c r="M1413">
        <v>8.5999999999999993E-2</v>
      </c>
      <c r="N1413" t="s">
        <v>3747</v>
      </c>
      <c r="O1413" t="s">
        <v>3010</v>
      </c>
      <c r="P1413" t="s">
        <v>4531</v>
      </c>
      <c r="Q1413" t="s">
        <v>4532</v>
      </c>
      <c r="R1413" t="s">
        <v>4533</v>
      </c>
      <c r="T1413" t="s">
        <v>25</v>
      </c>
    </row>
    <row r="1414" spans="1:20" x14ac:dyDescent="0.25">
      <c r="A1414">
        <v>56.824036599999999</v>
      </c>
      <c r="B1414">
        <v>-115.8170788</v>
      </c>
      <c r="C1414" s="1" t="str">
        <f>HYPERLINK("http://geochem.nrcan.gc.ca/cdogs/content/kwd/kwd020039_e.htm", "Heavy Mineral Concentrate (Stream)")</f>
        <v>Heavy Mineral Concentrate (Stream)</v>
      </c>
      <c r="D1414" s="1" t="str">
        <f>HYPERLINK("http://geochem.nrcan.gc.ca/cdogs/content/kwd/kwd080044_e.htm", "Grain Mount: 0.50 – 1.00 mm")</f>
        <v>Grain Mount: 0.50 – 1.00 mm</v>
      </c>
      <c r="E1414" s="1" t="str">
        <f>HYPERLINK("http://geochem.nrcan.gc.ca/cdogs/content/dgp/dgp00002_e.htm", "Total")</f>
        <v>Total</v>
      </c>
      <c r="F1414" s="1" t="str">
        <f>HYPERLINK("http://geochem.nrcan.gc.ca/cdogs/content/agp/agp02002_e.htm", "As2O3 | NONE | ELECTR PRB")</f>
        <v>As2O3 | NONE | ELECTR PRB</v>
      </c>
      <c r="G1414" s="1" t="str">
        <f>HYPERLINK("http://geochem.nrcan.gc.ca/cdogs/content/mth/mth01348_e.htm", "1348")</f>
        <v>1348</v>
      </c>
      <c r="H1414" s="1" t="str">
        <f>HYPERLINK("http://geochem.nrcan.gc.ca/cdogs/content/bdl/bdl210009_e.htm", "210009")</f>
        <v>210009</v>
      </c>
      <c r="I1414" s="1" t="str">
        <f>HYPERLINK("http://geochem.nrcan.gc.ca/cdogs/content/prj/prj210166_e.htm", "210166")</f>
        <v>210166</v>
      </c>
      <c r="J1414" s="1" t="str">
        <f>HYPERLINK("http://geochem.nrcan.gc.ca/cdogs/content/svy/svy210248_e.htm", "210248")</f>
        <v>210248</v>
      </c>
      <c r="L1414" t="s">
        <v>612</v>
      </c>
      <c r="M1414">
        <v>0.14199999999999999</v>
      </c>
      <c r="N1414" t="s">
        <v>612</v>
      </c>
      <c r="O1414" t="s">
        <v>3010</v>
      </c>
      <c r="P1414" t="s">
        <v>4534</v>
      </c>
      <c r="Q1414" t="s">
        <v>4535</v>
      </c>
      <c r="R1414" t="s">
        <v>4536</v>
      </c>
      <c r="T1414" t="s">
        <v>25</v>
      </c>
    </row>
    <row r="1415" spans="1:20" x14ac:dyDescent="0.25">
      <c r="A1415">
        <v>56.824036599999999</v>
      </c>
      <c r="B1415">
        <v>-115.8170788</v>
      </c>
      <c r="C1415" s="1" t="str">
        <f>HYPERLINK("http://geochem.nrcan.gc.ca/cdogs/content/kwd/kwd020039_e.htm", "Heavy Mineral Concentrate (Stream)")</f>
        <v>Heavy Mineral Concentrate (Stream)</v>
      </c>
      <c r="D1415" s="1" t="str">
        <f>HYPERLINK("http://geochem.nrcan.gc.ca/cdogs/content/kwd/kwd080044_e.htm", "Grain Mount: 0.50 – 1.00 mm")</f>
        <v>Grain Mount: 0.50 – 1.00 mm</v>
      </c>
      <c r="E1415" s="1" t="str">
        <f>HYPERLINK("http://geochem.nrcan.gc.ca/cdogs/content/dgp/dgp00002_e.htm", "Total")</f>
        <v>Total</v>
      </c>
      <c r="F1415" s="1" t="str">
        <f>HYPERLINK("http://geochem.nrcan.gc.ca/cdogs/content/agp/agp02002_e.htm", "As2O3 | NONE | ELECTR PRB")</f>
        <v>As2O3 | NONE | ELECTR PRB</v>
      </c>
      <c r="G1415" s="1" t="str">
        <f>HYPERLINK("http://geochem.nrcan.gc.ca/cdogs/content/mth/mth01348_e.htm", "1348")</f>
        <v>1348</v>
      </c>
      <c r="H1415" s="1" t="str">
        <f>HYPERLINK("http://geochem.nrcan.gc.ca/cdogs/content/bdl/bdl210009_e.htm", "210009")</f>
        <v>210009</v>
      </c>
      <c r="I1415" s="1" t="str">
        <f>HYPERLINK("http://geochem.nrcan.gc.ca/cdogs/content/prj/prj210166_e.htm", "210166")</f>
        <v>210166</v>
      </c>
      <c r="J1415" s="1" t="str">
        <f>HYPERLINK("http://geochem.nrcan.gc.ca/cdogs/content/svy/svy210248_e.htm", "210248")</f>
        <v>210248</v>
      </c>
      <c r="L1415" t="s">
        <v>293</v>
      </c>
      <c r="M1415">
        <v>3.7999999999999999E-2</v>
      </c>
      <c r="N1415" t="s">
        <v>293</v>
      </c>
      <c r="O1415" t="s">
        <v>3010</v>
      </c>
      <c r="P1415" t="s">
        <v>4537</v>
      </c>
      <c r="Q1415" t="s">
        <v>4538</v>
      </c>
      <c r="R1415" t="s">
        <v>4539</v>
      </c>
      <c r="T1415" t="s">
        <v>25</v>
      </c>
    </row>
    <row r="1416" spans="1:20" x14ac:dyDescent="0.25">
      <c r="A1416">
        <v>56.824036599999999</v>
      </c>
      <c r="B1416">
        <v>-115.8170788</v>
      </c>
      <c r="C1416" s="1" t="str">
        <f>HYPERLINK("http://geochem.nrcan.gc.ca/cdogs/content/kwd/kwd020039_e.htm", "Heavy Mineral Concentrate (Stream)")</f>
        <v>Heavy Mineral Concentrate (Stream)</v>
      </c>
      <c r="D1416" s="1" t="str">
        <f>HYPERLINK("http://geochem.nrcan.gc.ca/cdogs/content/kwd/kwd080044_e.htm", "Grain Mount: 0.50 – 1.00 mm")</f>
        <v>Grain Mount: 0.50 – 1.00 mm</v>
      </c>
      <c r="E1416" s="1" t="str">
        <f>HYPERLINK("http://geochem.nrcan.gc.ca/cdogs/content/dgp/dgp00002_e.htm", "Total")</f>
        <v>Total</v>
      </c>
      <c r="F1416" s="1" t="str">
        <f>HYPERLINK("http://geochem.nrcan.gc.ca/cdogs/content/agp/agp02002_e.htm", "As2O3 | NONE | ELECTR PRB")</f>
        <v>As2O3 | NONE | ELECTR PRB</v>
      </c>
      <c r="G1416" s="1" t="str">
        <f>HYPERLINK("http://geochem.nrcan.gc.ca/cdogs/content/mth/mth01348_e.htm", "1348")</f>
        <v>1348</v>
      </c>
      <c r="H1416" s="1" t="str">
        <f>HYPERLINK("http://geochem.nrcan.gc.ca/cdogs/content/bdl/bdl210009_e.htm", "210009")</f>
        <v>210009</v>
      </c>
      <c r="I1416" s="1" t="str">
        <f>HYPERLINK("http://geochem.nrcan.gc.ca/cdogs/content/prj/prj210166_e.htm", "210166")</f>
        <v>210166</v>
      </c>
      <c r="J1416" s="1" t="str">
        <f>HYPERLINK("http://geochem.nrcan.gc.ca/cdogs/content/svy/svy210248_e.htm", "210248")</f>
        <v>210248</v>
      </c>
      <c r="L1416" t="s">
        <v>4540</v>
      </c>
      <c r="M1416">
        <v>0.108</v>
      </c>
      <c r="N1416" t="s">
        <v>4540</v>
      </c>
      <c r="O1416" t="s">
        <v>3010</v>
      </c>
      <c r="P1416" t="s">
        <v>4541</v>
      </c>
      <c r="Q1416" t="s">
        <v>4542</v>
      </c>
      <c r="R1416" t="s">
        <v>4543</v>
      </c>
      <c r="T1416" t="s">
        <v>25</v>
      </c>
    </row>
    <row r="1417" spans="1:20" x14ac:dyDescent="0.25">
      <c r="A1417">
        <v>56.824036599999999</v>
      </c>
      <c r="B1417">
        <v>-115.8170788</v>
      </c>
      <c r="C1417" s="1" t="str">
        <f>HYPERLINK("http://geochem.nrcan.gc.ca/cdogs/content/kwd/kwd020039_e.htm", "Heavy Mineral Concentrate (Stream)")</f>
        <v>Heavy Mineral Concentrate (Stream)</v>
      </c>
      <c r="D1417" s="1" t="str">
        <f>HYPERLINK("http://geochem.nrcan.gc.ca/cdogs/content/kwd/kwd080044_e.htm", "Grain Mount: 0.50 – 1.00 mm")</f>
        <v>Grain Mount: 0.50 – 1.00 mm</v>
      </c>
      <c r="E1417" s="1" t="str">
        <f>HYPERLINK("http://geochem.nrcan.gc.ca/cdogs/content/dgp/dgp00002_e.htm", "Total")</f>
        <v>Total</v>
      </c>
      <c r="F1417" s="1" t="str">
        <f>HYPERLINK("http://geochem.nrcan.gc.ca/cdogs/content/agp/agp02002_e.htm", "As2O3 | NONE | ELECTR PRB")</f>
        <v>As2O3 | NONE | ELECTR PRB</v>
      </c>
      <c r="G1417" s="1" t="str">
        <f>HYPERLINK("http://geochem.nrcan.gc.ca/cdogs/content/mth/mth01348_e.htm", "1348")</f>
        <v>1348</v>
      </c>
      <c r="H1417" s="1" t="str">
        <f>HYPERLINK("http://geochem.nrcan.gc.ca/cdogs/content/bdl/bdl210009_e.htm", "210009")</f>
        <v>210009</v>
      </c>
      <c r="I1417" s="1" t="str">
        <f>HYPERLINK("http://geochem.nrcan.gc.ca/cdogs/content/prj/prj210166_e.htm", "210166")</f>
        <v>210166</v>
      </c>
      <c r="J1417" s="1" t="str">
        <f>HYPERLINK("http://geochem.nrcan.gc.ca/cdogs/content/svy/svy210248_e.htm", "210248")</f>
        <v>210248</v>
      </c>
      <c r="L1417" t="s">
        <v>1967</v>
      </c>
      <c r="M1417">
        <v>0.11700000000000001</v>
      </c>
      <c r="N1417" t="s">
        <v>1967</v>
      </c>
      <c r="O1417" t="s">
        <v>3010</v>
      </c>
      <c r="P1417" t="s">
        <v>4544</v>
      </c>
      <c r="Q1417" t="s">
        <v>4545</v>
      </c>
      <c r="R1417" t="s">
        <v>4546</v>
      </c>
      <c r="T1417" t="s">
        <v>25</v>
      </c>
    </row>
    <row r="1418" spans="1:20" x14ac:dyDescent="0.25">
      <c r="A1418">
        <v>56.824036599999999</v>
      </c>
      <c r="B1418">
        <v>-115.8170788</v>
      </c>
      <c r="C1418" s="1" t="str">
        <f>HYPERLINK("http://geochem.nrcan.gc.ca/cdogs/content/kwd/kwd020039_e.htm", "Heavy Mineral Concentrate (Stream)")</f>
        <v>Heavy Mineral Concentrate (Stream)</v>
      </c>
      <c r="D1418" s="1" t="str">
        <f>HYPERLINK("http://geochem.nrcan.gc.ca/cdogs/content/kwd/kwd080044_e.htm", "Grain Mount: 0.50 – 1.00 mm")</f>
        <v>Grain Mount: 0.50 – 1.00 mm</v>
      </c>
      <c r="E1418" s="1" t="str">
        <f>HYPERLINK("http://geochem.nrcan.gc.ca/cdogs/content/dgp/dgp00002_e.htm", "Total")</f>
        <v>Total</v>
      </c>
      <c r="F1418" s="1" t="str">
        <f>HYPERLINK("http://geochem.nrcan.gc.ca/cdogs/content/agp/agp02002_e.htm", "As2O3 | NONE | ELECTR PRB")</f>
        <v>As2O3 | NONE | ELECTR PRB</v>
      </c>
      <c r="G1418" s="1" t="str">
        <f>HYPERLINK("http://geochem.nrcan.gc.ca/cdogs/content/mth/mth01348_e.htm", "1348")</f>
        <v>1348</v>
      </c>
      <c r="H1418" s="1" t="str">
        <f>HYPERLINK("http://geochem.nrcan.gc.ca/cdogs/content/bdl/bdl210009_e.htm", "210009")</f>
        <v>210009</v>
      </c>
      <c r="I1418" s="1" t="str">
        <f>HYPERLINK("http://geochem.nrcan.gc.ca/cdogs/content/prj/prj210166_e.htm", "210166")</f>
        <v>210166</v>
      </c>
      <c r="J1418" s="1" t="str">
        <f>HYPERLINK("http://geochem.nrcan.gc.ca/cdogs/content/svy/svy210248_e.htm", "210248")</f>
        <v>210248</v>
      </c>
      <c r="L1418" t="s">
        <v>4547</v>
      </c>
      <c r="M1418">
        <v>0.313</v>
      </c>
      <c r="N1418" t="s">
        <v>4547</v>
      </c>
      <c r="O1418" t="s">
        <v>3010</v>
      </c>
      <c r="P1418" t="s">
        <v>4548</v>
      </c>
      <c r="Q1418" t="s">
        <v>4549</v>
      </c>
      <c r="R1418" t="s">
        <v>4550</v>
      </c>
      <c r="T1418" t="s">
        <v>25</v>
      </c>
    </row>
    <row r="1419" spans="1:20" x14ac:dyDescent="0.25">
      <c r="A1419">
        <v>56.824036599999999</v>
      </c>
      <c r="B1419">
        <v>-115.8170788</v>
      </c>
      <c r="C1419" s="1" t="str">
        <f>HYPERLINK("http://geochem.nrcan.gc.ca/cdogs/content/kwd/kwd020039_e.htm", "Heavy Mineral Concentrate (Stream)")</f>
        <v>Heavy Mineral Concentrate (Stream)</v>
      </c>
      <c r="D1419" s="1" t="str">
        <f>HYPERLINK("http://geochem.nrcan.gc.ca/cdogs/content/kwd/kwd080044_e.htm", "Grain Mount: 0.50 – 1.00 mm")</f>
        <v>Grain Mount: 0.50 – 1.00 mm</v>
      </c>
      <c r="E1419" s="1" t="str">
        <f>HYPERLINK("http://geochem.nrcan.gc.ca/cdogs/content/dgp/dgp00002_e.htm", "Total")</f>
        <v>Total</v>
      </c>
      <c r="F1419" s="1" t="str">
        <f>HYPERLINK("http://geochem.nrcan.gc.ca/cdogs/content/agp/agp02002_e.htm", "As2O3 | NONE | ELECTR PRB")</f>
        <v>As2O3 | NONE | ELECTR PRB</v>
      </c>
      <c r="G1419" s="1" t="str">
        <f>HYPERLINK("http://geochem.nrcan.gc.ca/cdogs/content/mth/mth01348_e.htm", "1348")</f>
        <v>1348</v>
      </c>
      <c r="H1419" s="1" t="str">
        <f>HYPERLINK("http://geochem.nrcan.gc.ca/cdogs/content/bdl/bdl210009_e.htm", "210009")</f>
        <v>210009</v>
      </c>
      <c r="I1419" s="1" t="str">
        <f>HYPERLINK("http://geochem.nrcan.gc.ca/cdogs/content/prj/prj210166_e.htm", "210166")</f>
        <v>210166</v>
      </c>
      <c r="J1419" s="1" t="str">
        <f>HYPERLINK("http://geochem.nrcan.gc.ca/cdogs/content/svy/svy210248_e.htm", "210248")</f>
        <v>210248</v>
      </c>
      <c r="L1419" t="s">
        <v>276</v>
      </c>
      <c r="M1419">
        <v>-1E-3</v>
      </c>
      <c r="N1419" t="s">
        <v>277</v>
      </c>
      <c r="O1419" t="s">
        <v>3010</v>
      </c>
      <c r="P1419" t="s">
        <v>4551</v>
      </c>
      <c r="Q1419" t="s">
        <v>4552</v>
      </c>
      <c r="R1419" t="s">
        <v>4553</v>
      </c>
      <c r="T1419" t="s">
        <v>25</v>
      </c>
    </row>
    <row r="1420" spans="1:20" x14ac:dyDescent="0.25">
      <c r="A1420">
        <v>56.824036599999999</v>
      </c>
      <c r="B1420">
        <v>-115.8170788</v>
      </c>
      <c r="C1420" s="1" t="str">
        <f>HYPERLINK("http://geochem.nrcan.gc.ca/cdogs/content/kwd/kwd020039_e.htm", "Heavy Mineral Concentrate (Stream)")</f>
        <v>Heavy Mineral Concentrate (Stream)</v>
      </c>
      <c r="D1420" s="1" t="str">
        <f>HYPERLINK("http://geochem.nrcan.gc.ca/cdogs/content/kwd/kwd080044_e.htm", "Grain Mount: 0.50 – 1.00 mm")</f>
        <v>Grain Mount: 0.50 – 1.00 mm</v>
      </c>
      <c r="E1420" s="1" t="str">
        <f>HYPERLINK("http://geochem.nrcan.gc.ca/cdogs/content/dgp/dgp00002_e.htm", "Total")</f>
        <v>Total</v>
      </c>
      <c r="F1420" s="1" t="str">
        <f>HYPERLINK("http://geochem.nrcan.gc.ca/cdogs/content/agp/agp02002_e.htm", "As2O3 | NONE | ELECTR PRB")</f>
        <v>As2O3 | NONE | ELECTR PRB</v>
      </c>
      <c r="G1420" s="1" t="str">
        <f>HYPERLINK("http://geochem.nrcan.gc.ca/cdogs/content/mth/mth01348_e.htm", "1348")</f>
        <v>1348</v>
      </c>
      <c r="H1420" s="1" t="str">
        <f>HYPERLINK("http://geochem.nrcan.gc.ca/cdogs/content/bdl/bdl210009_e.htm", "210009")</f>
        <v>210009</v>
      </c>
      <c r="I1420" s="1" t="str">
        <f>HYPERLINK("http://geochem.nrcan.gc.ca/cdogs/content/prj/prj210166_e.htm", "210166")</f>
        <v>210166</v>
      </c>
      <c r="J1420" s="1" t="str">
        <f>HYPERLINK("http://geochem.nrcan.gc.ca/cdogs/content/svy/svy210248_e.htm", "210248")</f>
        <v>210248</v>
      </c>
      <c r="L1420" t="s">
        <v>842</v>
      </c>
      <c r="M1420">
        <v>0.20200000000000001</v>
      </c>
      <c r="N1420" t="s">
        <v>842</v>
      </c>
      <c r="O1420" t="s">
        <v>3010</v>
      </c>
      <c r="P1420" t="s">
        <v>4554</v>
      </c>
      <c r="Q1420" t="s">
        <v>4555</v>
      </c>
      <c r="R1420" t="s">
        <v>4556</v>
      </c>
      <c r="T1420" t="s">
        <v>25</v>
      </c>
    </row>
    <row r="1421" spans="1:20" x14ac:dyDescent="0.25">
      <c r="A1421">
        <v>56.824036599999999</v>
      </c>
      <c r="B1421">
        <v>-115.8170788</v>
      </c>
      <c r="C1421" s="1" t="str">
        <f>HYPERLINK("http://geochem.nrcan.gc.ca/cdogs/content/kwd/kwd020039_e.htm", "Heavy Mineral Concentrate (Stream)")</f>
        <v>Heavy Mineral Concentrate (Stream)</v>
      </c>
      <c r="D1421" s="1" t="str">
        <f>HYPERLINK("http://geochem.nrcan.gc.ca/cdogs/content/kwd/kwd080044_e.htm", "Grain Mount: 0.50 – 1.00 mm")</f>
        <v>Grain Mount: 0.50 – 1.00 mm</v>
      </c>
      <c r="E1421" s="1" t="str">
        <f>HYPERLINK("http://geochem.nrcan.gc.ca/cdogs/content/dgp/dgp00002_e.htm", "Total")</f>
        <v>Total</v>
      </c>
      <c r="F1421" s="1" t="str">
        <f>HYPERLINK("http://geochem.nrcan.gc.ca/cdogs/content/agp/agp02002_e.htm", "As2O3 | NONE | ELECTR PRB")</f>
        <v>As2O3 | NONE | ELECTR PRB</v>
      </c>
      <c r="G1421" s="1" t="str">
        <f>HYPERLINK("http://geochem.nrcan.gc.ca/cdogs/content/mth/mth01348_e.htm", "1348")</f>
        <v>1348</v>
      </c>
      <c r="H1421" s="1" t="str">
        <f>HYPERLINK("http://geochem.nrcan.gc.ca/cdogs/content/bdl/bdl210009_e.htm", "210009")</f>
        <v>210009</v>
      </c>
      <c r="I1421" s="1" t="str">
        <f>HYPERLINK("http://geochem.nrcan.gc.ca/cdogs/content/prj/prj210166_e.htm", "210166")</f>
        <v>210166</v>
      </c>
      <c r="J1421" s="1" t="str">
        <f>HYPERLINK("http://geochem.nrcan.gc.ca/cdogs/content/svy/svy210248_e.htm", "210248")</f>
        <v>210248</v>
      </c>
      <c r="L1421" t="s">
        <v>281</v>
      </c>
      <c r="M1421">
        <v>6.7000000000000004E-2</v>
      </c>
      <c r="N1421" t="s">
        <v>281</v>
      </c>
      <c r="O1421" t="s">
        <v>3010</v>
      </c>
      <c r="P1421" t="s">
        <v>4557</v>
      </c>
      <c r="Q1421" t="s">
        <v>4558</v>
      </c>
      <c r="R1421" t="s">
        <v>4559</v>
      </c>
      <c r="T1421" t="s">
        <v>25</v>
      </c>
    </row>
    <row r="1422" spans="1:20" x14ac:dyDescent="0.25">
      <c r="A1422">
        <v>56.824036599999999</v>
      </c>
      <c r="B1422">
        <v>-115.8170788</v>
      </c>
      <c r="C1422" s="1" t="str">
        <f>HYPERLINK("http://geochem.nrcan.gc.ca/cdogs/content/kwd/kwd020039_e.htm", "Heavy Mineral Concentrate (Stream)")</f>
        <v>Heavy Mineral Concentrate (Stream)</v>
      </c>
      <c r="D1422" s="1" t="str">
        <f>HYPERLINK("http://geochem.nrcan.gc.ca/cdogs/content/kwd/kwd080044_e.htm", "Grain Mount: 0.50 – 1.00 mm")</f>
        <v>Grain Mount: 0.50 – 1.00 mm</v>
      </c>
      <c r="E1422" s="1" t="str">
        <f>HYPERLINK("http://geochem.nrcan.gc.ca/cdogs/content/dgp/dgp00002_e.htm", "Total")</f>
        <v>Total</v>
      </c>
      <c r="F1422" s="1" t="str">
        <f>HYPERLINK("http://geochem.nrcan.gc.ca/cdogs/content/agp/agp02002_e.htm", "As2O3 | NONE | ELECTR PRB")</f>
        <v>As2O3 | NONE | ELECTR PRB</v>
      </c>
      <c r="G1422" s="1" t="str">
        <f>HYPERLINK("http://geochem.nrcan.gc.ca/cdogs/content/mth/mth01348_e.htm", "1348")</f>
        <v>1348</v>
      </c>
      <c r="H1422" s="1" t="str">
        <f>HYPERLINK("http://geochem.nrcan.gc.ca/cdogs/content/bdl/bdl210009_e.htm", "210009")</f>
        <v>210009</v>
      </c>
      <c r="I1422" s="1" t="str">
        <f>HYPERLINK("http://geochem.nrcan.gc.ca/cdogs/content/prj/prj210166_e.htm", "210166")</f>
        <v>210166</v>
      </c>
      <c r="J1422" s="1" t="str">
        <f>HYPERLINK("http://geochem.nrcan.gc.ca/cdogs/content/svy/svy210248_e.htm", "210248")</f>
        <v>210248</v>
      </c>
      <c r="L1422" t="s">
        <v>4560</v>
      </c>
      <c r="M1422">
        <v>0.14599999999999999</v>
      </c>
      <c r="N1422" t="s">
        <v>4560</v>
      </c>
      <c r="O1422" t="s">
        <v>3010</v>
      </c>
      <c r="P1422" t="s">
        <v>4561</v>
      </c>
      <c r="Q1422" t="s">
        <v>4562</v>
      </c>
      <c r="R1422" t="s">
        <v>4563</v>
      </c>
      <c r="T1422" t="s">
        <v>25</v>
      </c>
    </row>
    <row r="1423" spans="1:20" x14ac:dyDescent="0.25">
      <c r="A1423">
        <v>56.824036599999999</v>
      </c>
      <c r="B1423">
        <v>-115.8170788</v>
      </c>
      <c r="C1423" s="1" t="str">
        <f>HYPERLINK("http://geochem.nrcan.gc.ca/cdogs/content/kwd/kwd020039_e.htm", "Heavy Mineral Concentrate (Stream)")</f>
        <v>Heavy Mineral Concentrate (Stream)</v>
      </c>
      <c r="D1423" s="1" t="str">
        <f>HYPERLINK("http://geochem.nrcan.gc.ca/cdogs/content/kwd/kwd080044_e.htm", "Grain Mount: 0.50 – 1.00 mm")</f>
        <v>Grain Mount: 0.50 – 1.00 mm</v>
      </c>
      <c r="E1423" s="1" t="str">
        <f>HYPERLINK("http://geochem.nrcan.gc.ca/cdogs/content/dgp/dgp00002_e.htm", "Total")</f>
        <v>Total</v>
      </c>
      <c r="F1423" s="1" t="str">
        <f>HYPERLINK("http://geochem.nrcan.gc.ca/cdogs/content/agp/agp02002_e.htm", "As2O3 | NONE | ELECTR PRB")</f>
        <v>As2O3 | NONE | ELECTR PRB</v>
      </c>
      <c r="G1423" s="1" t="str">
        <f>HYPERLINK("http://geochem.nrcan.gc.ca/cdogs/content/mth/mth01348_e.htm", "1348")</f>
        <v>1348</v>
      </c>
      <c r="H1423" s="1" t="str">
        <f>HYPERLINK("http://geochem.nrcan.gc.ca/cdogs/content/bdl/bdl210009_e.htm", "210009")</f>
        <v>210009</v>
      </c>
      <c r="I1423" s="1" t="str">
        <f>HYPERLINK("http://geochem.nrcan.gc.ca/cdogs/content/prj/prj210166_e.htm", "210166")</f>
        <v>210166</v>
      </c>
      <c r="J1423" s="1" t="str">
        <f>HYPERLINK("http://geochem.nrcan.gc.ca/cdogs/content/svy/svy210248_e.htm", "210248")</f>
        <v>210248</v>
      </c>
      <c r="L1423" t="s">
        <v>38</v>
      </c>
      <c r="M1423">
        <v>0.151</v>
      </c>
      <c r="N1423" t="s">
        <v>38</v>
      </c>
      <c r="O1423" t="s">
        <v>3010</v>
      </c>
      <c r="P1423" t="s">
        <v>4564</v>
      </c>
      <c r="Q1423" t="s">
        <v>4565</v>
      </c>
      <c r="R1423" t="s">
        <v>4566</v>
      </c>
      <c r="T1423" t="s">
        <v>25</v>
      </c>
    </row>
    <row r="1424" spans="1:20" x14ac:dyDescent="0.25">
      <c r="A1424">
        <v>56.824036599999999</v>
      </c>
      <c r="B1424">
        <v>-115.8170788</v>
      </c>
      <c r="C1424" s="1" t="str">
        <f>HYPERLINK("http://geochem.nrcan.gc.ca/cdogs/content/kwd/kwd020039_e.htm", "Heavy Mineral Concentrate (Stream)")</f>
        <v>Heavy Mineral Concentrate (Stream)</v>
      </c>
      <c r="D1424" s="1" t="str">
        <f>HYPERLINK("http://geochem.nrcan.gc.ca/cdogs/content/kwd/kwd080044_e.htm", "Grain Mount: 0.50 – 1.00 mm")</f>
        <v>Grain Mount: 0.50 – 1.00 mm</v>
      </c>
      <c r="E1424" s="1" t="str">
        <f>HYPERLINK("http://geochem.nrcan.gc.ca/cdogs/content/dgp/dgp00002_e.htm", "Total")</f>
        <v>Total</v>
      </c>
      <c r="F1424" s="1" t="str">
        <f>HYPERLINK("http://geochem.nrcan.gc.ca/cdogs/content/agp/agp02002_e.htm", "As2O3 | NONE | ELECTR PRB")</f>
        <v>As2O3 | NONE | ELECTR PRB</v>
      </c>
      <c r="G1424" s="1" t="str">
        <f>HYPERLINK("http://geochem.nrcan.gc.ca/cdogs/content/mth/mth01348_e.htm", "1348")</f>
        <v>1348</v>
      </c>
      <c r="H1424" s="1" t="str">
        <f>HYPERLINK("http://geochem.nrcan.gc.ca/cdogs/content/bdl/bdl210009_e.htm", "210009")</f>
        <v>210009</v>
      </c>
      <c r="I1424" s="1" t="str">
        <f>HYPERLINK("http://geochem.nrcan.gc.ca/cdogs/content/prj/prj210166_e.htm", "210166")</f>
        <v>210166</v>
      </c>
      <c r="J1424" s="1" t="str">
        <f>HYPERLINK("http://geochem.nrcan.gc.ca/cdogs/content/svy/svy210248_e.htm", "210248")</f>
        <v>210248</v>
      </c>
      <c r="L1424" t="s">
        <v>3441</v>
      </c>
      <c r="M1424">
        <v>0.19800000000000001</v>
      </c>
      <c r="N1424" t="s">
        <v>3441</v>
      </c>
      <c r="O1424" t="s">
        <v>3010</v>
      </c>
      <c r="P1424" t="s">
        <v>4567</v>
      </c>
      <c r="Q1424" t="s">
        <v>4568</v>
      </c>
      <c r="R1424" t="s">
        <v>4569</v>
      </c>
      <c r="T1424" t="s">
        <v>25</v>
      </c>
    </row>
    <row r="1425" spans="1:20" x14ac:dyDescent="0.25">
      <c r="A1425">
        <v>56.824036599999999</v>
      </c>
      <c r="B1425">
        <v>-115.8170788</v>
      </c>
      <c r="C1425" s="1" t="str">
        <f>HYPERLINK("http://geochem.nrcan.gc.ca/cdogs/content/kwd/kwd020039_e.htm", "Heavy Mineral Concentrate (Stream)")</f>
        <v>Heavy Mineral Concentrate (Stream)</v>
      </c>
      <c r="D1425" s="1" t="str">
        <f>HYPERLINK("http://geochem.nrcan.gc.ca/cdogs/content/kwd/kwd080044_e.htm", "Grain Mount: 0.50 – 1.00 mm")</f>
        <v>Grain Mount: 0.50 – 1.00 mm</v>
      </c>
      <c r="E1425" s="1" t="str">
        <f>HYPERLINK("http://geochem.nrcan.gc.ca/cdogs/content/dgp/dgp00002_e.htm", "Total")</f>
        <v>Total</v>
      </c>
      <c r="F1425" s="1" t="str">
        <f>HYPERLINK("http://geochem.nrcan.gc.ca/cdogs/content/agp/agp02002_e.htm", "As2O3 | NONE | ELECTR PRB")</f>
        <v>As2O3 | NONE | ELECTR PRB</v>
      </c>
      <c r="G1425" s="1" t="str">
        <f>HYPERLINK("http://geochem.nrcan.gc.ca/cdogs/content/mth/mth01348_e.htm", "1348")</f>
        <v>1348</v>
      </c>
      <c r="H1425" s="1" t="str">
        <f>HYPERLINK("http://geochem.nrcan.gc.ca/cdogs/content/bdl/bdl210009_e.htm", "210009")</f>
        <v>210009</v>
      </c>
      <c r="I1425" s="1" t="str">
        <f>HYPERLINK("http://geochem.nrcan.gc.ca/cdogs/content/prj/prj210166_e.htm", "210166")</f>
        <v>210166</v>
      </c>
      <c r="J1425" s="1" t="str">
        <f>HYPERLINK("http://geochem.nrcan.gc.ca/cdogs/content/svy/svy210248_e.htm", "210248")</f>
        <v>210248</v>
      </c>
      <c r="L1425" t="s">
        <v>4570</v>
      </c>
      <c r="M1425">
        <v>0.114</v>
      </c>
      <c r="N1425" t="s">
        <v>4570</v>
      </c>
      <c r="O1425" t="s">
        <v>3010</v>
      </c>
      <c r="P1425" t="s">
        <v>4571</v>
      </c>
      <c r="Q1425" t="s">
        <v>4572</v>
      </c>
      <c r="R1425" t="s">
        <v>4573</v>
      </c>
      <c r="T1425" t="s">
        <v>25</v>
      </c>
    </row>
    <row r="1426" spans="1:20" x14ac:dyDescent="0.25">
      <c r="A1426">
        <v>56.824036599999999</v>
      </c>
      <c r="B1426">
        <v>-115.8170788</v>
      </c>
      <c r="C1426" s="1" t="str">
        <f>HYPERLINK("http://geochem.nrcan.gc.ca/cdogs/content/kwd/kwd020039_e.htm", "Heavy Mineral Concentrate (Stream)")</f>
        <v>Heavy Mineral Concentrate (Stream)</v>
      </c>
      <c r="D1426" s="1" t="str">
        <f>HYPERLINK("http://geochem.nrcan.gc.ca/cdogs/content/kwd/kwd080044_e.htm", "Grain Mount: 0.50 – 1.00 mm")</f>
        <v>Grain Mount: 0.50 – 1.00 mm</v>
      </c>
      <c r="E1426" s="1" t="str">
        <f>HYPERLINK("http://geochem.nrcan.gc.ca/cdogs/content/dgp/dgp00002_e.htm", "Total")</f>
        <v>Total</v>
      </c>
      <c r="F1426" s="1" t="str">
        <f>HYPERLINK("http://geochem.nrcan.gc.ca/cdogs/content/agp/agp02002_e.htm", "As2O3 | NONE | ELECTR PRB")</f>
        <v>As2O3 | NONE | ELECTR PRB</v>
      </c>
      <c r="G1426" s="1" t="str">
        <f>HYPERLINK("http://geochem.nrcan.gc.ca/cdogs/content/mth/mth01348_e.htm", "1348")</f>
        <v>1348</v>
      </c>
      <c r="H1426" s="1" t="str">
        <f>HYPERLINK("http://geochem.nrcan.gc.ca/cdogs/content/bdl/bdl210009_e.htm", "210009")</f>
        <v>210009</v>
      </c>
      <c r="I1426" s="1" t="str">
        <f>HYPERLINK("http://geochem.nrcan.gc.ca/cdogs/content/prj/prj210166_e.htm", "210166")</f>
        <v>210166</v>
      </c>
      <c r="J1426" s="1" t="str">
        <f>HYPERLINK("http://geochem.nrcan.gc.ca/cdogs/content/svy/svy210248_e.htm", "210248")</f>
        <v>210248</v>
      </c>
      <c r="L1426" t="s">
        <v>991</v>
      </c>
      <c r="M1426">
        <v>0.16600000000000001</v>
      </c>
      <c r="N1426" t="s">
        <v>991</v>
      </c>
      <c r="O1426" t="s">
        <v>3010</v>
      </c>
      <c r="P1426" t="s">
        <v>4574</v>
      </c>
      <c r="Q1426" t="s">
        <v>4575</v>
      </c>
      <c r="R1426" t="s">
        <v>4576</v>
      </c>
      <c r="T1426" t="s">
        <v>25</v>
      </c>
    </row>
    <row r="1427" spans="1:20" x14ac:dyDescent="0.25">
      <c r="A1427">
        <v>56.824036599999999</v>
      </c>
      <c r="B1427">
        <v>-115.8170788</v>
      </c>
      <c r="C1427" s="1" t="str">
        <f>HYPERLINK("http://geochem.nrcan.gc.ca/cdogs/content/kwd/kwd020039_e.htm", "Heavy Mineral Concentrate (Stream)")</f>
        <v>Heavy Mineral Concentrate (Stream)</v>
      </c>
      <c r="D1427" s="1" t="str">
        <f>HYPERLINK("http://geochem.nrcan.gc.ca/cdogs/content/kwd/kwd080044_e.htm", "Grain Mount: 0.50 – 1.00 mm")</f>
        <v>Grain Mount: 0.50 – 1.00 mm</v>
      </c>
      <c r="E1427" s="1" t="str">
        <f>HYPERLINK("http://geochem.nrcan.gc.ca/cdogs/content/dgp/dgp00002_e.htm", "Total")</f>
        <v>Total</v>
      </c>
      <c r="F1427" s="1" t="str">
        <f>HYPERLINK("http://geochem.nrcan.gc.ca/cdogs/content/agp/agp02002_e.htm", "As2O3 | NONE | ELECTR PRB")</f>
        <v>As2O3 | NONE | ELECTR PRB</v>
      </c>
      <c r="G1427" s="1" t="str">
        <f>HYPERLINK("http://geochem.nrcan.gc.ca/cdogs/content/mth/mth01348_e.htm", "1348")</f>
        <v>1348</v>
      </c>
      <c r="H1427" s="1" t="str">
        <f>HYPERLINK("http://geochem.nrcan.gc.ca/cdogs/content/bdl/bdl210009_e.htm", "210009")</f>
        <v>210009</v>
      </c>
      <c r="I1427" s="1" t="str">
        <f>HYPERLINK("http://geochem.nrcan.gc.ca/cdogs/content/prj/prj210166_e.htm", "210166")</f>
        <v>210166</v>
      </c>
      <c r="J1427" s="1" t="str">
        <f>HYPERLINK("http://geochem.nrcan.gc.ca/cdogs/content/svy/svy210248_e.htm", "210248")</f>
        <v>210248</v>
      </c>
      <c r="L1427" t="s">
        <v>1583</v>
      </c>
      <c r="M1427">
        <v>0.20100000000000001</v>
      </c>
      <c r="N1427" t="s">
        <v>1583</v>
      </c>
      <c r="O1427" t="s">
        <v>3010</v>
      </c>
      <c r="P1427" t="s">
        <v>4577</v>
      </c>
      <c r="Q1427" t="s">
        <v>4578</v>
      </c>
      <c r="R1427" t="s">
        <v>4579</v>
      </c>
      <c r="T1427" t="s">
        <v>25</v>
      </c>
    </row>
    <row r="1428" spans="1:20" x14ac:dyDescent="0.25">
      <c r="A1428">
        <v>56.824036599999999</v>
      </c>
      <c r="B1428">
        <v>-115.8170788</v>
      </c>
      <c r="C1428" s="1" t="str">
        <f>HYPERLINK("http://geochem.nrcan.gc.ca/cdogs/content/kwd/kwd020039_e.htm", "Heavy Mineral Concentrate (Stream)")</f>
        <v>Heavy Mineral Concentrate (Stream)</v>
      </c>
      <c r="D1428" s="1" t="str">
        <f>HYPERLINK("http://geochem.nrcan.gc.ca/cdogs/content/kwd/kwd080044_e.htm", "Grain Mount: 0.50 – 1.00 mm")</f>
        <v>Grain Mount: 0.50 – 1.00 mm</v>
      </c>
      <c r="E1428" s="1" t="str">
        <f>HYPERLINK("http://geochem.nrcan.gc.ca/cdogs/content/dgp/dgp00002_e.htm", "Total")</f>
        <v>Total</v>
      </c>
      <c r="F1428" s="1" t="str">
        <f>HYPERLINK("http://geochem.nrcan.gc.ca/cdogs/content/agp/agp02002_e.htm", "As2O3 | NONE | ELECTR PRB")</f>
        <v>As2O3 | NONE | ELECTR PRB</v>
      </c>
      <c r="G1428" s="1" t="str">
        <f>HYPERLINK("http://geochem.nrcan.gc.ca/cdogs/content/mth/mth01348_e.htm", "1348")</f>
        <v>1348</v>
      </c>
      <c r="H1428" s="1" t="str">
        <f>HYPERLINK("http://geochem.nrcan.gc.ca/cdogs/content/bdl/bdl210009_e.htm", "210009")</f>
        <v>210009</v>
      </c>
      <c r="I1428" s="1" t="str">
        <f>HYPERLINK("http://geochem.nrcan.gc.ca/cdogs/content/prj/prj210166_e.htm", "210166")</f>
        <v>210166</v>
      </c>
      <c r="J1428" s="1" t="str">
        <f>HYPERLINK("http://geochem.nrcan.gc.ca/cdogs/content/svy/svy210248_e.htm", "210248")</f>
        <v>210248</v>
      </c>
      <c r="L1428" t="s">
        <v>667</v>
      </c>
      <c r="M1428">
        <v>0.14899999999999999</v>
      </c>
      <c r="N1428" t="s">
        <v>667</v>
      </c>
      <c r="O1428" t="s">
        <v>3010</v>
      </c>
      <c r="P1428" t="s">
        <v>4580</v>
      </c>
      <c r="Q1428" t="s">
        <v>4581</v>
      </c>
      <c r="R1428" t="s">
        <v>4582</v>
      </c>
      <c r="T1428" t="s">
        <v>25</v>
      </c>
    </row>
    <row r="1429" spans="1:20" x14ac:dyDescent="0.25">
      <c r="A1429">
        <v>56.824036599999999</v>
      </c>
      <c r="B1429">
        <v>-115.8170788</v>
      </c>
      <c r="C1429" s="1" t="str">
        <f>HYPERLINK("http://geochem.nrcan.gc.ca/cdogs/content/kwd/kwd020039_e.htm", "Heavy Mineral Concentrate (Stream)")</f>
        <v>Heavy Mineral Concentrate (Stream)</v>
      </c>
      <c r="D1429" s="1" t="str">
        <f>HYPERLINK("http://geochem.nrcan.gc.ca/cdogs/content/kwd/kwd080044_e.htm", "Grain Mount: 0.50 – 1.00 mm")</f>
        <v>Grain Mount: 0.50 – 1.00 mm</v>
      </c>
      <c r="E1429" s="1" t="str">
        <f>HYPERLINK("http://geochem.nrcan.gc.ca/cdogs/content/dgp/dgp00002_e.htm", "Total")</f>
        <v>Total</v>
      </c>
      <c r="F1429" s="1" t="str">
        <f>HYPERLINK("http://geochem.nrcan.gc.ca/cdogs/content/agp/agp02002_e.htm", "As2O3 | NONE | ELECTR PRB")</f>
        <v>As2O3 | NONE | ELECTR PRB</v>
      </c>
      <c r="G1429" s="1" t="str">
        <f>HYPERLINK("http://geochem.nrcan.gc.ca/cdogs/content/mth/mth01348_e.htm", "1348")</f>
        <v>1348</v>
      </c>
      <c r="H1429" s="1" t="str">
        <f>HYPERLINK("http://geochem.nrcan.gc.ca/cdogs/content/bdl/bdl210009_e.htm", "210009")</f>
        <v>210009</v>
      </c>
      <c r="I1429" s="1" t="str">
        <f>HYPERLINK("http://geochem.nrcan.gc.ca/cdogs/content/prj/prj210166_e.htm", "210166")</f>
        <v>210166</v>
      </c>
      <c r="J1429" s="1" t="str">
        <f>HYPERLINK("http://geochem.nrcan.gc.ca/cdogs/content/svy/svy210248_e.htm", "210248")</f>
        <v>210248</v>
      </c>
      <c r="L1429" t="s">
        <v>379</v>
      </c>
      <c r="M1429">
        <v>3.4000000000000002E-2</v>
      </c>
      <c r="N1429" t="s">
        <v>379</v>
      </c>
      <c r="O1429" t="s">
        <v>3010</v>
      </c>
      <c r="P1429" t="s">
        <v>4583</v>
      </c>
      <c r="Q1429" t="s">
        <v>4584</v>
      </c>
      <c r="R1429" t="s">
        <v>4585</v>
      </c>
      <c r="T1429" t="s">
        <v>25</v>
      </c>
    </row>
    <row r="1430" spans="1:20" x14ac:dyDescent="0.25">
      <c r="A1430">
        <v>56.824036599999999</v>
      </c>
      <c r="B1430">
        <v>-115.8170788</v>
      </c>
      <c r="C1430" s="1" t="str">
        <f>HYPERLINK("http://geochem.nrcan.gc.ca/cdogs/content/kwd/kwd020039_e.htm", "Heavy Mineral Concentrate (Stream)")</f>
        <v>Heavy Mineral Concentrate (Stream)</v>
      </c>
      <c r="D1430" s="1" t="str">
        <f>HYPERLINK("http://geochem.nrcan.gc.ca/cdogs/content/kwd/kwd080044_e.htm", "Grain Mount: 0.50 – 1.00 mm")</f>
        <v>Grain Mount: 0.50 – 1.00 mm</v>
      </c>
      <c r="E1430" s="1" t="str">
        <f>HYPERLINK("http://geochem.nrcan.gc.ca/cdogs/content/dgp/dgp00002_e.htm", "Total")</f>
        <v>Total</v>
      </c>
      <c r="F1430" s="1" t="str">
        <f>HYPERLINK("http://geochem.nrcan.gc.ca/cdogs/content/agp/agp02002_e.htm", "As2O3 | NONE | ELECTR PRB")</f>
        <v>As2O3 | NONE | ELECTR PRB</v>
      </c>
      <c r="G1430" s="1" t="str">
        <f>HYPERLINK("http://geochem.nrcan.gc.ca/cdogs/content/mth/mth01348_e.htm", "1348")</f>
        <v>1348</v>
      </c>
      <c r="H1430" s="1" t="str">
        <f>HYPERLINK("http://geochem.nrcan.gc.ca/cdogs/content/bdl/bdl210009_e.htm", "210009")</f>
        <v>210009</v>
      </c>
      <c r="I1430" s="1" t="str">
        <f>HYPERLINK("http://geochem.nrcan.gc.ca/cdogs/content/prj/prj210166_e.htm", "210166")</f>
        <v>210166</v>
      </c>
      <c r="J1430" s="1" t="str">
        <f>HYPERLINK("http://geochem.nrcan.gc.ca/cdogs/content/svy/svy210248_e.htm", "210248")</f>
        <v>210248</v>
      </c>
      <c r="L1430" t="s">
        <v>4570</v>
      </c>
      <c r="M1430">
        <v>0.114</v>
      </c>
      <c r="N1430" t="s">
        <v>4570</v>
      </c>
      <c r="O1430" t="s">
        <v>3010</v>
      </c>
      <c r="P1430" t="s">
        <v>4586</v>
      </c>
      <c r="Q1430" t="s">
        <v>4587</v>
      </c>
      <c r="R1430" t="s">
        <v>4588</v>
      </c>
      <c r="T1430" t="s">
        <v>25</v>
      </c>
    </row>
    <row r="1431" spans="1:20" x14ac:dyDescent="0.25">
      <c r="A1431">
        <v>56.824036599999999</v>
      </c>
      <c r="B1431">
        <v>-115.8170788</v>
      </c>
      <c r="C1431" s="1" t="str">
        <f>HYPERLINK("http://geochem.nrcan.gc.ca/cdogs/content/kwd/kwd020039_e.htm", "Heavy Mineral Concentrate (Stream)")</f>
        <v>Heavy Mineral Concentrate (Stream)</v>
      </c>
      <c r="D1431" s="1" t="str">
        <f>HYPERLINK("http://geochem.nrcan.gc.ca/cdogs/content/kwd/kwd080044_e.htm", "Grain Mount: 0.50 – 1.00 mm")</f>
        <v>Grain Mount: 0.50 – 1.00 mm</v>
      </c>
      <c r="E1431" s="1" t="str">
        <f>HYPERLINK("http://geochem.nrcan.gc.ca/cdogs/content/dgp/dgp00002_e.htm", "Total")</f>
        <v>Total</v>
      </c>
      <c r="F1431" s="1" t="str">
        <f>HYPERLINK("http://geochem.nrcan.gc.ca/cdogs/content/agp/agp02002_e.htm", "As2O3 | NONE | ELECTR PRB")</f>
        <v>As2O3 | NONE | ELECTR PRB</v>
      </c>
      <c r="G1431" s="1" t="str">
        <f>HYPERLINK("http://geochem.nrcan.gc.ca/cdogs/content/mth/mth01348_e.htm", "1348")</f>
        <v>1348</v>
      </c>
      <c r="H1431" s="1" t="str">
        <f>HYPERLINK("http://geochem.nrcan.gc.ca/cdogs/content/bdl/bdl210009_e.htm", "210009")</f>
        <v>210009</v>
      </c>
      <c r="I1431" s="1" t="str">
        <f>HYPERLINK("http://geochem.nrcan.gc.ca/cdogs/content/prj/prj210166_e.htm", "210166")</f>
        <v>210166</v>
      </c>
      <c r="J1431" s="1" t="str">
        <f>HYPERLINK("http://geochem.nrcan.gc.ca/cdogs/content/svy/svy210248_e.htm", "210248")</f>
        <v>210248</v>
      </c>
      <c r="L1431" t="s">
        <v>20</v>
      </c>
      <c r="O1431" t="s">
        <v>3010</v>
      </c>
      <c r="P1431" t="s">
        <v>4589</v>
      </c>
      <c r="Q1431" t="s">
        <v>4590</v>
      </c>
      <c r="R1431" t="s">
        <v>4591</v>
      </c>
      <c r="T1431" t="s">
        <v>25</v>
      </c>
    </row>
    <row r="1432" spans="1:20" x14ac:dyDescent="0.25">
      <c r="A1432">
        <v>56.824036599999999</v>
      </c>
      <c r="B1432">
        <v>-115.8170788</v>
      </c>
      <c r="C1432" s="1" t="str">
        <f>HYPERLINK("http://geochem.nrcan.gc.ca/cdogs/content/kwd/kwd020039_e.htm", "Heavy Mineral Concentrate (Stream)")</f>
        <v>Heavy Mineral Concentrate (Stream)</v>
      </c>
      <c r="D1432" s="1" t="str">
        <f>HYPERLINK("http://geochem.nrcan.gc.ca/cdogs/content/kwd/kwd080044_e.htm", "Grain Mount: 0.50 – 1.00 mm")</f>
        <v>Grain Mount: 0.50 – 1.00 mm</v>
      </c>
      <c r="E1432" s="1" t="str">
        <f>HYPERLINK("http://geochem.nrcan.gc.ca/cdogs/content/dgp/dgp00002_e.htm", "Total")</f>
        <v>Total</v>
      </c>
      <c r="F1432" s="1" t="str">
        <f>HYPERLINK("http://geochem.nrcan.gc.ca/cdogs/content/agp/agp02002_e.htm", "As2O3 | NONE | ELECTR PRB")</f>
        <v>As2O3 | NONE | ELECTR PRB</v>
      </c>
      <c r="G1432" s="1" t="str">
        <f>HYPERLINK("http://geochem.nrcan.gc.ca/cdogs/content/mth/mth01348_e.htm", "1348")</f>
        <v>1348</v>
      </c>
      <c r="H1432" s="1" t="str">
        <f>HYPERLINK("http://geochem.nrcan.gc.ca/cdogs/content/bdl/bdl210009_e.htm", "210009")</f>
        <v>210009</v>
      </c>
      <c r="I1432" s="1" t="str">
        <f>HYPERLINK("http://geochem.nrcan.gc.ca/cdogs/content/prj/prj210166_e.htm", "210166")</f>
        <v>210166</v>
      </c>
      <c r="J1432" s="1" t="str">
        <f>HYPERLINK("http://geochem.nrcan.gc.ca/cdogs/content/svy/svy210248_e.htm", "210248")</f>
        <v>210248</v>
      </c>
      <c r="L1432" t="s">
        <v>20</v>
      </c>
      <c r="O1432" t="s">
        <v>3010</v>
      </c>
      <c r="P1432" t="s">
        <v>4592</v>
      </c>
      <c r="Q1432" t="s">
        <v>4593</v>
      </c>
      <c r="R1432" t="s">
        <v>4594</v>
      </c>
      <c r="T1432" t="s">
        <v>25</v>
      </c>
    </row>
    <row r="1433" spans="1:20" x14ac:dyDescent="0.25">
      <c r="A1433">
        <v>56.824036599999999</v>
      </c>
      <c r="B1433">
        <v>-115.8170788</v>
      </c>
      <c r="C1433" s="1" t="str">
        <f>HYPERLINK("http://geochem.nrcan.gc.ca/cdogs/content/kwd/kwd020039_e.htm", "Heavy Mineral Concentrate (Stream)")</f>
        <v>Heavy Mineral Concentrate (Stream)</v>
      </c>
      <c r="D1433" s="1" t="str">
        <f>HYPERLINK("http://geochem.nrcan.gc.ca/cdogs/content/kwd/kwd080044_e.htm", "Grain Mount: 0.50 – 1.00 mm")</f>
        <v>Grain Mount: 0.50 – 1.00 mm</v>
      </c>
      <c r="E1433" s="1" t="str">
        <f>HYPERLINK("http://geochem.nrcan.gc.ca/cdogs/content/dgp/dgp00002_e.htm", "Total")</f>
        <v>Total</v>
      </c>
      <c r="F1433" s="1" t="str">
        <f>HYPERLINK("http://geochem.nrcan.gc.ca/cdogs/content/agp/agp02002_e.htm", "As2O3 | NONE | ELECTR PRB")</f>
        <v>As2O3 | NONE | ELECTR PRB</v>
      </c>
      <c r="G1433" s="1" t="str">
        <f>HYPERLINK("http://geochem.nrcan.gc.ca/cdogs/content/mth/mth01348_e.htm", "1348")</f>
        <v>1348</v>
      </c>
      <c r="H1433" s="1" t="str">
        <f>HYPERLINK("http://geochem.nrcan.gc.ca/cdogs/content/bdl/bdl210009_e.htm", "210009")</f>
        <v>210009</v>
      </c>
      <c r="I1433" s="1" t="str">
        <f>HYPERLINK("http://geochem.nrcan.gc.ca/cdogs/content/prj/prj210166_e.htm", "210166")</f>
        <v>210166</v>
      </c>
      <c r="J1433" s="1" t="str">
        <f>HYPERLINK("http://geochem.nrcan.gc.ca/cdogs/content/svy/svy210248_e.htm", "210248")</f>
        <v>210248</v>
      </c>
      <c r="L1433" t="s">
        <v>20</v>
      </c>
      <c r="O1433" t="s">
        <v>3010</v>
      </c>
      <c r="P1433" t="s">
        <v>4595</v>
      </c>
      <c r="Q1433" t="s">
        <v>4596</v>
      </c>
      <c r="R1433" t="s">
        <v>4597</v>
      </c>
      <c r="T1433" t="s">
        <v>25</v>
      </c>
    </row>
    <row r="1434" spans="1:20" x14ac:dyDescent="0.25">
      <c r="A1434">
        <v>56.824036599999999</v>
      </c>
      <c r="B1434">
        <v>-115.8170788</v>
      </c>
      <c r="C1434" s="1" t="str">
        <f>HYPERLINK("http://geochem.nrcan.gc.ca/cdogs/content/kwd/kwd020039_e.htm", "Heavy Mineral Concentrate (Stream)")</f>
        <v>Heavy Mineral Concentrate (Stream)</v>
      </c>
      <c r="D1434" s="1" t="str">
        <f>HYPERLINK("http://geochem.nrcan.gc.ca/cdogs/content/kwd/kwd080044_e.htm", "Grain Mount: 0.50 – 1.00 mm")</f>
        <v>Grain Mount: 0.50 – 1.00 mm</v>
      </c>
      <c r="E1434" s="1" t="str">
        <f>HYPERLINK("http://geochem.nrcan.gc.ca/cdogs/content/dgp/dgp00002_e.htm", "Total")</f>
        <v>Total</v>
      </c>
      <c r="F1434" s="1" t="str">
        <f>HYPERLINK("http://geochem.nrcan.gc.ca/cdogs/content/agp/agp02002_e.htm", "As2O3 | NONE | ELECTR PRB")</f>
        <v>As2O3 | NONE | ELECTR PRB</v>
      </c>
      <c r="G1434" s="1" t="str">
        <f>HYPERLINK("http://geochem.nrcan.gc.ca/cdogs/content/mth/mth01348_e.htm", "1348")</f>
        <v>1348</v>
      </c>
      <c r="H1434" s="1" t="str">
        <f>HYPERLINK("http://geochem.nrcan.gc.ca/cdogs/content/bdl/bdl210009_e.htm", "210009")</f>
        <v>210009</v>
      </c>
      <c r="I1434" s="1" t="str">
        <f>HYPERLINK("http://geochem.nrcan.gc.ca/cdogs/content/prj/prj210166_e.htm", "210166")</f>
        <v>210166</v>
      </c>
      <c r="J1434" s="1" t="str">
        <f>HYPERLINK("http://geochem.nrcan.gc.ca/cdogs/content/svy/svy210248_e.htm", "210248")</f>
        <v>210248</v>
      </c>
      <c r="L1434" t="s">
        <v>20</v>
      </c>
      <c r="O1434" t="s">
        <v>3010</v>
      </c>
      <c r="P1434" t="s">
        <v>4598</v>
      </c>
      <c r="Q1434" t="s">
        <v>4599</v>
      </c>
      <c r="R1434" t="s">
        <v>4600</v>
      </c>
      <c r="T1434" t="s">
        <v>25</v>
      </c>
    </row>
    <row r="1435" spans="1:20" x14ac:dyDescent="0.25">
      <c r="A1435">
        <v>56.824036599999999</v>
      </c>
      <c r="B1435">
        <v>-115.8170788</v>
      </c>
      <c r="C1435" s="1" t="str">
        <f>HYPERLINK("http://geochem.nrcan.gc.ca/cdogs/content/kwd/kwd020039_e.htm", "Heavy Mineral Concentrate (Stream)")</f>
        <v>Heavy Mineral Concentrate (Stream)</v>
      </c>
      <c r="D1435" s="1" t="str">
        <f>HYPERLINK("http://geochem.nrcan.gc.ca/cdogs/content/kwd/kwd080044_e.htm", "Grain Mount: 0.50 – 1.00 mm")</f>
        <v>Grain Mount: 0.50 – 1.00 mm</v>
      </c>
      <c r="E1435" s="1" t="str">
        <f>HYPERLINK("http://geochem.nrcan.gc.ca/cdogs/content/dgp/dgp00002_e.htm", "Total")</f>
        <v>Total</v>
      </c>
      <c r="F1435" s="1" t="str">
        <f>HYPERLINK("http://geochem.nrcan.gc.ca/cdogs/content/agp/agp02002_e.htm", "As2O3 | NONE | ELECTR PRB")</f>
        <v>As2O3 | NONE | ELECTR PRB</v>
      </c>
      <c r="G1435" s="1" t="str">
        <f>HYPERLINK("http://geochem.nrcan.gc.ca/cdogs/content/mth/mth01348_e.htm", "1348")</f>
        <v>1348</v>
      </c>
      <c r="H1435" s="1" t="str">
        <f>HYPERLINK("http://geochem.nrcan.gc.ca/cdogs/content/bdl/bdl210009_e.htm", "210009")</f>
        <v>210009</v>
      </c>
      <c r="I1435" s="1" t="str">
        <f>HYPERLINK("http://geochem.nrcan.gc.ca/cdogs/content/prj/prj210166_e.htm", "210166")</f>
        <v>210166</v>
      </c>
      <c r="J1435" s="1" t="str">
        <f>HYPERLINK("http://geochem.nrcan.gc.ca/cdogs/content/svy/svy210248_e.htm", "210248")</f>
        <v>210248</v>
      </c>
      <c r="L1435" t="s">
        <v>20</v>
      </c>
      <c r="O1435" t="s">
        <v>3010</v>
      </c>
      <c r="P1435" t="s">
        <v>4601</v>
      </c>
      <c r="Q1435" t="s">
        <v>4602</v>
      </c>
      <c r="R1435" t="s">
        <v>4603</v>
      </c>
      <c r="T1435" t="s">
        <v>25</v>
      </c>
    </row>
    <row r="1436" spans="1:20" x14ac:dyDescent="0.25">
      <c r="A1436">
        <v>56.824036599999999</v>
      </c>
      <c r="B1436">
        <v>-115.8170788</v>
      </c>
      <c r="C1436" s="1" t="str">
        <f>HYPERLINK("http://geochem.nrcan.gc.ca/cdogs/content/kwd/kwd020039_e.htm", "Heavy Mineral Concentrate (Stream)")</f>
        <v>Heavy Mineral Concentrate (Stream)</v>
      </c>
      <c r="D1436" s="1" t="str">
        <f>HYPERLINK("http://geochem.nrcan.gc.ca/cdogs/content/kwd/kwd080044_e.htm", "Grain Mount: 0.50 – 1.00 mm")</f>
        <v>Grain Mount: 0.50 – 1.00 mm</v>
      </c>
      <c r="E1436" s="1" t="str">
        <f>HYPERLINK("http://geochem.nrcan.gc.ca/cdogs/content/dgp/dgp00002_e.htm", "Total")</f>
        <v>Total</v>
      </c>
      <c r="F1436" s="1" t="str">
        <f>HYPERLINK("http://geochem.nrcan.gc.ca/cdogs/content/agp/agp02002_e.htm", "As2O3 | NONE | ELECTR PRB")</f>
        <v>As2O3 | NONE | ELECTR PRB</v>
      </c>
      <c r="G1436" s="1" t="str">
        <f>HYPERLINK("http://geochem.nrcan.gc.ca/cdogs/content/mth/mth01348_e.htm", "1348")</f>
        <v>1348</v>
      </c>
      <c r="H1436" s="1" t="str">
        <f>HYPERLINK("http://geochem.nrcan.gc.ca/cdogs/content/bdl/bdl210009_e.htm", "210009")</f>
        <v>210009</v>
      </c>
      <c r="I1436" s="1" t="str">
        <f>HYPERLINK("http://geochem.nrcan.gc.ca/cdogs/content/prj/prj210166_e.htm", "210166")</f>
        <v>210166</v>
      </c>
      <c r="J1436" s="1" t="str">
        <f>HYPERLINK("http://geochem.nrcan.gc.ca/cdogs/content/svy/svy210248_e.htm", "210248")</f>
        <v>210248</v>
      </c>
      <c r="L1436" t="s">
        <v>20</v>
      </c>
      <c r="O1436" t="s">
        <v>3010</v>
      </c>
      <c r="P1436" t="s">
        <v>4604</v>
      </c>
      <c r="Q1436" t="s">
        <v>4605</v>
      </c>
      <c r="R1436" t="s">
        <v>4606</v>
      </c>
      <c r="T1436" t="s">
        <v>25</v>
      </c>
    </row>
    <row r="1437" spans="1:20" x14ac:dyDescent="0.25">
      <c r="A1437">
        <v>56.812793499999998</v>
      </c>
      <c r="B1437">
        <v>-115.65291000000001</v>
      </c>
      <c r="C1437" s="1" t="str">
        <f>HYPERLINK("http://geochem.nrcan.gc.ca/cdogs/content/kwd/kwd020039_e.htm", "Heavy Mineral Concentrate (Stream)")</f>
        <v>Heavy Mineral Concentrate (Stream)</v>
      </c>
      <c r="D1437" s="1" t="str">
        <f>HYPERLINK("http://geochem.nrcan.gc.ca/cdogs/content/kwd/kwd080044_e.htm", "Grain Mount: 0.50 – 1.00 mm")</f>
        <v>Grain Mount: 0.50 – 1.00 mm</v>
      </c>
      <c r="E1437" s="1" t="str">
        <f>HYPERLINK("http://geochem.nrcan.gc.ca/cdogs/content/dgp/dgp00002_e.htm", "Total")</f>
        <v>Total</v>
      </c>
      <c r="F1437" s="1" t="str">
        <f>HYPERLINK("http://geochem.nrcan.gc.ca/cdogs/content/agp/agp02002_e.htm", "As2O3 | NONE | ELECTR PRB")</f>
        <v>As2O3 | NONE | ELECTR PRB</v>
      </c>
      <c r="G1437" s="1" t="str">
        <f>HYPERLINK("http://geochem.nrcan.gc.ca/cdogs/content/mth/mth01348_e.htm", "1348")</f>
        <v>1348</v>
      </c>
      <c r="H1437" s="1" t="str">
        <f>HYPERLINK("http://geochem.nrcan.gc.ca/cdogs/content/bdl/bdl210009_e.htm", "210009")</f>
        <v>210009</v>
      </c>
      <c r="I1437" s="1" t="str">
        <f>HYPERLINK("http://geochem.nrcan.gc.ca/cdogs/content/prj/prj210166_e.htm", "210166")</f>
        <v>210166</v>
      </c>
      <c r="J1437" s="1" t="str">
        <f>HYPERLINK("http://geochem.nrcan.gc.ca/cdogs/content/svy/svy210248_e.htm", "210248")</f>
        <v>210248</v>
      </c>
      <c r="L1437" t="s">
        <v>20</v>
      </c>
      <c r="O1437" t="s">
        <v>3014</v>
      </c>
      <c r="P1437" t="s">
        <v>4607</v>
      </c>
      <c r="Q1437" t="s">
        <v>4608</v>
      </c>
      <c r="R1437" t="s">
        <v>4609</v>
      </c>
      <c r="T1437" t="s">
        <v>25</v>
      </c>
    </row>
    <row r="1438" spans="1:20" x14ac:dyDescent="0.25">
      <c r="A1438">
        <v>56.812793499999998</v>
      </c>
      <c r="B1438">
        <v>-115.65291000000001</v>
      </c>
      <c r="C1438" s="1" t="str">
        <f>HYPERLINK("http://geochem.nrcan.gc.ca/cdogs/content/kwd/kwd020039_e.htm", "Heavy Mineral Concentrate (Stream)")</f>
        <v>Heavy Mineral Concentrate (Stream)</v>
      </c>
      <c r="D1438" s="1" t="str">
        <f>HYPERLINK("http://geochem.nrcan.gc.ca/cdogs/content/kwd/kwd080044_e.htm", "Grain Mount: 0.50 – 1.00 mm")</f>
        <v>Grain Mount: 0.50 – 1.00 mm</v>
      </c>
      <c r="E1438" s="1" t="str">
        <f>HYPERLINK("http://geochem.nrcan.gc.ca/cdogs/content/dgp/dgp00002_e.htm", "Total")</f>
        <v>Total</v>
      </c>
      <c r="F1438" s="1" t="str">
        <f>HYPERLINK("http://geochem.nrcan.gc.ca/cdogs/content/agp/agp02002_e.htm", "As2O3 | NONE | ELECTR PRB")</f>
        <v>As2O3 | NONE | ELECTR PRB</v>
      </c>
      <c r="G1438" s="1" t="str">
        <f>HYPERLINK("http://geochem.nrcan.gc.ca/cdogs/content/mth/mth01348_e.htm", "1348")</f>
        <v>1348</v>
      </c>
      <c r="H1438" s="1" t="str">
        <f>HYPERLINK("http://geochem.nrcan.gc.ca/cdogs/content/bdl/bdl210009_e.htm", "210009")</f>
        <v>210009</v>
      </c>
      <c r="I1438" s="1" t="str">
        <f>HYPERLINK("http://geochem.nrcan.gc.ca/cdogs/content/prj/prj210166_e.htm", "210166")</f>
        <v>210166</v>
      </c>
      <c r="J1438" s="1" t="str">
        <f>HYPERLINK("http://geochem.nrcan.gc.ca/cdogs/content/svy/svy210248_e.htm", "210248")</f>
        <v>210248</v>
      </c>
      <c r="L1438" t="s">
        <v>20</v>
      </c>
      <c r="O1438" t="s">
        <v>3014</v>
      </c>
      <c r="P1438" t="s">
        <v>4610</v>
      </c>
      <c r="Q1438" t="s">
        <v>4611</v>
      </c>
      <c r="R1438" t="s">
        <v>4612</v>
      </c>
      <c r="T1438" t="s">
        <v>25</v>
      </c>
    </row>
    <row r="1439" spans="1:20" x14ac:dyDescent="0.25">
      <c r="A1439">
        <v>56.812793499999998</v>
      </c>
      <c r="B1439">
        <v>-115.65291000000001</v>
      </c>
      <c r="C1439" s="1" t="str">
        <f>HYPERLINK("http://geochem.nrcan.gc.ca/cdogs/content/kwd/kwd020039_e.htm", "Heavy Mineral Concentrate (Stream)")</f>
        <v>Heavy Mineral Concentrate (Stream)</v>
      </c>
      <c r="D1439" s="1" t="str">
        <f>HYPERLINK("http://geochem.nrcan.gc.ca/cdogs/content/kwd/kwd080044_e.htm", "Grain Mount: 0.50 – 1.00 mm")</f>
        <v>Grain Mount: 0.50 – 1.00 mm</v>
      </c>
      <c r="E1439" s="1" t="str">
        <f>HYPERLINK("http://geochem.nrcan.gc.ca/cdogs/content/dgp/dgp00002_e.htm", "Total")</f>
        <v>Total</v>
      </c>
      <c r="F1439" s="1" t="str">
        <f>HYPERLINK("http://geochem.nrcan.gc.ca/cdogs/content/agp/agp02002_e.htm", "As2O3 | NONE | ELECTR PRB")</f>
        <v>As2O3 | NONE | ELECTR PRB</v>
      </c>
      <c r="G1439" s="1" t="str">
        <f>HYPERLINK("http://geochem.nrcan.gc.ca/cdogs/content/mth/mth01348_e.htm", "1348")</f>
        <v>1348</v>
      </c>
      <c r="H1439" s="1" t="str">
        <f>HYPERLINK("http://geochem.nrcan.gc.ca/cdogs/content/bdl/bdl210009_e.htm", "210009")</f>
        <v>210009</v>
      </c>
      <c r="I1439" s="1" t="str">
        <f>HYPERLINK("http://geochem.nrcan.gc.ca/cdogs/content/prj/prj210166_e.htm", "210166")</f>
        <v>210166</v>
      </c>
      <c r="J1439" s="1" t="str">
        <f>HYPERLINK("http://geochem.nrcan.gc.ca/cdogs/content/svy/svy210248_e.htm", "210248")</f>
        <v>210248</v>
      </c>
      <c r="L1439" t="s">
        <v>20</v>
      </c>
      <c r="O1439" t="s">
        <v>3014</v>
      </c>
      <c r="P1439" t="s">
        <v>4613</v>
      </c>
      <c r="Q1439" t="s">
        <v>4614</v>
      </c>
      <c r="R1439" t="s">
        <v>4615</v>
      </c>
      <c r="T1439" t="s">
        <v>25</v>
      </c>
    </row>
    <row r="1440" spans="1:20" x14ac:dyDescent="0.25">
      <c r="A1440">
        <v>56.812793499999998</v>
      </c>
      <c r="B1440">
        <v>-115.65291000000001</v>
      </c>
      <c r="C1440" s="1" t="str">
        <f>HYPERLINK("http://geochem.nrcan.gc.ca/cdogs/content/kwd/kwd020039_e.htm", "Heavy Mineral Concentrate (Stream)")</f>
        <v>Heavy Mineral Concentrate (Stream)</v>
      </c>
      <c r="D1440" s="1" t="str">
        <f>HYPERLINK("http://geochem.nrcan.gc.ca/cdogs/content/kwd/kwd080044_e.htm", "Grain Mount: 0.50 – 1.00 mm")</f>
        <v>Grain Mount: 0.50 – 1.00 mm</v>
      </c>
      <c r="E1440" s="1" t="str">
        <f>HYPERLINK("http://geochem.nrcan.gc.ca/cdogs/content/dgp/dgp00002_e.htm", "Total")</f>
        <v>Total</v>
      </c>
      <c r="F1440" s="1" t="str">
        <f>HYPERLINK("http://geochem.nrcan.gc.ca/cdogs/content/agp/agp02002_e.htm", "As2O3 | NONE | ELECTR PRB")</f>
        <v>As2O3 | NONE | ELECTR PRB</v>
      </c>
      <c r="G1440" s="1" t="str">
        <f>HYPERLINK("http://geochem.nrcan.gc.ca/cdogs/content/mth/mth01348_e.htm", "1348")</f>
        <v>1348</v>
      </c>
      <c r="H1440" s="1" t="str">
        <f>HYPERLINK("http://geochem.nrcan.gc.ca/cdogs/content/bdl/bdl210009_e.htm", "210009")</f>
        <v>210009</v>
      </c>
      <c r="I1440" s="1" t="str">
        <f>HYPERLINK("http://geochem.nrcan.gc.ca/cdogs/content/prj/prj210166_e.htm", "210166")</f>
        <v>210166</v>
      </c>
      <c r="J1440" s="1" t="str">
        <f>HYPERLINK("http://geochem.nrcan.gc.ca/cdogs/content/svy/svy210248_e.htm", "210248")</f>
        <v>210248</v>
      </c>
      <c r="L1440" t="s">
        <v>20</v>
      </c>
      <c r="O1440" t="s">
        <v>3014</v>
      </c>
      <c r="P1440" t="s">
        <v>4616</v>
      </c>
      <c r="Q1440" t="s">
        <v>4617</v>
      </c>
      <c r="R1440" t="s">
        <v>4618</v>
      </c>
      <c r="T1440" t="s">
        <v>25</v>
      </c>
    </row>
    <row r="1441" spans="1:20" x14ac:dyDescent="0.25">
      <c r="A1441">
        <v>56.812793499999998</v>
      </c>
      <c r="B1441">
        <v>-115.65291000000001</v>
      </c>
      <c r="C1441" s="1" t="str">
        <f>HYPERLINK("http://geochem.nrcan.gc.ca/cdogs/content/kwd/kwd020039_e.htm", "Heavy Mineral Concentrate (Stream)")</f>
        <v>Heavy Mineral Concentrate (Stream)</v>
      </c>
      <c r="D1441" s="1" t="str">
        <f>HYPERLINK("http://geochem.nrcan.gc.ca/cdogs/content/kwd/kwd080044_e.htm", "Grain Mount: 0.50 – 1.00 mm")</f>
        <v>Grain Mount: 0.50 – 1.00 mm</v>
      </c>
      <c r="E1441" s="1" t="str">
        <f>HYPERLINK("http://geochem.nrcan.gc.ca/cdogs/content/dgp/dgp00002_e.htm", "Total")</f>
        <v>Total</v>
      </c>
      <c r="F1441" s="1" t="str">
        <f>HYPERLINK("http://geochem.nrcan.gc.ca/cdogs/content/agp/agp02002_e.htm", "As2O3 | NONE | ELECTR PRB")</f>
        <v>As2O3 | NONE | ELECTR PRB</v>
      </c>
      <c r="G1441" s="1" t="str">
        <f>HYPERLINK("http://geochem.nrcan.gc.ca/cdogs/content/mth/mth01348_e.htm", "1348")</f>
        <v>1348</v>
      </c>
      <c r="H1441" s="1" t="str">
        <f>HYPERLINK("http://geochem.nrcan.gc.ca/cdogs/content/bdl/bdl210009_e.htm", "210009")</f>
        <v>210009</v>
      </c>
      <c r="I1441" s="1" t="str">
        <f>HYPERLINK("http://geochem.nrcan.gc.ca/cdogs/content/prj/prj210166_e.htm", "210166")</f>
        <v>210166</v>
      </c>
      <c r="J1441" s="1" t="str">
        <f>HYPERLINK("http://geochem.nrcan.gc.ca/cdogs/content/svy/svy210248_e.htm", "210248")</f>
        <v>210248</v>
      </c>
      <c r="L1441" t="s">
        <v>20</v>
      </c>
      <c r="O1441" t="s">
        <v>3014</v>
      </c>
      <c r="P1441" t="s">
        <v>4619</v>
      </c>
      <c r="Q1441" t="s">
        <v>4620</v>
      </c>
      <c r="R1441" t="s">
        <v>4621</v>
      </c>
      <c r="T1441" t="s">
        <v>25</v>
      </c>
    </row>
    <row r="1442" spans="1:20" x14ac:dyDescent="0.25">
      <c r="A1442">
        <v>56.812793499999998</v>
      </c>
      <c r="B1442">
        <v>-115.65291000000001</v>
      </c>
      <c r="C1442" s="1" t="str">
        <f>HYPERLINK("http://geochem.nrcan.gc.ca/cdogs/content/kwd/kwd020039_e.htm", "Heavy Mineral Concentrate (Stream)")</f>
        <v>Heavy Mineral Concentrate (Stream)</v>
      </c>
      <c r="D1442" s="1" t="str">
        <f>HYPERLINK("http://geochem.nrcan.gc.ca/cdogs/content/kwd/kwd080044_e.htm", "Grain Mount: 0.50 – 1.00 mm")</f>
        <v>Grain Mount: 0.50 – 1.00 mm</v>
      </c>
      <c r="E1442" s="1" t="str">
        <f>HYPERLINK("http://geochem.nrcan.gc.ca/cdogs/content/dgp/dgp00002_e.htm", "Total")</f>
        <v>Total</v>
      </c>
      <c r="F1442" s="1" t="str">
        <f>HYPERLINK("http://geochem.nrcan.gc.ca/cdogs/content/agp/agp02002_e.htm", "As2O3 | NONE | ELECTR PRB")</f>
        <v>As2O3 | NONE | ELECTR PRB</v>
      </c>
      <c r="G1442" s="1" t="str">
        <f>HYPERLINK("http://geochem.nrcan.gc.ca/cdogs/content/mth/mth01348_e.htm", "1348")</f>
        <v>1348</v>
      </c>
      <c r="H1442" s="1" t="str">
        <f>HYPERLINK("http://geochem.nrcan.gc.ca/cdogs/content/bdl/bdl210009_e.htm", "210009")</f>
        <v>210009</v>
      </c>
      <c r="I1442" s="1" t="str">
        <f>HYPERLINK("http://geochem.nrcan.gc.ca/cdogs/content/prj/prj210166_e.htm", "210166")</f>
        <v>210166</v>
      </c>
      <c r="J1442" s="1" t="str">
        <f>HYPERLINK("http://geochem.nrcan.gc.ca/cdogs/content/svy/svy210248_e.htm", "210248")</f>
        <v>210248</v>
      </c>
      <c r="L1442" t="s">
        <v>20</v>
      </c>
      <c r="O1442" t="s">
        <v>3014</v>
      </c>
      <c r="P1442" t="s">
        <v>4622</v>
      </c>
      <c r="Q1442" t="s">
        <v>4623</v>
      </c>
      <c r="R1442" t="s">
        <v>4624</v>
      </c>
      <c r="T1442" t="s">
        <v>25</v>
      </c>
    </row>
    <row r="1443" spans="1:20" x14ac:dyDescent="0.25">
      <c r="A1443">
        <v>56.812793499999998</v>
      </c>
      <c r="B1443">
        <v>-115.65291000000001</v>
      </c>
      <c r="C1443" s="1" t="str">
        <f>HYPERLINK("http://geochem.nrcan.gc.ca/cdogs/content/kwd/kwd020039_e.htm", "Heavy Mineral Concentrate (Stream)")</f>
        <v>Heavy Mineral Concentrate (Stream)</v>
      </c>
      <c r="D1443" s="1" t="str">
        <f>HYPERLINK("http://geochem.nrcan.gc.ca/cdogs/content/kwd/kwd080044_e.htm", "Grain Mount: 0.50 – 1.00 mm")</f>
        <v>Grain Mount: 0.50 – 1.00 mm</v>
      </c>
      <c r="E1443" s="1" t="str">
        <f>HYPERLINK("http://geochem.nrcan.gc.ca/cdogs/content/dgp/dgp00002_e.htm", "Total")</f>
        <v>Total</v>
      </c>
      <c r="F1443" s="1" t="str">
        <f>HYPERLINK("http://geochem.nrcan.gc.ca/cdogs/content/agp/agp02002_e.htm", "As2O3 | NONE | ELECTR PRB")</f>
        <v>As2O3 | NONE | ELECTR PRB</v>
      </c>
      <c r="G1443" s="1" t="str">
        <f>HYPERLINK("http://geochem.nrcan.gc.ca/cdogs/content/mth/mth01348_e.htm", "1348")</f>
        <v>1348</v>
      </c>
      <c r="H1443" s="1" t="str">
        <f>HYPERLINK("http://geochem.nrcan.gc.ca/cdogs/content/bdl/bdl210009_e.htm", "210009")</f>
        <v>210009</v>
      </c>
      <c r="I1443" s="1" t="str">
        <f>HYPERLINK("http://geochem.nrcan.gc.ca/cdogs/content/prj/prj210166_e.htm", "210166")</f>
        <v>210166</v>
      </c>
      <c r="J1443" s="1" t="str">
        <f>HYPERLINK("http://geochem.nrcan.gc.ca/cdogs/content/svy/svy210248_e.htm", "210248")</f>
        <v>210248</v>
      </c>
      <c r="L1443" t="s">
        <v>20</v>
      </c>
      <c r="O1443" t="s">
        <v>3014</v>
      </c>
      <c r="P1443" t="s">
        <v>4625</v>
      </c>
      <c r="Q1443" t="s">
        <v>4626</v>
      </c>
      <c r="R1443" t="s">
        <v>4627</v>
      </c>
      <c r="T1443" t="s">
        <v>25</v>
      </c>
    </row>
    <row r="1444" spans="1:20" x14ac:dyDescent="0.25">
      <c r="A1444">
        <v>56.812793499999998</v>
      </c>
      <c r="B1444">
        <v>-115.65291000000001</v>
      </c>
      <c r="C1444" s="1" t="str">
        <f>HYPERLINK("http://geochem.nrcan.gc.ca/cdogs/content/kwd/kwd020039_e.htm", "Heavy Mineral Concentrate (Stream)")</f>
        <v>Heavy Mineral Concentrate (Stream)</v>
      </c>
      <c r="D1444" s="1" t="str">
        <f>HYPERLINK("http://geochem.nrcan.gc.ca/cdogs/content/kwd/kwd080044_e.htm", "Grain Mount: 0.50 – 1.00 mm")</f>
        <v>Grain Mount: 0.50 – 1.00 mm</v>
      </c>
      <c r="E1444" s="1" t="str">
        <f>HYPERLINK("http://geochem.nrcan.gc.ca/cdogs/content/dgp/dgp00002_e.htm", "Total")</f>
        <v>Total</v>
      </c>
      <c r="F1444" s="1" t="str">
        <f>HYPERLINK("http://geochem.nrcan.gc.ca/cdogs/content/agp/agp02002_e.htm", "As2O3 | NONE | ELECTR PRB")</f>
        <v>As2O3 | NONE | ELECTR PRB</v>
      </c>
      <c r="G1444" s="1" t="str">
        <f>HYPERLINK("http://geochem.nrcan.gc.ca/cdogs/content/mth/mth01348_e.htm", "1348")</f>
        <v>1348</v>
      </c>
      <c r="H1444" s="1" t="str">
        <f>HYPERLINK("http://geochem.nrcan.gc.ca/cdogs/content/bdl/bdl210009_e.htm", "210009")</f>
        <v>210009</v>
      </c>
      <c r="I1444" s="1" t="str">
        <f>HYPERLINK("http://geochem.nrcan.gc.ca/cdogs/content/prj/prj210166_e.htm", "210166")</f>
        <v>210166</v>
      </c>
      <c r="J1444" s="1" t="str">
        <f>HYPERLINK("http://geochem.nrcan.gc.ca/cdogs/content/svy/svy210248_e.htm", "210248")</f>
        <v>210248</v>
      </c>
      <c r="L1444" t="s">
        <v>20</v>
      </c>
      <c r="O1444" t="s">
        <v>3014</v>
      </c>
      <c r="P1444" t="s">
        <v>4628</v>
      </c>
      <c r="Q1444" t="s">
        <v>4629</v>
      </c>
      <c r="R1444" t="s">
        <v>4630</v>
      </c>
      <c r="T1444" t="s">
        <v>25</v>
      </c>
    </row>
    <row r="1445" spans="1:20" x14ac:dyDescent="0.25">
      <c r="A1445">
        <v>56.812793499999998</v>
      </c>
      <c r="B1445">
        <v>-115.65291000000001</v>
      </c>
      <c r="C1445" s="1" t="str">
        <f>HYPERLINK("http://geochem.nrcan.gc.ca/cdogs/content/kwd/kwd020039_e.htm", "Heavy Mineral Concentrate (Stream)")</f>
        <v>Heavy Mineral Concentrate (Stream)</v>
      </c>
      <c r="D1445" s="1" t="str">
        <f>HYPERLINK("http://geochem.nrcan.gc.ca/cdogs/content/kwd/kwd080044_e.htm", "Grain Mount: 0.50 – 1.00 mm")</f>
        <v>Grain Mount: 0.50 – 1.00 mm</v>
      </c>
      <c r="E1445" s="1" t="str">
        <f>HYPERLINK("http://geochem.nrcan.gc.ca/cdogs/content/dgp/dgp00002_e.htm", "Total")</f>
        <v>Total</v>
      </c>
      <c r="F1445" s="1" t="str">
        <f>HYPERLINK("http://geochem.nrcan.gc.ca/cdogs/content/agp/agp02002_e.htm", "As2O3 | NONE | ELECTR PRB")</f>
        <v>As2O3 | NONE | ELECTR PRB</v>
      </c>
      <c r="G1445" s="1" t="str">
        <f>HYPERLINK("http://geochem.nrcan.gc.ca/cdogs/content/mth/mth01348_e.htm", "1348")</f>
        <v>1348</v>
      </c>
      <c r="H1445" s="1" t="str">
        <f>HYPERLINK("http://geochem.nrcan.gc.ca/cdogs/content/bdl/bdl210009_e.htm", "210009")</f>
        <v>210009</v>
      </c>
      <c r="I1445" s="1" t="str">
        <f>HYPERLINK("http://geochem.nrcan.gc.ca/cdogs/content/prj/prj210166_e.htm", "210166")</f>
        <v>210166</v>
      </c>
      <c r="J1445" s="1" t="str">
        <f>HYPERLINK("http://geochem.nrcan.gc.ca/cdogs/content/svy/svy210248_e.htm", "210248")</f>
        <v>210248</v>
      </c>
      <c r="L1445" t="s">
        <v>20</v>
      </c>
      <c r="O1445" t="s">
        <v>3014</v>
      </c>
      <c r="P1445" t="s">
        <v>4631</v>
      </c>
      <c r="Q1445" t="s">
        <v>4632</v>
      </c>
      <c r="R1445" t="s">
        <v>4633</v>
      </c>
      <c r="T1445" t="s">
        <v>25</v>
      </c>
    </row>
    <row r="1446" spans="1:20" x14ac:dyDescent="0.25">
      <c r="A1446">
        <v>56.812793499999998</v>
      </c>
      <c r="B1446">
        <v>-115.65291000000001</v>
      </c>
      <c r="C1446" s="1" t="str">
        <f>HYPERLINK("http://geochem.nrcan.gc.ca/cdogs/content/kwd/kwd020039_e.htm", "Heavy Mineral Concentrate (Stream)")</f>
        <v>Heavy Mineral Concentrate (Stream)</v>
      </c>
      <c r="D1446" s="1" t="str">
        <f>HYPERLINK("http://geochem.nrcan.gc.ca/cdogs/content/kwd/kwd080044_e.htm", "Grain Mount: 0.50 – 1.00 mm")</f>
        <v>Grain Mount: 0.50 – 1.00 mm</v>
      </c>
      <c r="E1446" s="1" t="str">
        <f>HYPERLINK("http://geochem.nrcan.gc.ca/cdogs/content/dgp/dgp00002_e.htm", "Total")</f>
        <v>Total</v>
      </c>
      <c r="F1446" s="1" t="str">
        <f>HYPERLINK("http://geochem.nrcan.gc.ca/cdogs/content/agp/agp02002_e.htm", "As2O3 | NONE | ELECTR PRB")</f>
        <v>As2O3 | NONE | ELECTR PRB</v>
      </c>
      <c r="G1446" s="1" t="str">
        <f>HYPERLINK("http://geochem.nrcan.gc.ca/cdogs/content/mth/mth01348_e.htm", "1348")</f>
        <v>1348</v>
      </c>
      <c r="H1446" s="1" t="str">
        <f>HYPERLINK("http://geochem.nrcan.gc.ca/cdogs/content/bdl/bdl210009_e.htm", "210009")</f>
        <v>210009</v>
      </c>
      <c r="I1446" s="1" t="str">
        <f>HYPERLINK("http://geochem.nrcan.gc.ca/cdogs/content/prj/prj210166_e.htm", "210166")</f>
        <v>210166</v>
      </c>
      <c r="J1446" s="1" t="str">
        <f>HYPERLINK("http://geochem.nrcan.gc.ca/cdogs/content/svy/svy210248_e.htm", "210248")</f>
        <v>210248</v>
      </c>
      <c r="L1446" t="s">
        <v>20</v>
      </c>
      <c r="O1446" t="s">
        <v>3014</v>
      </c>
      <c r="P1446" t="s">
        <v>4634</v>
      </c>
      <c r="Q1446" t="s">
        <v>4635</v>
      </c>
      <c r="R1446" t="s">
        <v>4636</v>
      </c>
      <c r="T1446" t="s">
        <v>25</v>
      </c>
    </row>
    <row r="1447" spans="1:20" x14ac:dyDescent="0.25">
      <c r="A1447">
        <v>56.812793499999998</v>
      </c>
      <c r="B1447">
        <v>-115.65291000000001</v>
      </c>
      <c r="C1447" s="1" t="str">
        <f>HYPERLINK("http://geochem.nrcan.gc.ca/cdogs/content/kwd/kwd020039_e.htm", "Heavy Mineral Concentrate (Stream)")</f>
        <v>Heavy Mineral Concentrate (Stream)</v>
      </c>
      <c r="D1447" s="1" t="str">
        <f>HYPERLINK("http://geochem.nrcan.gc.ca/cdogs/content/kwd/kwd080044_e.htm", "Grain Mount: 0.50 – 1.00 mm")</f>
        <v>Grain Mount: 0.50 – 1.00 mm</v>
      </c>
      <c r="E1447" s="1" t="str">
        <f>HYPERLINK("http://geochem.nrcan.gc.ca/cdogs/content/dgp/dgp00002_e.htm", "Total")</f>
        <v>Total</v>
      </c>
      <c r="F1447" s="1" t="str">
        <f>HYPERLINK("http://geochem.nrcan.gc.ca/cdogs/content/agp/agp02002_e.htm", "As2O3 | NONE | ELECTR PRB")</f>
        <v>As2O3 | NONE | ELECTR PRB</v>
      </c>
      <c r="G1447" s="1" t="str">
        <f>HYPERLINK("http://geochem.nrcan.gc.ca/cdogs/content/mth/mth01348_e.htm", "1348")</f>
        <v>1348</v>
      </c>
      <c r="H1447" s="1" t="str">
        <f>HYPERLINK("http://geochem.nrcan.gc.ca/cdogs/content/bdl/bdl210009_e.htm", "210009")</f>
        <v>210009</v>
      </c>
      <c r="I1447" s="1" t="str">
        <f>HYPERLINK("http://geochem.nrcan.gc.ca/cdogs/content/prj/prj210166_e.htm", "210166")</f>
        <v>210166</v>
      </c>
      <c r="J1447" s="1" t="str">
        <f>HYPERLINK("http://geochem.nrcan.gc.ca/cdogs/content/svy/svy210248_e.htm", "210248")</f>
        <v>210248</v>
      </c>
      <c r="L1447" t="s">
        <v>20</v>
      </c>
      <c r="O1447" t="s">
        <v>3014</v>
      </c>
      <c r="P1447" t="s">
        <v>4637</v>
      </c>
      <c r="Q1447" t="s">
        <v>4638</v>
      </c>
      <c r="R1447" t="s">
        <v>4639</v>
      </c>
      <c r="T1447" t="s">
        <v>25</v>
      </c>
    </row>
    <row r="1448" spans="1:20" x14ac:dyDescent="0.25">
      <c r="A1448">
        <v>56.812793499999998</v>
      </c>
      <c r="B1448">
        <v>-115.65291000000001</v>
      </c>
      <c r="C1448" s="1" t="str">
        <f>HYPERLINK("http://geochem.nrcan.gc.ca/cdogs/content/kwd/kwd020039_e.htm", "Heavy Mineral Concentrate (Stream)")</f>
        <v>Heavy Mineral Concentrate (Stream)</v>
      </c>
      <c r="D1448" s="1" t="str">
        <f>HYPERLINK("http://geochem.nrcan.gc.ca/cdogs/content/kwd/kwd080044_e.htm", "Grain Mount: 0.50 – 1.00 mm")</f>
        <v>Grain Mount: 0.50 – 1.00 mm</v>
      </c>
      <c r="E1448" s="1" t="str">
        <f>HYPERLINK("http://geochem.nrcan.gc.ca/cdogs/content/dgp/dgp00002_e.htm", "Total")</f>
        <v>Total</v>
      </c>
      <c r="F1448" s="1" t="str">
        <f>HYPERLINK("http://geochem.nrcan.gc.ca/cdogs/content/agp/agp02002_e.htm", "As2O3 | NONE | ELECTR PRB")</f>
        <v>As2O3 | NONE | ELECTR PRB</v>
      </c>
      <c r="G1448" s="1" t="str">
        <f>HYPERLINK("http://geochem.nrcan.gc.ca/cdogs/content/mth/mth01348_e.htm", "1348")</f>
        <v>1348</v>
      </c>
      <c r="H1448" s="1" t="str">
        <f>HYPERLINK("http://geochem.nrcan.gc.ca/cdogs/content/bdl/bdl210009_e.htm", "210009")</f>
        <v>210009</v>
      </c>
      <c r="I1448" s="1" t="str">
        <f>HYPERLINK("http://geochem.nrcan.gc.ca/cdogs/content/prj/prj210166_e.htm", "210166")</f>
        <v>210166</v>
      </c>
      <c r="J1448" s="1" t="str">
        <f>HYPERLINK("http://geochem.nrcan.gc.ca/cdogs/content/svy/svy210248_e.htm", "210248")</f>
        <v>210248</v>
      </c>
      <c r="L1448" t="s">
        <v>20</v>
      </c>
      <c r="O1448" t="s">
        <v>3014</v>
      </c>
      <c r="P1448" t="s">
        <v>4640</v>
      </c>
      <c r="Q1448" t="s">
        <v>4641</v>
      </c>
      <c r="R1448" t="s">
        <v>4642</v>
      </c>
      <c r="T1448" t="s">
        <v>25</v>
      </c>
    </row>
    <row r="1449" spans="1:20" x14ac:dyDescent="0.25">
      <c r="A1449">
        <v>56.812793499999998</v>
      </c>
      <c r="B1449">
        <v>-115.65291000000001</v>
      </c>
      <c r="C1449" s="1" t="str">
        <f>HYPERLINK("http://geochem.nrcan.gc.ca/cdogs/content/kwd/kwd020039_e.htm", "Heavy Mineral Concentrate (Stream)")</f>
        <v>Heavy Mineral Concentrate (Stream)</v>
      </c>
      <c r="D1449" s="1" t="str">
        <f>HYPERLINK("http://geochem.nrcan.gc.ca/cdogs/content/kwd/kwd080044_e.htm", "Grain Mount: 0.50 – 1.00 mm")</f>
        <v>Grain Mount: 0.50 – 1.00 mm</v>
      </c>
      <c r="E1449" s="1" t="str">
        <f>HYPERLINK("http://geochem.nrcan.gc.ca/cdogs/content/dgp/dgp00002_e.htm", "Total")</f>
        <v>Total</v>
      </c>
      <c r="F1449" s="1" t="str">
        <f>HYPERLINK("http://geochem.nrcan.gc.ca/cdogs/content/agp/agp02002_e.htm", "As2O3 | NONE | ELECTR PRB")</f>
        <v>As2O3 | NONE | ELECTR PRB</v>
      </c>
      <c r="G1449" s="1" t="str">
        <f>HYPERLINK("http://geochem.nrcan.gc.ca/cdogs/content/mth/mth01348_e.htm", "1348")</f>
        <v>1348</v>
      </c>
      <c r="H1449" s="1" t="str">
        <f>HYPERLINK("http://geochem.nrcan.gc.ca/cdogs/content/bdl/bdl210009_e.htm", "210009")</f>
        <v>210009</v>
      </c>
      <c r="I1449" s="1" t="str">
        <f>HYPERLINK("http://geochem.nrcan.gc.ca/cdogs/content/prj/prj210166_e.htm", "210166")</f>
        <v>210166</v>
      </c>
      <c r="J1449" s="1" t="str">
        <f>HYPERLINK("http://geochem.nrcan.gc.ca/cdogs/content/svy/svy210248_e.htm", "210248")</f>
        <v>210248</v>
      </c>
      <c r="L1449" t="s">
        <v>20</v>
      </c>
      <c r="O1449" t="s">
        <v>3014</v>
      </c>
      <c r="P1449" t="s">
        <v>4643</v>
      </c>
      <c r="Q1449" t="s">
        <v>4644</v>
      </c>
      <c r="R1449" t="s">
        <v>4645</v>
      </c>
      <c r="T1449" t="s">
        <v>25</v>
      </c>
    </row>
    <row r="1450" spans="1:20" x14ac:dyDescent="0.25">
      <c r="A1450">
        <v>56.791700300000002</v>
      </c>
      <c r="B1450">
        <v>-115.6842827</v>
      </c>
      <c r="C1450" s="1" t="str">
        <f>HYPERLINK("http://geochem.nrcan.gc.ca/cdogs/content/kwd/kwd020039_e.htm", "Heavy Mineral Concentrate (Stream)")</f>
        <v>Heavy Mineral Concentrate (Stream)</v>
      </c>
      <c r="D1450" s="1" t="str">
        <f>HYPERLINK("http://geochem.nrcan.gc.ca/cdogs/content/kwd/kwd080044_e.htm", "Grain Mount: 0.50 – 1.00 mm")</f>
        <v>Grain Mount: 0.50 – 1.00 mm</v>
      </c>
      <c r="E1450" s="1" t="str">
        <f>HYPERLINK("http://geochem.nrcan.gc.ca/cdogs/content/dgp/dgp00002_e.htm", "Total")</f>
        <v>Total</v>
      </c>
      <c r="F1450" s="1" t="str">
        <f>HYPERLINK("http://geochem.nrcan.gc.ca/cdogs/content/agp/agp02002_e.htm", "As2O3 | NONE | ELECTR PRB")</f>
        <v>As2O3 | NONE | ELECTR PRB</v>
      </c>
      <c r="G1450" s="1" t="str">
        <f>HYPERLINK("http://geochem.nrcan.gc.ca/cdogs/content/mth/mth01348_e.htm", "1348")</f>
        <v>1348</v>
      </c>
      <c r="H1450" s="1" t="str">
        <f>HYPERLINK("http://geochem.nrcan.gc.ca/cdogs/content/bdl/bdl210009_e.htm", "210009")</f>
        <v>210009</v>
      </c>
      <c r="I1450" s="1" t="str">
        <f>HYPERLINK("http://geochem.nrcan.gc.ca/cdogs/content/prj/prj210166_e.htm", "210166")</f>
        <v>210166</v>
      </c>
      <c r="J1450" s="1" t="str">
        <f>HYPERLINK("http://geochem.nrcan.gc.ca/cdogs/content/svy/svy210248_e.htm", "210248")</f>
        <v>210248</v>
      </c>
      <c r="L1450" t="s">
        <v>20</v>
      </c>
      <c r="O1450" t="s">
        <v>4646</v>
      </c>
      <c r="P1450" t="s">
        <v>4647</v>
      </c>
      <c r="Q1450" t="s">
        <v>4648</v>
      </c>
      <c r="R1450" t="s">
        <v>4649</v>
      </c>
      <c r="T1450" t="s">
        <v>25</v>
      </c>
    </row>
    <row r="1451" spans="1:20" x14ac:dyDescent="0.25">
      <c r="A1451">
        <v>56.791700300000002</v>
      </c>
      <c r="B1451">
        <v>-115.6842827</v>
      </c>
      <c r="C1451" s="1" t="str">
        <f>HYPERLINK("http://geochem.nrcan.gc.ca/cdogs/content/kwd/kwd020039_e.htm", "Heavy Mineral Concentrate (Stream)")</f>
        <v>Heavy Mineral Concentrate (Stream)</v>
      </c>
      <c r="D1451" s="1" t="str">
        <f>HYPERLINK("http://geochem.nrcan.gc.ca/cdogs/content/kwd/kwd080044_e.htm", "Grain Mount: 0.50 – 1.00 mm")</f>
        <v>Grain Mount: 0.50 – 1.00 mm</v>
      </c>
      <c r="E1451" s="1" t="str">
        <f>HYPERLINK("http://geochem.nrcan.gc.ca/cdogs/content/dgp/dgp00002_e.htm", "Total")</f>
        <v>Total</v>
      </c>
      <c r="F1451" s="1" t="str">
        <f>HYPERLINK("http://geochem.nrcan.gc.ca/cdogs/content/agp/agp02002_e.htm", "As2O3 | NONE | ELECTR PRB")</f>
        <v>As2O3 | NONE | ELECTR PRB</v>
      </c>
      <c r="G1451" s="1" t="str">
        <f>HYPERLINK("http://geochem.nrcan.gc.ca/cdogs/content/mth/mth01348_e.htm", "1348")</f>
        <v>1348</v>
      </c>
      <c r="H1451" s="1" t="str">
        <f>HYPERLINK("http://geochem.nrcan.gc.ca/cdogs/content/bdl/bdl210009_e.htm", "210009")</f>
        <v>210009</v>
      </c>
      <c r="I1451" s="1" t="str">
        <f>HYPERLINK("http://geochem.nrcan.gc.ca/cdogs/content/prj/prj210166_e.htm", "210166")</f>
        <v>210166</v>
      </c>
      <c r="J1451" s="1" t="str">
        <f>HYPERLINK("http://geochem.nrcan.gc.ca/cdogs/content/svy/svy210248_e.htm", "210248")</f>
        <v>210248</v>
      </c>
      <c r="L1451" t="s">
        <v>20</v>
      </c>
      <c r="O1451" t="s">
        <v>4646</v>
      </c>
      <c r="P1451" t="s">
        <v>4650</v>
      </c>
      <c r="Q1451" t="s">
        <v>4651</v>
      </c>
      <c r="R1451" t="s">
        <v>4652</v>
      </c>
      <c r="T1451" t="s">
        <v>25</v>
      </c>
    </row>
    <row r="1452" spans="1:20" x14ac:dyDescent="0.25">
      <c r="A1452">
        <v>56.791700300000002</v>
      </c>
      <c r="B1452">
        <v>-115.6842827</v>
      </c>
      <c r="C1452" s="1" t="str">
        <f>HYPERLINK("http://geochem.nrcan.gc.ca/cdogs/content/kwd/kwd020039_e.htm", "Heavy Mineral Concentrate (Stream)")</f>
        <v>Heavy Mineral Concentrate (Stream)</v>
      </c>
      <c r="D1452" s="1" t="str">
        <f>HYPERLINK("http://geochem.nrcan.gc.ca/cdogs/content/kwd/kwd080044_e.htm", "Grain Mount: 0.50 – 1.00 mm")</f>
        <v>Grain Mount: 0.50 – 1.00 mm</v>
      </c>
      <c r="E1452" s="1" t="str">
        <f>HYPERLINK("http://geochem.nrcan.gc.ca/cdogs/content/dgp/dgp00002_e.htm", "Total")</f>
        <v>Total</v>
      </c>
      <c r="F1452" s="1" t="str">
        <f>HYPERLINK("http://geochem.nrcan.gc.ca/cdogs/content/agp/agp02002_e.htm", "As2O3 | NONE | ELECTR PRB")</f>
        <v>As2O3 | NONE | ELECTR PRB</v>
      </c>
      <c r="G1452" s="1" t="str">
        <f>HYPERLINK("http://geochem.nrcan.gc.ca/cdogs/content/mth/mth01348_e.htm", "1348")</f>
        <v>1348</v>
      </c>
      <c r="H1452" s="1" t="str">
        <f>HYPERLINK("http://geochem.nrcan.gc.ca/cdogs/content/bdl/bdl210009_e.htm", "210009")</f>
        <v>210009</v>
      </c>
      <c r="I1452" s="1" t="str">
        <f>HYPERLINK("http://geochem.nrcan.gc.ca/cdogs/content/prj/prj210166_e.htm", "210166")</f>
        <v>210166</v>
      </c>
      <c r="J1452" s="1" t="str">
        <f>HYPERLINK("http://geochem.nrcan.gc.ca/cdogs/content/svy/svy210248_e.htm", "210248")</f>
        <v>210248</v>
      </c>
      <c r="L1452" t="s">
        <v>20</v>
      </c>
      <c r="O1452" t="s">
        <v>4646</v>
      </c>
      <c r="P1452" t="s">
        <v>4653</v>
      </c>
      <c r="Q1452" t="s">
        <v>4654</v>
      </c>
      <c r="R1452" t="s">
        <v>4655</v>
      </c>
      <c r="T1452" t="s">
        <v>25</v>
      </c>
    </row>
    <row r="1453" spans="1:20" x14ac:dyDescent="0.25">
      <c r="A1453">
        <v>56.791700300000002</v>
      </c>
      <c r="B1453">
        <v>-115.6842827</v>
      </c>
      <c r="C1453" s="1" t="str">
        <f>HYPERLINK("http://geochem.nrcan.gc.ca/cdogs/content/kwd/kwd020039_e.htm", "Heavy Mineral Concentrate (Stream)")</f>
        <v>Heavy Mineral Concentrate (Stream)</v>
      </c>
      <c r="D1453" s="1" t="str">
        <f>HYPERLINK("http://geochem.nrcan.gc.ca/cdogs/content/kwd/kwd080044_e.htm", "Grain Mount: 0.50 – 1.00 mm")</f>
        <v>Grain Mount: 0.50 – 1.00 mm</v>
      </c>
      <c r="E1453" s="1" t="str">
        <f>HYPERLINK("http://geochem.nrcan.gc.ca/cdogs/content/dgp/dgp00002_e.htm", "Total")</f>
        <v>Total</v>
      </c>
      <c r="F1453" s="1" t="str">
        <f>HYPERLINK("http://geochem.nrcan.gc.ca/cdogs/content/agp/agp02002_e.htm", "As2O3 | NONE | ELECTR PRB")</f>
        <v>As2O3 | NONE | ELECTR PRB</v>
      </c>
      <c r="G1453" s="1" t="str">
        <f>HYPERLINK("http://geochem.nrcan.gc.ca/cdogs/content/mth/mth01348_e.htm", "1348")</f>
        <v>1348</v>
      </c>
      <c r="H1453" s="1" t="str">
        <f>HYPERLINK("http://geochem.nrcan.gc.ca/cdogs/content/bdl/bdl210009_e.htm", "210009")</f>
        <v>210009</v>
      </c>
      <c r="I1453" s="1" t="str">
        <f>HYPERLINK("http://geochem.nrcan.gc.ca/cdogs/content/prj/prj210166_e.htm", "210166")</f>
        <v>210166</v>
      </c>
      <c r="J1453" s="1" t="str">
        <f>HYPERLINK("http://geochem.nrcan.gc.ca/cdogs/content/svy/svy210248_e.htm", "210248")</f>
        <v>210248</v>
      </c>
      <c r="L1453" t="s">
        <v>20</v>
      </c>
      <c r="O1453" t="s">
        <v>4646</v>
      </c>
      <c r="P1453" t="s">
        <v>4656</v>
      </c>
      <c r="Q1453" t="s">
        <v>4657</v>
      </c>
      <c r="R1453" t="s">
        <v>4658</v>
      </c>
      <c r="T1453" t="s">
        <v>25</v>
      </c>
    </row>
    <row r="1454" spans="1:20" x14ac:dyDescent="0.25">
      <c r="A1454">
        <v>56.791700300000002</v>
      </c>
      <c r="B1454">
        <v>-115.6842827</v>
      </c>
      <c r="C1454" s="1" t="str">
        <f>HYPERLINK("http://geochem.nrcan.gc.ca/cdogs/content/kwd/kwd020039_e.htm", "Heavy Mineral Concentrate (Stream)")</f>
        <v>Heavy Mineral Concentrate (Stream)</v>
      </c>
      <c r="D1454" s="1" t="str">
        <f>HYPERLINK("http://geochem.nrcan.gc.ca/cdogs/content/kwd/kwd080044_e.htm", "Grain Mount: 0.50 – 1.00 mm")</f>
        <v>Grain Mount: 0.50 – 1.00 mm</v>
      </c>
      <c r="E1454" s="1" t="str">
        <f>HYPERLINK("http://geochem.nrcan.gc.ca/cdogs/content/dgp/dgp00002_e.htm", "Total")</f>
        <v>Total</v>
      </c>
      <c r="F1454" s="1" t="str">
        <f>HYPERLINK("http://geochem.nrcan.gc.ca/cdogs/content/agp/agp02002_e.htm", "As2O3 | NONE | ELECTR PRB")</f>
        <v>As2O3 | NONE | ELECTR PRB</v>
      </c>
      <c r="G1454" s="1" t="str">
        <f>HYPERLINK("http://geochem.nrcan.gc.ca/cdogs/content/mth/mth01348_e.htm", "1348")</f>
        <v>1348</v>
      </c>
      <c r="H1454" s="1" t="str">
        <f>HYPERLINK("http://geochem.nrcan.gc.ca/cdogs/content/bdl/bdl210009_e.htm", "210009")</f>
        <v>210009</v>
      </c>
      <c r="I1454" s="1" t="str">
        <f>HYPERLINK("http://geochem.nrcan.gc.ca/cdogs/content/prj/prj210166_e.htm", "210166")</f>
        <v>210166</v>
      </c>
      <c r="J1454" s="1" t="str">
        <f>HYPERLINK("http://geochem.nrcan.gc.ca/cdogs/content/svy/svy210248_e.htm", "210248")</f>
        <v>210248</v>
      </c>
      <c r="L1454" t="s">
        <v>20</v>
      </c>
      <c r="O1454" t="s">
        <v>4646</v>
      </c>
      <c r="P1454" t="s">
        <v>4659</v>
      </c>
      <c r="Q1454" t="s">
        <v>4660</v>
      </c>
      <c r="R1454" t="s">
        <v>4661</v>
      </c>
      <c r="T1454" t="s">
        <v>25</v>
      </c>
    </row>
    <row r="1455" spans="1:20" x14ac:dyDescent="0.25">
      <c r="A1455">
        <v>56.791700300000002</v>
      </c>
      <c r="B1455">
        <v>-115.6842827</v>
      </c>
      <c r="C1455" s="1" t="str">
        <f>HYPERLINK("http://geochem.nrcan.gc.ca/cdogs/content/kwd/kwd020039_e.htm", "Heavy Mineral Concentrate (Stream)")</f>
        <v>Heavy Mineral Concentrate (Stream)</v>
      </c>
      <c r="D1455" s="1" t="str">
        <f>HYPERLINK("http://geochem.nrcan.gc.ca/cdogs/content/kwd/kwd080044_e.htm", "Grain Mount: 0.50 – 1.00 mm")</f>
        <v>Grain Mount: 0.50 – 1.00 mm</v>
      </c>
      <c r="E1455" s="1" t="str">
        <f>HYPERLINK("http://geochem.nrcan.gc.ca/cdogs/content/dgp/dgp00002_e.htm", "Total")</f>
        <v>Total</v>
      </c>
      <c r="F1455" s="1" t="str">
        <f>HYPERLINK("http://geochem.nrcan.gc.ca/cdogs/content/agp/agp02002_e.htm", "As2O3 | NONE | ELECTR PRB")</f>
        <v>As2O3 | NONE | ELECTR PRB</v>
      </c>
      <c r="G1455" s="1" t="str">
        <f>HYPERLINK("http://geochem.nrcan.gc.ca/cdogs/content/mth/mth01348_e.htm", "1348")</f>
        <v>1348</v>
      </c>
      <c r="H1455" s="1" t="str">
        <f>HYPERLINK("http://geochem.nrcan.gc.ca/cdogs/content/bdl/bdl210009_e.htm", "210009")</f>
        <v>210009</v>
      </c>
      <c r="I1455" s="1" t="str">
        <f>HYPERLINK("http://geochem.nrcan.gc.ca/cdogs/content/prj/prj210166_e.htm", "210166")</f>
        <v>210166</v>
      </c>
      <c r="J1455" s="1" t="str">
        <f>HYPERLINK("http://geochem.nrcan.gc.ca/cdogs/content/svy/svy210248_e.htm", "210248")</f>
        <v>210248</v>
      </c>
      <c r="L1455" t="s">
        <v>20</v>
      </c>
      <c r="O1455" t="s">
        <v>4646</v>
      </c>
      <c r="P1455" t="s">
        <v>4662</v>
      </c>
      <c r="Q1455" t="s">
        <v>4663</v>
      </c>
      <c r="R1455" t="s">
        <v>4664</v>
      </c>
      <c r="T1455" t="s">
        <v>25</v>
      </c>
    </row>
    <row r="1456" spans="1:20" x14ac:dyDescent="0.25">
      <c r="A1456">
        <v>56.791700300000002</v>
      </c>
      <c r="B1456">
        <v>-115.6842827</v>
      </c>
      <c r="C1456" s="1" t="str">
        <f>HYPERLINK("http://geochem.nrcan.gc.ca/cdogs/content/kwd/kwd020039_e.htm", "Heavy Mineral Concentrate (Stream)")</f>
        <v>Heavy Mineral Concentrate (Stream)</v>
      </c>
      <c r="D1456" s="1" t="str">
        <f>HYPERLINK("http://geochem.nrcan.gc.ca/cdogs/content/kwd/kwd080044_e.htm", "Grain Mount: 0.50 – 1.00 mm")</f>
        <v>Grain Mount: 0.50 – 1.00 mm</v>
      </c>
      <c r="E1456" s="1" t="str">
        <f>HYPERLINK("http://geochem.nrcan.gc.ca/cdogs/content/dgp/dgp00002_e.htm", "Total")</f>
        <v>Total</v>
      </c>
      <c r="F1456" s="1" t="str">
        <f>HYPERLINK("http://geochem.nrcan.gc.ca/cdogs/content/agp/agp02002_e.htm", "As2O3 | NONE | ELECTR PRB")</f>
        <v>As2O3 | NONE | ELECTR PRB</v>
      </c>
      <c r="G1456" s="1" t="str">
        <f>HYPERLINK("http://geochem.nrcan.gc.ca/cdogs/content/mth/mth01348_e.htm", "1348")</f>
        <v>1348</v>
      </c>
      <c r="H1456" s="1" t="str">
        <f>HYPERLINK("http://geochem.nrcan.gc.ca/cdogs/content/bdl/bdl210009_e.htm", "210009")</f>
        <v>210009</v>
      </c>
      <c r="I1456" s="1" t="str">
        <f>HYPERLINK("http://geochem.nrcan.gc.ca/cdogs/content/prj/prj210166_e.htm", "210166")</f>
        <v>210166</v>
      </c>
      <c r="J1456" s="1" t="str">
        <f>HYPERLINK("http://geochem.nrcan.gc.ca/cdogs/content/svy/svy210248_e.htm", "210248")</f>
        <v>210248</v>
      </c>
      <c r="L1456" t="s">
        <v>20</v>
      </c>
      <c r="O1456" t="s">
        <v>4646</v>
      </c>
      <c r="P1456" t="s">
        <v>4665</v>
      </c>
      <c r="Q1456" t="s">
        <v>4666</v>
      </c>
      <c r="R1456" t="s">
        <v>4667</v>
      </c>
      <c r="T1456" t="s">
        <v>25</v>
      </c>
    </row>
    <row r="1457" spans="1:20" x14ac:dyDescent="0.25">
      <c r="A1457">
        <v>56.791700300000002</v>
      </c>
      <c r="B1457">
        <v>-115.6842827</v>
      </c>
      <c r="C1457" s="1" t="str">
        <f>HYPERLINK("http://geochem.nrcan.gc.ca/cdogs/content/kwd/kwd020039_e.htm", "Heavy Mineral Concentrate (Stream)")</f>
        <v>Heavy Mineral Concentrate (Stream)</v>
      </c>
      <c r="D1457" s="1" t="str">
        <f>HYPERLINK("http://geochem.nrcan.gc.ca/cdogs/content/kwd/kwd080044_e.htm", "Grain Mount: 0.50 – 1.00 mm")</f>
        <v>Grain Mount: 0.50 – 1.00 mm</v>
      </c>
      <c r="E1457" s="1" t="str">
        <f>HYPERLINK("http://geochem.nrcan.gc.ca/cdogs/content/dgp/dgp00002_e.htm", "Total")</f>
        <v>Total</v>
      </c>
      <c r="F1457" s="1" t="str">
        <f>HYPERLINK("http://geochem.nrcan.gc.ca/cdogs/content/agp/agp02002_e.htm", "As2O3 | NONE | ELECTR PRB")</f>
        <v>As2O3 | NONE | ELECTR PRB</v>
      </c>
      <c r="G1457" s="1" t="str">
        <f>HYPERLINK("http://geochem.nrcan.gc.ca/cdogs/content/mth/mth01348_e.htm", "1348")</f>
        <v>1348</v>
      </c>
      <c r="H1457" s="1" t="str">
        <f>HYPERLINK("http://geochem.nrcan.gc.ca/cdogs/content/bdl/bdl210009_e.htm", "210009")</f>
        <v>210009</v>
      </c>
      <c r="I1457" s="1" t="str">
        <f>HYPERLINK("http://geochem.nrcan.gc.ca/cdogs/content/prj/prj210166_e.htm", "210166")</f>
        <v>210166</v>
      </c>
      <c r="J1457" s="1" t="str">
        <f>HYPERLINK("http://geochem.nrcan.gc.ca/cdogs/content/svy/svy210248_e.htm", "210248")</f>
        <v>210248</v>
      </c>
      <c r="L1457" t="s">
        <v>20</v>
      </c>
      <c r="O1457" t="s">
        <v>4646</v>
      </c>
      <c r="P1457" t="s">
        <v>4668</v>
      </c>
      <c r="Q1457" t="s">
        <v>4669</v>
      </c>
      <c r="R1457" t="s">
        <v>4670</v>
      </c>
      <c r="T1457" t="s">
        <v>25</v>
      </c>
    </row>
    <row r="1458" spans="1:20" x14ac:dyDescent="0.25">
      <c r="A1458">
        <v>56.791700300000002</v>
      </c>
      <c r="B1458">
        <v>-115.6842827</v>
      </c>
      <c r="C1458" s="1" t="str">
        <f>HYPERLINK("http://geochem.nrcan.gc.ca/cdogs/content/kwd/kwd020039_e.htm", "Heavy Mineral Concentrate (Stream)")</f>
        <v>Heavy Mineral Concentrate (Stream)</v>
      </c>
      <c r="D1458" s="1" t="str">
        <f>HYPERLINK("http://geochem.nrcan.gc.ca/cdogs/content/kwd/kwd080044_e.htm", "Grain Mount: 0.50 – 1.00 mm")</f>
        <v>Grain Mount: 0.50 – 1.00 mm</v>
      </c>
      <c r="E1458" s="1" t="str">
        <f>HYPERLINK("http://geochem.nrcan.gc.ca/cdogs/content/dgp/dgp00002_e.htm", "Total")</f>
        <v>Total</v>
      </c>
      <c r="F1458" s="1" t="str">
        <f>HYPERLINK("http://geochem.nrcan.gc.ca/cdogs/content/agp/agp02002_e.htm", "As2O3 | NONE | ELECTR PRB")</f>
        <v>As2O3 | NONE | ELECTR PRB</v>
      </c>
      <c r="G1458" s="1" t="str">
        <f>HYPERLINK("http://geochem.nrcan.gc.ca/cdogs/content/mth/mth01348_e.htm", "1348")</f>
        <v>1348</v>
      </c>
      <c r="H1458" s="1" t="str">
        <f>HYPERLINK("http://geochem.nrcan.gc.ca/cdogs/content/bdl/bdl210009_e.htm", "210009")</f>
        <v>210009</v>
      </c>
      <c r="I1458" s="1" t="str">
        <f>HYPERLINK("http://geochem.nrcan.gc.ca/cdogs/content/prj/prj210166_e.htm", "210166")</f>
        <v>210166</v>
      </c>
      <c r="J1458" s="1" t="str">
        <f>HYPERLINK("http://geochem.nrcan.gc.ca/cdogs/content/svy/svy210248_e.htm", "210248")</f>
        <v>210248</v>
      </c>
      <c r="L1458" t="s">
        <v>20</v>
      </c>
      <c r="O1458" t="s">
        <v>4646</v>
      </c>
      <c r="P1458" t="s">
        <v>4671</v>
      </c>
      <c r="Q1458" t="s">
        <v>4672</v>
      </c>
      <c r="R1458" t="s">
        <v>4673</v>
      </c>
      <c r="T1458" t="s">
        <v>25</v>
      </c>
    </row>
    <row r="1459" spans="1:20" x14ac:dyDescent="0.25">
      <c r="A1459">
        <v>56.791700300000002</v>
      </c>
      <c r="B1459">
        <v>-115.6842827</v>
      </c>
      <c r="C1459" s="1" t="str">
        <f>HYPERLINK("http://geochem.nrcan.gc.ca/cdogs/content/kwd/kwd020039_e.htm", "Heavy Mineral Concentrate (Stream)")</f>
        <v>Heavy Mineral Concentrate (Stream)</v>
      </c>
      <c r="D1459" s="1" t="str">
        <f>HYPERLINK("http://geochem.nrcan.gc.ca/cdogs/content/kwd/kwd080044_e.htm", "Grain Mount: 0.50 – 1.00 mm")</f>
        <v>Grain Mount: 0.50 – 1.00 mm</v>
      </c>
      <c r="E1459" s="1" t="str">
        <f>HYPERLINK("http://geochem.nrcan.gc.ca/cdogs/content/dgp/dgp00002_e.htm", "Total")</f>
        <v>Total</v>
      </c>
      <c r="F1459" s="1" t="str">
        <f>HYPERLINK("http://geochem.nrcan.gc.ca/cdogs/content/agp/agp02002_e.htm", "As2O3 | NONE | ELECTR PRB")</f>
        <v>As2O3 | NONE | ELECTR PRB</v>
      </c>
      <c r="G1459" s="1" t="str">
        <f>HYPERLINK("http://geochem.nrcan.gc.ca/cdogs/content/mth/mth01348_e.htm", "1348")</f>
        <v>1348</v>
      </c>
      <c r="H1459" s="1" t="str">
        <f>HYPERLINK("http://geochem.nrcan.gc.ca/cdogs/content/bdl/bdl210009_e.htm", "210009")</f>
        <v>210009</v>
      </c>
      <c r="I1459" s="1" t="str">
        <f>HYPERLINK("http://geochem.nrcan.gc.ca/cdogs/content/prj/prj210166_e.htm", "210166")</f>
        <v>210166</v>
      </c>
      <c r="J1459" s="1" t="str">
        <f>HYPERLINK("http://geochem.nrcan.gc.ca/cdogs/content/svy/svy210248_e.htm", "210248")</f>
        <v>210248</v>
      </c>
      <c r="L1459" t="s">
        <v>20</v>
      </c>
      <c r="O1459" t="s">
        <v>4646</v>
      </c>
      <c r="P1459" t="s">
        <v>4674</v>
      </c>
      <c r="Q1459" t="s">
        <v>4675</v>
      </c>
      <c r="R1459" t="s">
        <v>4676</v>
      </c>
      <c r="T1459" t="s">
        <v>25</v>
      </c>
    </row>
    <row r="1460" spans="1:20" x14ac:dyDescent="0.25">
      <c r="A1460">
        <v>56.791700300000002</v>
      </c>
      <c r="B1460">
        <v>-115.6842827</v>
      </c>
      <c r="C1460" s="1" t="str">
        <f>HYPERLINK("http://geochem.nrcan.gc.ca/cdogs/content/kwd/kwd020039_e.htm", "Heavy Mineral Concentrate (Stream)")</f>
        <v>Heavy Mineral Concentrate (Stream)</v>
      </c>
      <c r="D1460" s="1" t="str">
        <f>HYPERLINK("http://geochem.nrcan.gc.ca/cdogs/content/kwd/kwd080044_e.htm", "Grain Mount: 0.50 – 1.00 mm")</f>
        <v>Grain Mount: 0.50 – 1.00 mm</v>
      </c>
      <c r="E1460" s="1" t="str">
        <f>HYPERLINK("http://geochem.nrcan.gc.ca/cdogs/content/dgp/dgp00002_e.htm", "Total")</f>
        <v>Total</v>
      </c>
      <c r="F1460" s="1" t="str">
        <f>HYPERLINK("http://geochem.nrcan.gc.ca/cdogs/content/agp/agp02002_e.htm", "As2O3 | NONE | ELECTR PRB")</f>
        <v>As2O3 | NONE | ELECTR PRB</v>
      </c>
      <c r="G1460" s="1" t="str">
        <f>HYPERLINK("http://geochem.nrcan.gc.ca/cdogs/content/mth/mth01348_e.htm", "1348")</f>
        <v>1348</v>
      </c>
      <c r="H1460" s="1" t="str">
        <f>HYPERLINK("http://geochem.nrcan.gc.ca/cdogs/content/bdl/bdl210009_e.htm", "210009")</f>
        <v>210009</v>
      </c>
      <c r="I1460" s="1" t="str">
        <f>HYPERLINK("http://geochem.nrcan.gc.ca/cdogs/content/prj/prj210166_e.htm", "210166")</f>
        <v>210166</v>
      </c>
      <c r="J1460" s="1" t="str">
        <f>HYPERLINK("http://geochem.nrcan.gc.ca/cdogs/content/svy/svy210248_e.htm", "210248")</f>
        <v>210248</v>
      </c>
      <c r="L1460" t="s">
        <v>20</v>
      </c>
      <c r="O1460" t="s">
        <v>4646</v>
      </c>
      <c r="P1460" t="s">
        <v>4677</v>
      </c>
      <c r="Q1460" t="s">
        <v>4678</v>
      </c>
      <c r="R1460" t="s">
        <v>4679</v>
      </c>
      <c r="T1460" t="s">
        <v>25</v>
      </c>
    </row>
    <row r="1461" spans="1:20" x14ac:dyDescent="0.25">
      <c r="A1461">
        <v>56.791700300000002</v>
      </c>
      <c r="B1461">
        <v>-115.6842827</v>
      </c>
      <c r="C1461" s="1" t="str">
        <f>HYPERLINK("http://geochem.nrcan.gc.ca/cdogs/content/kwd/kwd020039_e.htm", "Heavy Mineral Concentrate (Stream)")</f>
        <v>Heavy Mineral Concentrate (Stream)</v>
      </c>
      <c r="D1461" s="1" t="str">
        <f>HYPERLINK("http://geochem.nrcan.gc.ca/cdogs/content/kwd/kwd080044_e.htm", "Grain Mount: 0.50 – 1.00 mm")</f>
        <v>Grain Mount: 0.50 – 1.00 mm</v>
      </c>
      <c r="E1461" s="1" t="str">
        <f>HYPERLINK("http://geochem.nrcan.gc.ca/cdogs/content/dgp/dgp00002_e.htm", "Total")</f>
        <v>Total</v>
      </c>
      <c r="F1461" s="1" t="str">
        <f>HYPERLINK("http://geochem.nrcan.gc.ca/cdogs/content/agp/agp02002_e.htm", "As2O3 | NONE | ELECTR PRB")</f>
        <v>As2O3 | NONE | ELECTR PRB</v>
      </c>
      <c r="G1461" s="1" t="str">
        <f>HYPERLINK("http://geochem.nrcan.gc.ca/cdogs/content/mth/mth01348_e.htm", "1348")</f>
        <v>1348</v>
      </c>
      <c r="H1461" s="1" t="str">
        <f>HYPERLINK("http://geochem.nrcan.gc.ca/cdogs/content/bdl/bdl210009_e.htm", "210009")</f>
        <v>210009</v>
      </c>
      <c r="I1461" s="1" t="str">
        <f>HYPERLINK("http://geochem.nrcan.gc.ca/cdogs/content/prj/prj210166_e.htm", "210166")</f>
        <v>210166</v>
      </c>
      <c r="J1461" s="1" t="str">
        <f>HYPERLINK("http://geochem.nrcan.gc.ca/cdogs/content/svy/svy210248_e.htm", "210248")</f>
        <v>210248</v>
      </c>
      <c r="L1461" t="s">
        <v>20</v>
      </c>
      <c r="O1461" t="s">
        <v>4646</v>
      </c>
      <c r="P1461" t="s">
        <v>4680</v>
      </c>
      <c r="Q1461" t="s">
        <v>4681</v>
      </c>
      <c r="R1461" t="s">
        <v>4682</v>
      </c>
      <c r="T1461" t="s">
        <v>25</v>
      </c>
    </row>
    <row r="1462" spans="1:20" x14ac:dyDescent="0.25">
      <c r="A1462">
        <v>56.791700300000002</v>
      </c>
      <c r="B1462">
        <v>-115.6842827</v>
      </c>
      <c r="C1462" s="1" t="str">
        <f>HYPERLINK("http://geochem.nrcan.gc.ca/cdogs/content/kwd/kwd020039_e.htm", "Heavy Mineral Concentrate (Stream)")</f>
        <v>Heavy Mineral Concentrate (Stream)</v>
      </c>
      <c r="D1462" s="1" t="str">
        <f>HYPERLINK("http://geochem.nrcan.gc.ca/cdogs/content/kwd/kwd080044_e.htm", "Grain Mount: 0.50 – 1.00 mm")</f>
        <v>Grain Mount: 0.50 – 1.00 mm</v>
      </c>
      <c r="E1462" s="1" t="str">
        <f>HYPERLINK("http://geochem.nrcan.gc.ca/cdogs/content/dgp/dgp00002_e.htm", "Total")</f>
        <v>Total</v>
      </c>
      <c r="F1462" s="1" t="str">
        <f>HYPERLINK("http://geochem.nrcan.gc.ca/cdogs/content/agp/agp02002_e.htm", "As2O3 | NONE | ELECTR PRB")</f>
        <v>As2O3 | NONE | ELECTR PRB</v>
      </c>
      <c r="G1462" s="1" t="str">
        <f>HYPERLINK("http://geochem.nrcan.gc.ca/cdogs/content/mth/mth01348_e.htm", "1348")</f>
        <v>1348</v>
      </c>
      <c r="H1462" s="1" t="str">
        <f>HYPERLINK("http://geochem.nrcan.gc.ca/cdogs/content/bdl/bdl210009_e.htm", "210009")</f>
        <v>210009</v>
      </c>
      <c r="I1462" s="1" t="str">
        <f>HYPERLINK("http://geochem.nrcan.gc.ca/cdogs/content/prj/prj210166_e.htm", "210166")</f>
        <v>210166</v>
      </c>
      <c r="J1462" s="1" t="str">
        <f>HYPERLINK("http://geochem.nrcan.gc.ca/cdogs/content/svy/svy210248_e.htm", "210248")</f>
        <v>210248</v>
      </c>
      <c r="L1462" t="s">
        <v>20</v>
      </c>
      <c r="O1462" t="s">
        <v>4646</v>
      </c>
      <c r="P1462" t="s">
        <v>4683</v>
      </c>
      <c r="Q1462" t="s">
        <v>4684</v>
      </c>
      <c r="R1462" t="s">
        <v>4685</v>
      </c>
      <c r="T1462" t="s">
        <v>25</v>
      </c>
    </row>
    <row r="1463" spans="1:20" x14ac:dyDescent="0.25">
      <c r="A1463">
        <v>56.976676400000002</v>
      </c>
      <c r="B1463">
        <v>-116.09947630000001</v>
      </c>
      <c r="C1463" s="1" t="str">
        <f>HYPERLINK("http://geochem.nrcan.gc.ca/cdogs/content/kwd/kwd020039_e.htm", "Heavy Mineral Concentrate (Stream)")</f>
        <v>Heavy Mineral Concentrate (Stream)</v>
      </c>
      <c r="D1463" s="1" t="str">
        <f>HYPERLINK("http://geochem.nrcan.gc.ca/cdogs/content/kwd/kwd080044_e.htm", "Grain Mount: 0.50 – 1.00 mm")</f>
        <v>Grain Mount: 0.50 – 1.00 mm</v>
      </c>
      <c r="E1463" s="1" t="str">
        <f>HYPERLINK("http://geochem.nrcan.gc.ca/cdogs/content/dgp/dgp00002_e.htm", "Total")</f>
        <v>Total</v>
      </c>
      <c r="F1463" s="1" t="str">
        <f>HYPERLINK("http://geochem.nrcan.gc.ca/cdogs/content/agp/agp02002_e.htm", "As2O3 | NONE | ELECTR PRB")</f>
        <v>As2O3 | NONE | ELECTR PRB</v>
      </c>
      <c r="G1463" s="1" t="str">
        <f>HYPERLINK("http://geochem.nrcan.gc.ca/cdogs/content/mth/mth01348_e.htm", "1348")</f>
        <v>1348</v>
      </c>
      <c r="H1463" s="1" t="str">
        <f>HYPERLINK("http://geochem.nrcan.gc.ca/cdogs/content/bdl/bdl210009_e.htm", "210009")</f>
        <v>210009</v>
      </c>
      <c r="I1463" s="1" t="str">
        <f>HYPERLINK("http://geochem.nrcan.gc.ca/cdogs/content/prj/prj210166_e.htm", "210166")</f>
        <v>210166</v>
      </c>
      <c r="J1463" s="1" t="str">
        <f>HYPERLINK("http://geochem.nrcan.gc.ca/cdogs/content/svy/svy210248_e.htm", "210248")</f>
        <v>210248</v>
      </c>
      <c r="L1463" t="s">
        <v>688</v>
      </c>
      <c r="M1463">
        <v>7.8E-2</v>
      </c>
      <c r="N1463" t="s">
        <v>688</v>
      </c>
      <c r="O1463" t="s">
        <v>4686</v>
      </c>
      <c r="P1463" t="s">
        <v>4687</v>
      </c>
      <c r="Q1463" t="s">
        <v>4688</v>
      </c>
      <c r="R1463" t="s">
        <v>4689</v>
      </c>
      <c r="T1463" t="s">
        <v>25</v>
      </c>
    </row>
    <row r="1464" spans="1:20" x14ac:dyDescent="0.25">
      <c r="A1464">
        <v>56.976676400000002</v>
      </c>
      <c r="B1464">
        <v>-116.09947630000001</v>
      </c>
      <c r="C1464" s="1" t="str">
        <f>HYPERLINK("http://geochem.nrcan.gc.ca/cdogs/content/kwd/kwd020039_e.htm", "Heavy Mineral Concentrate (Stream)")</f>
        <v>Heavy Mineral Concentrate (Stream)</v>
      </c>
      <c r="D1464" s="1" t="str">
        <f>HYPERLINK("http://geochem.nrcan.gc.ca/cdogs/content/kwd/kwd080044_e.htm", "Grain Mount: 0.50 – 1.00 mm")</f>
        <v>Grain Mount: 0.50 – 1.00 mm</v>
      </c>
      <c r="E1464" s="1" t="str">
        <f>HYPERLINK("http://geochem.nrcan.gc.ca/cdogs/content/dgp/dgp00002_e.htm", "Total")</f>
        <v>Total</v>
      </c>
      <c r="F1464" s="1" t="str">
        <f>HYPERLINK("http://geochem.nrcan.gc.ca/cdogs/content/agp/agp02002_e.htm", "As2O3 | NONE | ELECTR PRB")</f>
        <v>As2O3 | NONE | ELECTR PRB</v>
      </c>
      <c r="G1464" s="1" t="str">
        <f>HYPERLINK("http://geochem.nrcan.gc.ca/cdogs/content/mth/mth01348_e.htm", "1348")</f>
        <v>1348</v>
      </c>
      <c r="H1464" s="1" t="str">
        <f>HYPERLINK("http://geochem.nrcan.gc.ca/cdogs/content/bdl/bdl210009_e.htm", "210009")</f>
        <v>210009</v>
      </c>
      <c r="I1464" s="1" t="str">
        <f>HYPERLINK("http://geochem.nrcan.gc.ca/cdogs/content/prj/prj210166_e.htm", "210166")</f>
        <v>210166</v>
      </c>
      <c r="J1464" s="1" t="str">
        <f>HYPERLINK("http://geochem.nrcan.gc.ca/cdogs/content/svy/svy210248_e.htm", "210248")</f>
        <v>210248</v>
      </c>
      <c r="L1464" t="s">
        <v>2158</v>
      </c>
      <c r="M1464">
        <v>4.0000000000000001E-3</v>
      </c>
      <c r="N1464" t="s">
        <v>2158</v>
      </c>
      <c r="O1464" t="s">
        <v>4686</v>
      </c>
      <c r="P1464" t="s">
        <v>4690</v>
      </c>
      <c r="Q1464" t="s">
        <v>4691</v>
      </c>
      <c r="R1464" t="s">
        <v>4692</v>
      </c>
      <c r="T1464" t="s">
        <v>25</v>
      </c>
    </row>
    <row r="1465" spans="1:20" x14ac:dyDescent="0.25">
      <c r="A1465">
        <v>56.976676400000002</v>
      </c>
      <c r="B1465">
        <v>-116.09947630000001</v>
      </c>
      <c r="C1465" s="1" t="str">
        <f>HYPERLINK("http://geochem.nrcan.gc.ca/cdogs/content/kwd/kwd020039_e.htm", "Heavy Mineral Concentrate (Stream)")</f>
        <v>Heavy Mineral Concentrate (Stream)</v>
      </c>
      <c r="D1465" s="1" t="str">
        <f>HYPERLINK("http://geochem.nrcan.gc.ca/cdogs/content/kwd/kwd080044_e.htm", "Grain Mount: 0.50 – 1.00 mm")</f>
        <v>Grain Mount: 0.50 – 1.00 mm</v>
      </c>
      <c r="E1465" s="1" t="str">
        <f>HYPERLINK("http://geochem.nrcan.gc.ca/cdogs/content/dgp/dgp00002_e.htm", "Total")</f>
        <v>Total</v>
      </c>
      <c r="F1465" s="1" t="str">
        <f>HYPERLINK("http://geochem.nrcan.gc.ca/cdogs/content/agp/agp02002_e.htm", "As2O3 | NONE | ELECTR PRB")</f>
        <v>As2O3 | NONE | ELECTR PRB</v>
      </c>
      <c r="G1465" s="1" t="str">
        <f>HYPERLINK("http://geochem.nrcan.gc.ca/cdogs/content/mth/mth01348_e.htm", "1348")</f>
        <v>1348</v>
      </c>
      <c r="H1465" s="1" t="str">
        <f>HYPERLINK("http://geochem.nrcan.gc.ca/cdogs/content/bdl/bdl210009_e.htm", "210009")</f>
        <v>210009</v>
      </c>
      <c r="I1465" s="1" t="str">
        <f>HYPERLINK("http://geochem.nrcan.gc.ca/cdogs/content/prj/prj210166_e.htm", "210166")</f>
        <v>210166</v>
      </c>
      <c r="J1465" s="1" t="str">
        <f>HYPERLINK("http://geochem.nrcan.gc.ca/cdogs/content/svy/svy210248_e.htm", "210248")</f>
        <v>210248</v>
      </c>
      <c r="L1465" t="s">
        <v>276</v>
      </c>
      <c r="M1465">
        <v>-1E-3</v>
      </c>
      <c r="N1465" t="s">
        <v>277</v>
      </c>
      <c r="O1465" t="s">
        <v>4686</v>
      </c>
      <c r="P1465" t="s">
        <v>4693</v>
      </c>
      <c r="Q1465" t="s">
        <v>4694</v>
      </c>
      <c r="R1465" t="s">
        <v>4695</v>
      </c>
      <c r="T1465" t="s">
        <v>25</v>
      </c>
    </row>
    <row r="1466" spans="1:20" x14ac:dyDescent="0.25">
      <c r="A1466">
        <v>56.976676400000002</v>
      </c>
      <c r="B1466">
        <v>-116.09947630000001</v>
      </c>
      <c r="C1466" s="1" t="str">
        <f>HYPERLINK("http://geochem.nrcan.gc.ca/cdogs/content/kwd/kwd020039_e.htm", "Heavy Mineral Concentrate (Stream)")</f>
        <v>Heavy Mineral Concentrate (Stream)</v>
      </c>
      <c r="D1466" s="1" t="str">
        <f>HYPERLINK("http://geochem.nrcan.gc.ca/cdogs/content/kwd/kwd080044_e.htm", "Grain Mount: 0.50 – 1.00 mm")</f>
        <v>Grain Mount: 0.50 – 1.00 mm</v>
      </c>
      <c r="E1466" s="1" t="str">
        <f>HYPERLINK("http://geochem.nrcan.gc.ca/cdogs/content/dgp/dgp00002_e.htm", "Total")</f>
        <v>Total</v>
      </c>
      <c r="F1466" s="1" t="str">
        <f>HYPERLINK("http://geochem.nrcan.gc.ca/cdogs/content/agp/agp02002_e.htm", "As2O3 | NONE | ELECTR PRB")</f>
        <v>As2O3 | NONE | ELECTR PRB</v>
      </c>
      <c r="G1466" s="1" t="str">
        <f>HYPERLINK("http://geochem.nrcan.gc.ca/cdogs/content/mth/mth01348_e.htm", "1348")</f>
        <v>1348</v>
      </c>
      <c r="H1466" s="1" t="str">
        <f>HYPERLINK("http://geochem.nrcan.gc.ca/cdogs/content/bdl/bdl210009_e.htm", "210009")</f>
        <v>210009</v>
      </c>
      <c r="I1466" s="1" t="str">
        <f>HYPERLINK("http://geochem.nrcan.gc.ca/cdogs/content/prj/prj210166_e.htm", "210166")</f>
        <v>210166</v>
      </c>
      <c r="J1466" s="1" t="str">
        <f>HYPERLINK("http://geochem.nrcan.gc.ca/cdogs/content/svy/svy210248_e.htm", "210248")</f>
        <v>210248</v>
      </c>
      <c r="L1466" t="s">
        <v>561</v>
      </c>
      <c r="M1466">
        <v>8.3000000000000004E-2</v>
      </c>
      <c r="N1466" t="s">
        <v>561</v>
      </c>
      <c r="O1466" t="s">
        <v>4686</v>
      </c>
      <c r="P1466" t="s">
        <v>4696</v>
      </c>
      <c r="Q1466" t="s">
        <v>4697</v>
      </c>
      <c r="R1466" t="s">
        <v>4698</v>
      </c>
      <c r="T1466" t="s">
        <v>25</v>
      </c>
    </row>
    <row r="1467" spans="1:20" x14ac:dyDescent="0.25">
      <c r="A1467">
        <v>56.976676400000002</v>
      </c>
      <c r="B1467">
        <v>-116.09947630000001</v>
      </c>
      <c r="C1467" s="1" t="str">
        <f>HYPERLINK("http://geochem.nrcan.gc.ca/cdogs/content/kwd/kwd020039_e.htm", "Heavy Mineral Concentrate (Stream)")</f>
        <v>Heavy Mineral Concentrate (Stream)</v>
      </c>
      <c r="D1467" s="1" t="str">
        <f>HYPERLINK("http://geochem.nrcan.gc.ca/cdogs/content/kwd/kwd080044_e.htm", "Grain Mount: 0.50 – 1.00 mm")</f>
        <v>Grain Mount: 0.50 – 1.00 mm</v>
      </c>
      <c r="E1467" s="1" t="str">
        <f>HYPERLINK("http://geochem.nrcan.gc.ca/cdogs/content/dgp/dgp00002_e.htm", "Total")</f>
        <v>Total</v>
      </c>
      <c r="F1467" s="1" t="str">
        <f>HYPERLINK("http://geochem.nrcan.gc.ca/cdogs/content/agp/agp02002_e.htm", "As2O3 | NONE | ELECTR PRB")</f>
        <v>As2O3 | NONE | ELECTR PRB</v>
      </c>
      <c r="G1467" s="1" t="str">
        <f>HYPERLINK("http://geochem.nrcan.gc.ca/cdogs/content/mth/mth01348_e.htm", "1348")</f>
        <v>1348</v>
      </c>
      <c r="H1467" s="1" t="str">
        <f>HYPERLINK("http://geochem.nrcan.gc.ca/cdogs/content/bdl/bdl210009_e.htm", "210009")</f>
        <v>210009</v>
      </c>
      <c r="I1467" s="1" t="str">
        <f>HYPERLINK("http://geochem.nrcan.gc.ca/cdogs/content/prj/prj210166_e.htm", "210166")</f>
        <v>210166</v>
      </c>
      <c r="J1467" s="1" t="str">
        <f>HYPERLINK("http://geochem.nrcan.gc.ca/cdogs/content/svy/svy210248_e.htm", "210248")</f>
        <v>210248</v>
      </c>
      <c r="L1467" t="s">
        <v>4699</v>
      </c>
      <c r="M1467">
        <v>1.2E-2</v>
      </c>
      <c r="N1467" t="s">
        <v>4699</v>
      </c>
      <c r="O1467" t="s">
        <v>4686</v>
      </c>
      <c r="P1467" t="s">
        <v>4700</v>
      </c>
      <c r="Q1467" t="s">
        <v>4701</v>
      </c>
      <c r="R1467" t="s">
        <v>4702</v>
      </c>
      <c r="T1467" t="s">
        <v>25</v>
      </c>
    </row>
    <row r="1468" spans="1:20" x14ac:dyDescent="0.25">
      <c r="A1468">
        <v>56.924413399999999</v>
      </c>
      <c r="B1468">
        <v>-116.20218920000001</v>
      </c>
      <c r="C1468" s="1" t="str">
        <f>HYPERLINK("http://geochem.nrcan.gc.ca/cdogs/content/kwd/kwd020039_e.htm", "Heavy Mineral Concentrate (Stream)")</f>
        <v>Heavy Mineral Concentrate (Stream)</v>
      </c>
      <c r="D1468" s="1" t="str">
        <f>HYPERLINK("http://geochem.nrcan.gc.ca/cdogs/content/kwd/kwd080044_e.htm", "Grain Mount: 0.50 – 1.00 mm")</f>
        <v>Grain Mount: 0.50 – 1.00 mm</v>
      </c>
      <c r="E1468" s="1" t="str">
        <f>HYPERLINK("http://geochem.nrcan.gc.ca/cdogs/content/dgp/dgp00002_e.htm", "Total")</f>
        <v>Total</v>
      </c>
      <c r="F1468" s="1" t="str">
        <f>HYPERLINK("http://geochem.nrcan.gc.ca/cdogs/content/agp/agp02002_e.htm", "As2O3 | NONE | ELECTR PRB")</f>
        <v>As2O3 | NONE | ELECTR PRB</v>
      </c>
      <c r="G1468" s="1" t="str">
        <f>HYPERLINK("http://geochem.nrcan.gc.ca/cdogs/content/mth/mth01348_e.htm", "1348")</f>
        <v>1348</v>
      </c>
      <c r="H1468" s="1" t="str">
        <f>HYPERLINK("http://geochem.nrcan.gc.ca/cdogs/content/bdl/bdl210009_e.htm", "210009")</f>
        <v>210009</v>
      </c>
      <c r="I1468" s="1" t="str">
        <f>HYPERLINK("http://geochem.nrcan.gc.ca/cdogs/content/prj/prj210166_e.htm", "210166")</f>
        <v>210166</v>
      </c>
      <c r="J1468" s="1" t="str">
        <f>HYPERLINK("http://geochem.nrcan.gc.ca/cdogs/content/svy/svy210248_e.htm", "210248")</f>
        <v>210248</v>
      </c>
      <c r="L1468" t="s">
        <v>624</v>
      </c>
      <c r="M1468">
        <v>0.218</v>
      </c>
      <c r="N1468" t="s">
        <v>624</v>
      </c>
      <c r="O1468" t="s">
        <v>4703</v>
      </c>
      <c r="P1468" t="s">
        <v>4704</v>
      </c>
      <c r="Q1468" t="s">
        <v>4705</v>
      </c>
      <c r="R1468" t="s">
        <v>4706</v>
      </c>
      <c r="T1468" t="s">
        <v>25</v>
      </c>
    </row>
    <row r="1469" spans="1:20" x14ac:dyDescent="0.25">
      <c r="A1469">
        <v>56.8172937</v>
      </c>
      <c r="B1469">
        <v>-116.18631670000001</v>
      </c>
      <c r="C1469" s="1" t="str">
        <f>HYPERLINK("http://geochem.nrcan.gc.ca/cdogs/content/kwd/kwd020039_e.htm", "Heavy Mineral Concentrate (Stream)")</f>
        <v>Heavy Mineral Concentrate (Stream)</v>
      </c>
      <c r="D1469" s="1" t="str">
        <f>HYPERLINK("http://geochem.nrcan.gc.ca/cdogs/content/kwd/kwd080044_e.htm", "Grain Mount: 0.50 – 1.00 mm")</f>
        <v>Grain Mount: 0.50 – 1.00 mm</v>
      </c>
      <c r="E1469" s="1" t="str">
        <f>HYPERLINK("http://geochem.nrcan.gc.ca/cdogs/content/dgp/dgp00002_e.htm", "Total")</f>
        <v>Total</v>
      </c>
      <c r="F1469" s="1" t="str">
        <f>HYPERLINK("http://geochem.nrcan.gc.ca/cdogs/content/agp/agp02002_e.htm", "As2O3 | NONE | ELECTR PRB")</f>
        <v>As2O3 | NONE | ELECTR PRB</v>
      </c>
      <c r="G1469" s="1" t="str">
        <f>HYPERLINK("http://geochem.nrcan.gc.ca/cdogs/content/mth/mth01348_e.htm", "1348")</f>
        <v>1348</v>
      </c>
      <c r="H1469" s="1" t="str">
        <f>HYPERLINK("http://geochem.nrcan.gc.ca/cdogs/content/bdl/bdl210009_e.htm", "210009")</f>
        <v>210009</v>
      </c>
      <c r="I1469" s="1" t="str">
        <f>HYPERLINK("http://geochem.nrcan.gc.ca/cdogs/content/prj/prj210166_e.htm", "210166")</f>
        <v>210166</v>
      </c>
      <c r="J1469" s="1" t="str">
        <f>HYPERLINK("http://geochem.nrcan.gc.ca/cdogs/content/svy/svy210248_e.htm", "210248")</f>
        <v>210248</v>
      </c>
      <c r="L1469" t="s">
        <v>20</v>
      </c>
      <c r="O1469" t="s">
        <v>3018</v>
      </c>
      <c r="P1469" t="s">
        <v>4707</v>
      </c>
      <c r="Q1469" t="s">
        <v>4708</v>
      </c>
      <c r="R1469" t="s">
        <v>4709</v>
      </c>
      <c r="T1469" t="s">
        <v>25</v>
      </c>
    </row>
    <row r="1470" spans="1:20" x14ac:dyDescent="0.25">
      <c r="A1470">
        <v>56.8172937</v>
      </c>
      <c r="B1470">
        <v>-116.18631670000001</v>
      </c>
      <c r="C1470" s="1" t="str">
        <f>HYPERLINK("http://geochem.nrcan.gc.ca/cdogs/content/kwd/kwd020039_e.htm", "Heavy Mineral Concentrate (Stream)")</f>
        <v>Heavy Mineral Concentrate (Stream)</v>
      </c>
      <c r="D1470" s="1" t="str">
        <f>HYPERLINK("http://geochem.nrcan.gc.ca/cdogs/content/kwd/kwd080044_e.htm", "Grain Mount: 0.50 – 1.00 mm")</f>
        <v>Grain Mount: 0.50 – 1.00 mm</v>
      </c>
      <c r="E1470" s="1" t="str">
        <f>HYPERLINK("http://geochem.nrcan.gc.ca/cdogs/content/dgp/dgp00002_e.htm", "Total")</f>
        <v>Total</v>
      </c>
      <c r="F1470" s="1" t="str">
        <f>HYPERLINK("http://geochem.nrcan.gc.ca/cdogs/content/agp/agp02002_e.htm", "As2O3 | NONE | ELECTR PRB")</f>
        <v>As2O3 | NONE | ELECTR PRB</v>
      </c>
      <c r="G1470" s="1" t="str">
        <f>HYPERLINK("http://geochem.nrcan.gc.ca/cdogs/content/mth/mth01348_e.htm", "1348")</f>
        <v>1348</v>
      </c>
      <c r="H1470" s="1" t="str">
        <f>HYPERLINK("http://geochem.nrcan.gc.ca/cdogs/content/bdl/bdl210009_e.htm", "210009")</f>
        <v>210009</v>
      </c>
      <c r="I1470" s="1" t="str">
        <f>HYPERLINK("http://geochem.nrcan.gc.ca/cdogs/content/prj/prj210166_e.htm", "210166")</f>
        <v>210166</v>
      </c>
      <c r="J1470" s="1" t="str">
        <f>HYPERLINK("http://geochem.nrcan.gc.ca/cdogs/content/svy/svy210248_e.htm", "210248")</f>
        <v>210248</v>
      </c>
      <c r="L1470" t="s">
        <v>20</v>
      </c>
      <c r="O1470" t="s">
        <v>3018</v>
      </c>
      <c r="P1470" t="s">
        <v>4710</v>
      </c>
      <c r="Q1470" t="s">
        <v>4711</v>
      </c>
      <c r="R1470" t="s">
        <v>4712</v>
      </c>
      <c r="T1470" t="s">
        <v>25</v>
      </c>
    </row>
    <row r="1471" spans="1:20" x14ac:dyDescent="0.25">
      <c r="A1471">
        <v>56.8172937</v>
      </c>
      <c r="B1471">
        <v>-116.18631670000001</v>
      </c>
      <c r="C1471" s="1" t="str">
        <f>HYPERLINK("http://geochem.nrcan.gc.ca/cdogs/content/kwd/kwd020039_e.htm", "Heavy Mineral Concentrate (Stream)")</f>
        <v>Heavy Mineral Concentrate (Stream)</v>
      </c>
      <c r="D1471" s="1" t="str">
        <f>HYPERLINK("http://geochem.nrcan.gc.ca/cdogs/content/kwd/kwd080044_e.htm", "Grain Mount: 0.50 – 1.00 mm")</f>
        <v>Grain Mount: 0.50 – 1.00 mm</v>
      </c>
      <c r="E1471" s="1" t="str">
        <f>HYPERLINK("http://geochem.nrcan.gc.ca/cdogs/content/dgp/dgp00002_e.htm", "Total")</f>
        <v>Total</v>
      </c>
      <c r="F1471" s="1" t="str">
        <f>HYPERLINK("http://geochem.nrcan.gc.ca/cdogs/content/agp/agp02002_e.htm", "As2O3 | NONE | ELECTR PRB")</f>
        <v>As2O3 | NONE | ELECTR PRB</v>
      </c>
      <c r="G1471" s="1" t="str">
        <f>HYPERLINK("http://geochem.nrcan.gc.ca/cdogs/content/mth/mth01348_e.htm", "1348")</f>
        <v>1348</v>
      </c>
      <c r="H1471" s="1" t="str">
        <f>HYPERLINK("http://geochem.nrcan.gc.ca/cdogs/content/bdl/bdl210009_e.htm", "210009")</f>
        <v>210009</v>
      </c>
      <c r="I1471" s="1" t="str">
        <f>HYPERLINK("http://geochem.nrcan.gc.ca/cdogs/content/prj/prj210166_e.htm", "210166")</f>
        <v>210166</v>
      </c>
      <c r="J1471" s="1" t="str">
        <f>HYPERLINK("http://geochem.nrcan.gc.ca/cdogs/content/svy/svy210248_e.htm", "210248")</f>
        <v>210248</v>
      </c>
      <c r="L1471" t="s">
        <v>20</v>
      </c>
      <c r="O1471" t="s">
        <v>3018</v>
      </c>
      <c r="P1471" t="s">
        <v>4713</v>
      </c>
      <c r="Q1471" t="s">
        <v>4714</v>
      </c>
      <c r="R1471" t="s">
        <v>4715</v>
      </c>
      <c r="T1471" t="s">
        <v>25</v>
      </c>
    </row>
    <row r="1472" spans="1:20" x14ac:dyDescent="0.25">
      <c r="A1472">
        <v>56.8172937</v>
      </c>
      <c r="B1472">
        <v>-116.18631670000001</v>
      </c>
      <c r="C1472" s="1" t="str">
        <f>HYPERLINK("http://geochem.nrcan.gc.ca/cdogs/content/kwd/kwd020039_e.htm", "Heavy Mineral Concentrate (Stream)")</f>
        <v>Heavy Mineral Concentrate (Stream)</v>
      </c>
      <c r="D1472" s="1" t="str">
        <f>HYPERLINK("http://geochem.nrcan.gc.ca/cdogs/content/kwd/kwd080044_e.htm", "Grain Mount: 0.50 – 1.00 mm")</f>
        <v>Grain Mount: 0.50 – 1.00 mm</v>
      </c>
      <c r="E1472" s="1" t="str">
        <f>HYPERLINK("http://geochem.nrcan.gc.ca/cdogs/content/dgp/dgp00002_e.htm", "Total")</f>
        <v>Total</v>
      </c>
      <c r="F1472" s="1" t="str">
        <f>HYPERLINK("http://geochem.nrcan.gc.ca/cdogs/content/agp/agp02002_e.htm", "As2O3 | NONE | ELECTR PRB")</f>
        <v>As2O3 | NONE | ELECTR PRB</v>
      </c>
      <c r="G1472" s="1" t="str">
        <f>HYPERLINK("http://geochem.nrcan.gc.ca/cdogs/content/mth/mth01348_e.htm", "1348")</f>
        <v>1348</v>
      </c>
      <c r="H1472" s="1" t="str">
        <f>HYPERLINK("http://geochem.nrcan.gc.ca/cdogs/content/bdl/bdl210009_e.htm", "210009")</f>
        <v>210009</v>
      </c>
      <c r="I1472" s="1" t="str">
        <f>HYPERLINK("http://geochem.nrcan.gc.ca/cdogs/content/prj/prj210166_e.htm", "210166")</f>
        <v>210166</v>
      </c>
      <c r="J1472" s="1" t="str">
        <f>HYPERLINK("http://geochem.nrcan.gc.ca/cdogs/content/svy/svy210248_e.htm", "210248")</f>
        <v>210248</v>
      </c>
      <c r="L1472" t="s">
        <v>3287</v>
      </c>
      <c r="M1472">
        <v>7.0000000000000007E-2</v>
      </c>
      <c r="N1472" t="s">
        <v>3287</v>
      </c>
      <c r="O1472" t="s">
        <v>3018</v>
      </c>
      <c r="P1472" t="s">
        <v>4716</v>
      </c>
      <c r="Q1472" t="s">
        <v>4717</v>
      </c>
      <c r="R1472" t="s">
        <v>4718</v>
      </c>
      <c r="T1472" t="s">
        <v>25</v>
      </c>
    </row>
    <row r="1473" spans="1:20" x14ac:dyDescent="0.25">
      <c r="A1473">
        <v>56.8172937</v>
      </c>
      <c r="B1473">
        <v>-116.18631670000001</v>
      </c>
      <c r="C1473" s="1" t="str">
        <f>HYPERLINK("http://geochem.nrcan.gc.ca/cdogs/content/kwd/kwd020039_e.htm", "Heavy Mineral Concentrate (Stream)")</f>
        <v>Heavy Mineral Concentrate (Stream)</v>
      </c>
      <c r="D1473" s="1" t="str">
        <f>HYPERLINK("http://geochem.nrcan.gc.ca/cdogs/content/kwd/kwd080044_e.htm", "Grain Mount: 0.50 – 1.00 mm")</f>
        <v>Grain Mount: 0.50 – 1.00 mm</v>
      </c>
      <c r="E1473" s="1" t="str">
        <f>HYPERLINK("http://geochem.nrcan.gc.ca/cdogs/content/dgp/dgp00002_e.htm", "Total")</f>
        <v>Total</v>
      </c>
      <c r="F1473" s="1" t="str">
        <f>HYPERLINK("http://geochem.nrcan.gc.ca/cdogs/content/agp/agp02002_e.htm", "As2O3 | NONE | ELECTR PRB")</f>
        <v>As2O3 | NONE | ELECTR PRB</v>
      </c>
      <c r="G1473" s="1" t="str">
        <f>HYPERLINK("http://geochem.nrcan.gc.ca/cdogs/content/mth/mth01348_e.htm", "1348")</f>
        <v>1348</v>
      </c>
      <c r="H1473" s="1" t="str">
        <f>HYPERLINK("http://geochem.nrcan.gc.ca/cdogs/content/bdl/bdl210009_e.htm", "210009")</f>
        <v>210009</v>
      </c>
      <c r="I1473" s="1" t="str">
        <f>HYPERLINK("http://geochem.nrcan.gc.ca/cdogs/content/prj/prj210166_e.htm", "210166")</f>
        <v>210166</v>
      </c>
      <c r="J1473" s="1" t="str">
        <f>HYPERLINK("http://geochem.nrcan.gc.ca/cdogs/content/svy/svy210248_e.htm", "210248")</f>
        <v>210248</v>
      </c>
      <c r="L1473" t="s">
        <v>4719</v>
      </c>
      <c r="M1473">
        <v>0.16700000000000001</v>
      </c>
      <c r="N1473" t="s">
        <v>4719</v>
      </c>
      <c r="O1473" t="s">
        <v>3018</v>
      </c>
      <c r="P1473" t="s">
        <v>4720</v>
      </c>
      <c r="Q1473" t="s">
        <v>4721</v>
      </c>
      <c r="R1473" t="s">
        <v>4722</v>
      </c>
      <c r="T1473" t="s">
        <v>25</v>
      </c>
    </row>
    <row r="1474" spans="1:20" x14ac:dyDescent="0.25">
      <c r="A1474">
        <v>56.8172937</v>
      </c>
      <c r="B1474">
        <v>-116.18631670000001</v>
      </c>
      <c r="C1474" s="1" t="str">
        <f>HYPERLINK("http://geochem.nrcan.gc.ca/cdogs/content/kwd/kwd020039_e.htm", "Heavy Mineral Concentrate (Stream)")</f>
        <v>Heavy Mineral Concentrate (Stream)</v>
      </c>
      <c r="D1474" s="1" t="str">
        <f>HYPERLINK("http://geochem.nrcan.gc.ca/cdogs/content/kwd/kwd080044_e.htm", "Grain Mount: 0.50 – 1.00 mm")</f>
        <v>Grain Mount: 0.50 – 1.00 mm</v>
      </c>
      <c r="E1474" s="1" t="str">
        <f>HYPERLINK("http://geochem.nrcan.gc.ca/cdogs/content/dgp/dgp00002_e.htm", "Total")</f>
        <v>Total</v>
      </c>
      <c r="F1474" s="1" t="str">
        <f>HYPERLINK("http://geochem.nrcan.gc.ca/cdogs/content/agp/agp02002_e.htm", "As2O3 | NONE | ELECTR PRB")</f>
        <v>As2O3 | NONE | ELECTR PRB</v>
      </c>
      <c r="G1474" s="1" t="str">
        <f>HYPERLINK("http://geochem.nrcan.gc.ca/cdogs/content/mth/mth01348_e.htm", "1348")</f>
        <v>1348</v>
      </c>
      <c r="H1474" s="1" t="str">
        <f>HYPERLINK("http://geochem.nrcan.gc.ca/cdogs/content/bdl/bdl210009_e.htm", "210009")</f>
        <v>210009</v>
      </c>
      <c r="I1474" s="1" t="str">
        <f>HYPERLINK("http://geochem.nrcan.gc.ca/cdogs/content/prj/prj210166_e.htm", "210166")</f>
        <v>210166</v>
      </c>
      <c r="J1474" s="1" t="str">
        <f>HYPERLINK("http://geochem.nrcan.gc.ca/cdogs/content/svy/svy210248_e.htm", "210248")</f>
        <v>210248</v>
      </c>
      <c r="L1474" t="s">
        <v>1942</v>
      </c>
      <c r="M1474">
        <v>0.03</v>
      </c>
      <c r="N1474" t="s">
        <v>1942</v>
      </c>
      <c r="O1474" t="s">
        <v>3018</v>
      </c>
      <c r="P1474" t="s">
        <v>4723</v>
      </c>
      <c r="Q1474" t="s">
        <v>4724</v>
      </c>
      <c r="R1474" t="s">
        <v>4725</v>
      </c>
      <c r="T1474" t="s">
        <v>25</v>
      </c>
    </row>
    <row r="1475" spans="1:20" x14ac:dyDescent="0.25">
      <c r="A1475">
        <v>56.8172937</v>
      </c>
      <c r="B1475">
        <v>-116.18631670000001</v>
      </c>
      <c r="C1475" s="1" t="str">
        <f>HYPERLINK("http://geochem.nrcan.gc.ca/cdogs/content/kwd/kwd020039_e.htm", "Heavy Mineral Concentrate (Stream)")</f>
        <v>Heavy Mineral Concentrate (Stream)</v>
      </c>
      <c r="D1475" s="1" t="str">
        <f>HYPERLINK("http://geochem.nrcan.gc.ca/cdogs/content/kwd/kwd080044_e.htm", "Grain Mount: 0.50 – 1.00 mm")</f>
        <v>Grain Mount: 0.50 – 1.00 mm</v>
      </c>
      <c r="E1475" s="1" t="str">
        <f>HYPERLINK("http://geochem.nrcan.gc.ca/cdogs/content/dgp/dgp00002_e.htm", "Total")</f>
        <v>Total</v>
      </c>
      <c r="F1475" s="1" t="str">
        <f>HYPERLINK("http://geochem.nrcan.gc.ca/cdogs/content/agp/agp02002_e.htm", "As2O3 | NONE | ELECTR PRB")</f>
        <v>As2O3 | NONE | ELECTR PRB</v>
      </c>
      <c r="G1475" s="1" t="str">
        <f>HYPERLINK("http://geochem.nrcan.gc.ca/cdogs/content/mth/mth01348_e.htm", "1348")</f>
        <v>1348</v>
      </c>
      <c r="H1475" s="1" t="str">
        <f>HYPERLINK("http://geochem.nrcan.gc.ca/cdogs/content/bdl/bdl210009_e.htm", "210009")</f>
        <v>210009</v>
      </c>
      <c r="I1475" s="1" t="str">
        <f>HYPERLINK("http://geochem.nrcan.gc.ca/cdogs/content/prj/prj210166_e.htm", "210166")</f>
        <v>210166</v>
      </c>
      <c r="J1475" s="1" t="str">
        <f>HYPERLINK("http://geochem.nrcan.gc.ca/cdogs/content/svy/svy210248_e.htm", "210248")</f>
        <v>210248</v>
      </c>
      <c r="L1475" t="s">
        <v>4726</v>
      </c>
      <c r="M1475">
        <v>5.7000000000000002E-2</v>
      </c>
      <c r="N1475" t="s">
        <v>4726</v>
      </c>
      <c r="O1475" t="s">
        <v>3018</v>
      </c>
      <c r="P1475" t="s">
        <v>4727</v>
      </c>
      <c r="Q1475" t="s">
        <v>4728</v>
      </c>
      <c r="R1475" t="s">
        <v>4729</v>
      </c>
      <c r="T1475" t="s">
        <v>25</v>
      </c>
    </row>
    <row r="1476" spans="1:20" x14ac:dyDescent="0.25">
      <c r="A1476">
        <v>56.8172937</v>
      </c>
      <c r="B1476">
        <v>-116.18631670000001</v>
      </c>
      <c r="C1476" s="1" t="str">
        <f>HYPERLINK("http://geochem.nrcan.gc.ca/cdogs/content/kwd/kwd020039_e.htm", "Heavy Mineral Concentrate (Stream)")</f>
        <v>Heavy Mineral Concentrate (Stream)</v>
      </c>
      <c r="D1476" s="1" t="str">
        <f>HYPERLINK("http://geochem.nrcan.gc.ca/cdogs/content/kwd/kwd080044_e.htm", "Grain Mount: 0.50 – 1.00 mm")</f>
        <v>Grain Mount: 0.50 – 1.00 mm</v>
      </c>
      <c r="E1476" s="1" t="str">
        <f>HYPERLINK("http://geochem.nrcan.gc.ca/cdogs/content/dgp/dgp00002_e.htm", "Total")</f>
        <v>Total</v>
      </c>
      <c r="F1476" s="1" t="str">
        <f>HYPERLINK("http://geochem.nrcan.gc.ca/cdogs/content/agp/agp02002_e.htm", "As2O3 | NONE | ELECTR PRB")</f>
        <v>As2O3 | NONE | ELECTR PRB</v>
      </c>
      <c r="G1476" s="1" t="str">
        <f>HYPERLINK("http://geochem.nrcan.gc.ca/cdogs/content/mth/mth01348_e.htm", "1348")</f>
        <v>1348</v>
      </c>
      <c r="H1476" s="1" t="str">
        <f>HYPERLINK("http://geochem.nrcan.gc.ca/cdogs/content/bdl/bdl210009_e.htm", "210009")</f>
        <v>210009</v>
      </c>
      <c r="I1476" s="1" t="str">
        <f>HYPERLINK("http://geochem.nrcan.gc.ca/cdogs/content/prj/prj210166_e.htm", "210166")</f>
        <v>210166</v>
      </c>
      <c r="J1476" s="1" t="str">
        <f>HYPERLINK("http://geochem.nrcan.gc.ca/cdogs/content/svy/svy210248_e.htm", "210248")</f>
        <v>210248</v>
      </c>
      <c r="L1476" t="s">
        <v>1960</v>
      </c>
      <c r="M1476">
        <v>0.191</v>
      </c>
      <c r="N1476" t="s">
        <v>1960</v>
      </c>
      <c r="O1476" t="s">
        <v>3018</v>
      </c>
      <c r="P1476" t="s">
        <v>4730</v>
      </c>
      <c r="Q1476" t="s">
        <v>4731</v>
      </c>
      <c r="R1476" t="s">
        <v>4732</v>
      </c>
      <c r="T1476" t="s">
        <v>25</v>
      </c>
    </row>
    <row r="1477" spans="1:20" x14ac:dyDescent="0.25">
      <c r="A1477">
        <v>56.8172937</v>
      </c>
      <c r="B1477">
        <v>-116.18631670000001</v>
      </c>
      <c r="C1477" s="1" t="str">
        <f>HYPERLINK("http://geochem.nrcan.gc.ca/cdogs/content/kwd/kwd020039_e.htm", "Heavy Mineral Concentrate (Stream)")</f>
        <v>Heavy Mineral Concentrate (Stream)</v>
      </c>
      <c r="D1477" s="1" t="str">
        <f>HYPERLINK("http://geochem.nrcan.gc.ca/cdogs/content/kwd/kwd080044_e.htm", "Grain Mount: 0.50 – 1.00 mm")</f>
        <v>Grain Mount: 0.50 – 1.00 mm</v>
      </c>
      <c r="E1477" s="1" t="str">
        <f>HYPERLINK("http://geochem.nrcan.gc.ca/cdogs/content/dgp/dgp00002_e.htm", "Total")</f>
        <v>Total</v>
      </c>
      <c r="F1477" s="1" t="str">
        <f>HYPERLINK("http://geochem.nrcan.gc.ca/cdogs/content/agp/agp02002_e.htm", "As2O3 | NONE | ELECTR PRB")</f>
        <v>As2O3 | NONE | ELECTR PRB</v>
      </c>
      <c r="G1477" s="1" t="str">
        <f>HYPERLINK("http://geochem.nrcan.gc.ca/cdogs/content/mth/mth01348_e.htm", "1348")</f>
        <v>1348</v>
      </c>
      <c r="H1477" s="1" t="str">
        <f>HYPERLINK("http://geochem.nrcan.gc.ca/cdogs/content/bdl/bdl210009_e.htm", "210009")</f>
        <v>210009</v>
      </c>
      <c r="I1477" s="1" t="str">
        <f>HYPERLINK("http://geochem.nrcan.gc.ca/cdogs/content/prj/prj210166_e.htm", "210166")</f>
        <v>210166</v>
      </c>
      <c r="J1477" s="1" t="str">
        <f>HYPERLINK("http://geochem.nrcan.gc.ca/cdogs/content/svy/svy210248_e.htm", "210248")</f>
        <v>210248</v>
      </c>
      <c r="L1477" t="s">
        <v>709</v>
      </c>
      <c r="M1477">
        <v>0.16500000000000001</v>
      </c>
      <c r="N1477" t="s">
        <v>709</v>
      </c>
      <c r="O1477" t="s">
        <v>3018</v>
      </c>
      <c r="P1477" t="s">
        <v>4733</v>
      </c>
      <c r="Q1477" t="s">
        <v>4734</v>
      </c>
      <c r="R1477" t="s">
        <v>4735</v>
      </c>
      <c r="T1477" t="s">
        <v>25</v>
      </c>
    </row>
    <row r="1478" spans="1:20" x14ac:dyDescent="0.25">
      <c r="A1478">
        <v>56.8172937</v>
      </c>
      <c r="B1478">
        <v>-116.18631670000001</v>
      </c>
      <c r="C1478" s="1" t="str">
        <f>HYPERLINK("http://geochem.nrcan.gc.ca/cdogs/content/kwd/kwd020039_e.htm", "Heavy Mineral Concentrate (Stream)")</f>
        <v>Heavy Mineral Concentrate (Stream)</v>
      </c>
      <c r="D1478" s="1" t="str">
        <f>HYPERLINK("http://geochem.nrcan.gc.ca/cdogs/content/kwd/kwd080044_e.htm", "Grain Mount: 0.50 – 1.00 mm")</f>
        <v>Grain Mount: 0.50 – 1.00 mm</v>
      </c>
      <c r="E1478" s="1" t="str">
        <f>HYPERLINK("http://geochem.nrcan.gc.ca/cdogs/content/dgp/dgp00002_e.htm", "Total")</f>
        <v>Total</v>
      </c>
      <c r="F1478" s="1" t="str">
        <f>HYPERLINK("http://geochem.nrcan.gc.ca/cdogs/content/agp/agp02002_e.htm", "As2O3 | NONE | ELECTR PRB")</f>
        <v>As2O3 | NONE | ELECTR PRB</v>
      </c>
      <c r="G1478" s="1" t="str">
        <f>HYPERLINK("http://geochem.nrcan.gc.ca/cdogs/content/mth/mth01348_e.htm", "1348")</f>
        <v>1348</v>
      </c>
      <c r="H1478" s="1" t="str">
        <f>HYPERLINK("http://geochem.nrcan.gc.ca/cdogs/content/bdl/bdl210009_e.htm", "210009")</f>
        <v>210009</v>
      </c>
      <c r="I1478" s="1" t="str">
        <f>HYPERLINK("http://geochem.nrcan.gc.ca/cdogs/content/prj/prj210166_e.htm", "210166")</f>
        <v>210166</v>
      </c>
      <c r="J1478" s="1" t="str">
        <f>HYPERLINK("http://geochem.nrcan.gc.ca/cdogs/content/svy/svy210248_e.htm", "210248")</f>
        <v>210248</v>
      </c>
      <c r="L1478" t="s">
        <v>3469</v>
      </c>
      <c r="M1478">
        <v>7.5999999999999998E-2</v>
      </c>
      <c r="N1478" t="s">
        <v>3469</v>
      </c>
      <c r="O1478" t="s">
        <v>3018</v>
      </c>
      <c r="P1478" t="s">
        <v>4736</v>
      </c>
      <c r="Q1478" t="s">
        <v>4737</v>
      </c>
      <c r="R1478" t="s">
        <v>4738</v>
      </c>
      <c r="T1478" t="s">
        <v>25</v>
      </c>
    </row>
    <row r="1479" spans="1:20" x14ac:dyDescent="0.25">
      <c r="A1479">
        <v>56.8172937</v>
      </c>
      <c r="B1479">
        <v>-116.18631670000001</v>
      </c>
      <c r="C1479" s="1" t="str">
        <f>HYPERLINK("http://geochem.nrcan.gc.ca/cdogs/content/kwd/kwd020039_e.htm", "Heavy Mineral Concentrate (Stream)")</f>
        <v>Heavy Mineral Concentrate (Stream)</v>
      </c>
      <c r="D1479" s="1" t="str">
        <f>HYPERLINK("http://geochem.nrcan.gc.ca/cdogs/content/kwd/kwd080044_e.htm", "Grain Mount: 0.50 – 1.00 mm")</f>
        <v>Grain Mount: 0.50 – 1.00 mm</v>
      </c>
      <c r="E1479" s="1" t="str">
        <f>HYPERLINK("http://geochem.nrcan.gc.ca/cdogs/content/dgp/dgp00002_e.htm", "Total")</f>
        <v>Total</v>
      </c>
      <c r="F1479" s="1" t="str">
        <f>HYPERLINK("http://geochem.nrcan.gc.ca/cdogs/content/agp/agp02002_e.htm", "As2O3 | NONE | ELECTR PRB")</f>
        <v>As2O3 | NONE | ELECTR PRB</v>
      </c>
      <c r="G1479" s="1" t="str">
        <f>HYPERLINK("http://geochem.nrcan.gc.ca/cdogs/content/mth/mth01348_e.htm", "1348")</f>
        <v>1348</v>
      </c>
      <c r="H1479" s="1" t="str">
        <f>HYPERLINK("http://geochem.nrcan.gc.ca/cdogs/content/bdl/bdl210009_e.htm", "210009")</f>
        <v>210009</v>
      </c>
      <c r="I1479" s="1" t="str">
        <f>HYPERLINK("http://geochem.nrcan.gc.ca/cdogs/content/prj/prj210166_e.htm", "210166")</f>
        <v>210166</v>
      </c>
      <c r="J1479" s="1" t="str">
        <f>HYPERLINK("http://geochem.nrcan.gc.ca/cdogs/content/svy/svy210248_e.htm", "210248")</f>
        <v>210248</v>
      </c>
      <c r="L1479" t="s">
        <v>585</v>
      </c>
      <c r="M1479">
        <v>0.215</v>
      </c>
      <c r="N1479" t="s">
        <v>585</v>
      </c>
      <c r="O1479" t="s">
        <v>3018</v>
      </c>
      <c r="P1479" t="s">
        <v>4739</v>
      </c>
      <c r="Q1479" t="s">
        <v>4740</v>
      </c>
      <c r="R1479" t="s">
        <v>4741</v>
      </c>
      <c r="T1479" t="s">
        <v>25</v>
      </c>
    </row>
    <row r="1480" spans="1:20" x14ac:dyDescent="0.25">
      <c r="A1480">
        <v>56.8172937</v>
      </c>
      <c r="B1480">
        <v>-116.18631670000001</v>
      </c>
      <c r="C1480" s="1" t="str">
        <f>HYPERLINK("http://geochem.nrcan.gc.ca/cdogs/content/kwd/kwd020039_e.htm", "Heavy Mineral Concentrate (Stream)")</f>
        <v>Heavy Mineral Concentrate (Stream)</v>
      </c>
      <c r="D1480" s="1" t="str">
        <f>HYPERLINK("http://geochem.nrcan.gc.ca/cdogs/content/kwd/kwd080044_e.htm", "Grain Mount: 0.50 – 1.00 mm")</f>
        <v>Grain Mount: 0.50 – 1.00 mm</v>
      </c>
      <c r="E1480" s="1" t="str">
        <f>HYPERLINK("http://geochem.nrcan.gc.ca/cdogs/content/dgp/dgp00002_e.htm", "Total")</f>
        <v>Total</v>
      </c>
      <c r="F1480" s="1" t="str">
        <f>HYPERLINK("http://geochem.nrcan.gc.ca/cdogs/content/agp/agp02002_e.htm", "As2O3 | NONE | ELECTR PRB")</f>
        <v>As2O3 | NONE | ELECTR PRB</v>
      </c>
      <c r="G1480" s="1" t="str">
        <f>HYPERLINK("http://geochem.nrcan.gc.ca/cdogs/content/mth/mth01348_e.htm", "1348")</f>
        <v>1348</v>
      </c>
      <c r="H1480" s="1" t="str">
        <f>HYPERLINK("http://geochem.nrcan.gc.ca/cdogs/content/bdl/bdl210009_e.htm", "210009")</f>
        <v>210009</v>
      </c>
      <c r="I1480" s="1" t="str">
        <f>HYPERLINK("http://geochem.nrcan.gc.ca/cdogs/content/prj/prj210166_e.htm", "210166")</f>
        <v>210166</v>
      </c>
      <c r="J1480" s="1" t="str">
        <f>HYPERLINK("http://geochem.nrcan.gc.ca/cdogs/content/svy/svy210248_e.htm", "210248")</f>
        <v>210248</v>
      </c>
      <c r="L1480" t="s">
        <v>233</v>
      </c>
      <c r="M1480">
        <v>0.152</v>
      </c>
      <c r="N1480" t="s">
        <v>233</v>
      </c>
      <c r="O1480" t="s">
        <v>3018</v>
      </c>
      <c r="P1480" t="s">
        <v>4742</v>
      </c>
      <c r="Q1480" t="s">
        <v>4743</v>
      </c>
      <c r="R1480" t="s">
        <v>4744</v>
      </c>
      <c r="T1480" t="s">
        <v>25</v>
      </c>
    </row>
    <row r="1481" spans="1:20" x14ac:dyDescent="0.25">
      <c r="A1481">
        <v>56.8172937</v>
      </c>
      <c r="B1481">
        <v>-116.18631670000001</v>
      </c>
      <c r="C1481" s="1" t="str">
        <f>HYPERLINK("http://geochem.nrcan.gc.ca/cdogs/content/kwd/kwd020039_e.htm", "Heavy Mineral Concentrate (Stream)")</f>
        <v>Heavy Mineral Concentrate (Stream)</v>
      </c>
      <c r="D1481" s="1" t="str">
        <f>HYPERLINK("http://geochem.nrcan.gc.ca/cdogs/content/kwd/kwd080044_e.htm", "Grain Mount: 0.50 – 1.00 mm")</f>
        <v>Grain Mount: 0.50 – 1.00 mm</v>
      </c>
      <c r="E1481" s="1" t="str">
        <f>HYPERLINK("http://geochem.nrcan.gc.ca/cdogs/content/dgp/dgp00002_e.htm", "Total")</f>
        <v>Total</v>
      </c>
      <c r="F1481" s="1" t="str">
        <f>HYPERLINK("http://geochem.nrcan.gc.ca/cdogs/content/agp/agp02002_e.htm", "As2O3 | NONE | ELECTR PRB")</f>
        <v>As2O3 | NONE | ELECTR PRB</v>
      </c>
      <c r="G1481" s="1" t="str">
        <f>HYPERLINK("http://geochem.nrcan.gc.ca/cdogs/content/mth/mth01348_e.htm", "1348")</f>
        <v>1348</v>
      </c>
      <c r="H1481" s="1" t="str">
        <f>HYPERLINK("http://geochem.nrcan.gc.ca/cdogs/content/bdl/bdl210009_e.htm", "210009")</f>
        <v>210009</v>
      </c>
      <c r="I1481" s="1" t="str">
        <f>HYPERLINK("http://geochem.nrcan.gc.ca/cdogs/content/prj/prj210166_e.htm", "210166")</f>
        <v>210166</v>
      </c>
      <c r="J1481" s="1" t="str">
        <f>HYPERLINK("http://geochem.nrcan.gc.ca/cdogs/content/svy/svy210248_e.htm", "210248")</f>
        <v>210248</v>
      </c>
      <c r="L1481" t="s">
        <v>3897</v>
      </c>
      <c r="M1481">
        <v>5.0999999999999997E-2</v>
      </c>
      <c r="N1481" t="s">
        <v>3897</v>
      </c>
      <c r="O1481" t="s">
        <v>3018</v>
      </c>
      <c r="P1481" t="s">
        <v>4745</v>
      </c>
      <c r="Q1481" t="s">
        <v>4746</v>
      </c>
      <c r="R1481" t="s">
        <v>4747</v>
      </c>
      <c r="T1481" t="s">
        <v>25</v>
      </c>
    </row>
    <row r="1482" spans="1:20" x14ac:dyDescent="0.25">
      <c r="A1482">
        <v>56.8172937</v>
      </c>
      <c r="B1482">
        <v>-116.18631670000001</v>
      </c>
      <c r="C1482" s="1" t="str">
        <f>HYPERLINK("http://geochem.nrcan.gc.ca/cdogs/content/kwd/kwd020039_e.htm", "Heavy Mineral Concentrate (Stream)")</f>
        <v>Heavy Mineral Concentrate (Stream)</v>
      </c>
      <c r="D1482" s="1" t="str">
        <f>HYPERLINK("http://geochem.nrcan.gc.ca/cdogs/content/kwd/kwd080044_e.htm", "Grain Mount: 0.50 – 1.00 mm")</f>
        <v>Grain Mount: 0.50 – 1.00 mm</v>
      </c>
      <c r="E1482" s="1" t="str">
        <f>HYPERLINK("http://geochem.nrcan.gc.ca/cdogs/content/dgp/dgp00002_e.htm", "Total")</f>
        <v>Total</v>
      </c>
      <c r="F1482" s="1" t="str">
        <f>HYPERLINK("http://geochem.nrcan.gc.ca/cdogs/content/agp/agp02002_e.htm", "As2O3 | NONE | ELECTR PRB")</f>
        <v>As2O3 | NONE | ELECTR PRB</v>
      </c>
      <c r="G1482" s="1" t="str">
        <f>HYPERLINK("http://geochem.nrcan.gc.ca/cdogs/content/mth/mth01348_e.htm", "1348")</f>
        <v>1348</v>
      </c>
      <c r="H1482" s="1" t="str">
        <f>HYPERLINK("http://geochem.nrcan.gc.ca/cdogs/content/bdl/bdl210009_e.htm", "210009")</f>
        <v>210009</v>
      </c>
      <c r="I1482" s="1" t="str">
        <f>HYPERLINK("http://geochem.nrcan.gc.ca/cdogs/content/prj/prj210166_e.htm", "210166")</f>
        <v>210166</v>
      </c>
      <c r="J1482" s="1" t="str">
        <f>HYPERLINK("http://geochem.nrcan.gc.ca/cdogs/content/svy/svy210248_e.htm", "210248")</f>
        <v>210248</v>
      </c>
      <c r="L1482" t="s">
        <v>3725</v>
      </c>
      <c r="M1482">
        <v>6.4000000000000001E-2</v>
      </c>
      <c r="N1482" t="s">
        <v>3725</v>
      </c>
      <c r="O1482" t="s">
        <v>3018</v>
      </c>
      <c r="P1482" t="s">
        <v>4748</v>
      </c>
      <c r="Q1482" t="s">
        <v>4749</v>
      </c>
      <c r="R1482" t="s">
        <v>4750</v>
      </c>
      <c r="T1482" t="s">
        <v>25</v>
      </c>
    </row>
    <row r="1483" spans="1:20" x14ac:dyDescent="0.25">
      <c r="A1483">
        <v>56.8172937</v>
      </c>
      <c r="B1483">
        <v>-116.18631670000001</v>
      </c>
      <c r="C1483" s="1" t="str">
        <f>HYPERLINK("http://geochem.nrcan.gc.ca/cdogs/content/kwd/kwd020039_e.htm", "Heavy Mineral Concentrate (Stream)")</f>
        <v>Heavy Mineral Concentrate (Stream)</v>
      </c>
      <c r="D1483" s="1" t="str">
        <f>HYPERLINK("http://geochem.nrcan.gc.ca/cdogs/content/kwd/kwd080044_e.htm", "Grain Mount: 0.50 – 1.00 mm")</f>
        <v>Grain Mount: 0.50 – 1.00 mm</v>
      </c>
      <c r="E1483" s="1" t="str">
        <f>HYPERLINK("http://geochem.nrcan.gc.ca/cdogs/content/dgp/dgp00002_e.htm", "Total")</f>
        <v>Total</v>
      </c>
      <c r="F1483" s="1" t="str">
        <f>HYPERLINK("http://geochem.nrcan.gc.ca/cdogs/content/agp/agp02002_e.htm", "As2O3 | NONE | ELECTR PRB")</f>
        <v>As2O3 | NONE | ELECTR PRB</v>
      </c>
      <c r="G1483" s="1" t="str">
        <f>HYPERLINK("http://geochem.nrcan.gc.ca/cdogs/content/mth/mth01348_e.htm", "1348")</f>
        <v>1348</v>
      </c>
      <c r="H1483" s="1" t="str">
        <f>HYPERLINK("http://geochem.nrcan.gc.ca/cdogs/content/bdl/bdl210009_e.htm", "210009")</f>
        <v>210009</v>
      </c>
      <c r="I1483" s="1" t="str">
        <f>HYPERLINK("http://geochem.nrcan.gc.ca/cdogs/content/prj/prj210166_e.htm", "210166")</f>
        <v>210166</v>
      </c>
      <c r="J1483" s="1" t="str">
        <f>HYPERLINK("http://geochem.nrcan.gc.ca/cdogs/content/svy/svy210248_e.htm", "210248")</f>
        <v>210248</v>
      </c>
      <c r="L1483" t="s">
        <v>276</v>
      </c>
      <c r="M1483">
        <v>-1E-3</v>
      </c>
      <c r="N1483" t="s">
        <v>277</v>
      </c>
      <c r="O1483" t="s">
        <v>3018</v>
      </c>
      <c r="P1483" t="s">
        <v>4751</v>
      </c>
      <c r="Q1483" t="s">
        <v>4752</v>
      </c>
      <c r="R1483" t="s">
        <v>4753</v>
      </c>
      <c r="T1483" t="s">
        <v>25</v>
      </c>
    </row>
    <row r="1484" spans="1:20" x14ac:dyDescent="0.25">
      <c r="A1484">
        <v>56.8172937</v>
      </c>
      <c r="B1484">
        <v>-116.18631670000001</v>
      </c>
      <c r="C1484" s="1" t="str">
        <f>HYPERLINK("http://geochem.nrcan.gc.ca/cdogs/content/kwd/kwd020039_e.htm", "Heavy Mineral Concentrate (Stream)")</f>
        <v>Heavy Mineral Concentrate (Stream)</v>
      </c>
      <c r="D1484" s="1" t="str">
        <f>HYPERLINK("http://geochem.nrcan.gc.ca/cdogs/content/kwd/kwd080044_e.htm", "Grain Mount: 0.50 – 1.00 mm")</f>
        <v>Grain Mount: 0.50 – 1.00 mm</v>
      </c>
      <c r="E1484" s="1" t="str">
        <f>HYPERLINK("http://geochem.nrcan.gc.ca/cdogs/content/dgp/dgp00002_e.htm", "Total")</f>
        <v>Total</v>
      </c>
      <c r="F1484" s="1" t="str">
        <f>HYPERLINK("http://geochem.nrcan.gc.ca/cdogs/content/agp/agp02002_e.htm", "As2O3 | NONE | ELECTR PRB")</f>
        <v>As2O3 | NONE | ELECTR PRB</v>
      </c>
      <c r="G1484" s="1" t="str">
        <f>HYPERLINK("http://geochem.nrcan.gc.ca/cdogs/content/mth/mth01348_e.htm", "1348")</f>
        <v>1348</v>
      </c>
      <c r="H1484" s="1" t="str">
        <f>HYPERLINK("http://geochem.nrcan.gc.ca/cdogs/content/bdl/bdl210009_e.htm", "210009")</f>
        <v>210009</v>
      </c>
      <c r="I1484" s="1" t="str">
        <f>HYPERLINK("http://geochem.nrcan.gc.ca/cdogs/content/prj/prj210166_e.htm", "210166")</f>
        <v>210166</v>
      </c>
      <c r="J1484" s="1" t="str">
        <f>HYPERLINK("http://geochem.nrcan.gc.ca/cdogs/content/svy/svy210248_e.htm", "210248")</f>
        <v>210248</v>
      </c>
      <c r="L1484" t="s">
        <v>983</v>
      </c>
      <c r="M1484">
        <v>0.16800000000000001</v>
      </c>
      <c r="N1484" t="s">
        <v>983</v>
      </c>
      <c r="O1484" t="s">
        <v>3018</v>
      </c>
      <c r="P1484" t="s">
        <v>4754</v>
      </c>
      <c r="Q1484" t="s">
        <v>4755</v>
      </c>
      <c r="R1484" t="s">
        <v>4756</v>
      </c>
      <c r="T1484" t="s">
        <v>25</v>
      </c>
    </row>
    <row r="1485" spans="1:20" x14ac:dyDescent="0.25">
      <c r="A1485">
        <v>56.8172937</v>
      </c>
      <c r="B1485">
        <v>-116.18631670000001</v>
      </c>
      <c r="C1485" s="1" t="str">
        <f>HYPERLINK("http://geochem.nrcan.gc.ca/cdogs/content/kwd/kwd020039_e.htm", "Heavy Mineral Concentrate (Stream)")</f>
        <v>Heavy Mineral Concentrate (Stream)</v>
      </c>
      <c r="D1485" s="1" t="str">
        <f>HYPERLINK("http://geochem.nrcan.gc.ca/cdogs/content/kwd/kwd080044_e.htm", "Grain Mount: 0.50 – 1.00 mm")</f>
        <v>Grain Mount: 0.50 – 1.00 mm</v>
      </c>
      <c r="E1485" s="1" t="str">
        <f>HYPERLINK("http://geochem.nrcan.gc.ca/cdogs/content/dgp/dgp00002_e.htm", "Total")</f>
        <v>Total</v>
      </c>
      <c r="F1485" s="1" t="str">
        <f>HYPERLINK("http://geochem.nrcan.gc.ca/cdogs/content/agp/agp02002_e.htm", "As2O3 | NONE | ELECTR PRB")</f>
        <v>As2O3 | NONE | ELECTR PRB</v>
      </c>
      <c r="G1485" s="1" t="str">
        <f>HYPERLINK("http://geochem.nrcan.gc.ca/cdogs/content/mth/mth01348_e.htm", "1348")</f>
        <v>1348</v>
      </c>
      <c r="H1485" s="1" t="str">
        <f>HYPERLINK("http://geochem.nrcan.gc.ca/cdogs/content/bdl/bdl210009_e.htm", "210009")</f>
        <v>210009</v>
      </c>
      <c r="I1485" s="1" t="str">
        <f>HYPERLINK("http://geochem.nrcan.gc.ca/cdogs/content/prj/prj210166_e.htm", "210166")</f>
        <v>210166</v>
      </c>
      <c r="J1485" s="1" t="str">
        <f>HYPERLINK("http://geochem.nrcan.gc.ca/cdogs/content/svy/svy210248_e.htm", "210248")</f>
        <v>210248</v>
      </c>
      <c r="L1485" t="s">
        <v>4757</v>
      </c>
      <c r="M1485">
        <v>0.22800000000000001</v>
      </c>
      <c r="N1485" t="s">
        <v>4757</v>
      </c>
      <c r="O1485" t="s">
        <v>3018</v>
      </c>
      <c r="P1485" t="s">
        <v>4758</v>
      </c>
      <c r="Q1485" t="s">
        <v>4759</v>
      </c>
      <c r="R1485" t="s">
        <v>4760</v>
      </c>
      <c r="T1485" t="s">
        <v>25</v>
      </c>
    </row>
    <row r="1486" spans="1:20" x14ac:dyDescent="0.25">
      <c r="A1486">
        <v>56.8172937</v>
      </c>
      <c r="B1486">
        <v>-116.18631670000001</v>
      </c>
      <c r="C1486" s="1" t="str">
        <f>HYPERLINK("http://geochem.nrcan.gc.ca/cdogs/content/kwd/kwd020039_e.htm", "Heavy Mineral Concentrate (Stream)")</f>
        <v>Heavy Mineral Concentrate (Stream)</v>
      </c>
      <c r="D1486" s="1" t="str">
        <f>HYPERLINK("http://geochem.nrcan.gc.ca/cdogs/content/kwd/kwd080044_e.htm", "Grain Mount: 0.50 – 1.00 mm")</f>
        <v>Grain Mount: 0.50 – 1.00 mm</v>
      </c>
      <c r="E1486" s="1" t="str">
        <f>HYPERLINK("http://geochem.nrcan.gc.ca/cdogs/content/dgp/dgp00002_e.htm", "Total")</f>
        <v>Total</v>
      </c>
      <c r="F1486" s="1" t="str">
        <f>HYPERLINK("http://geochem.nrcan.gc.ca/cdogs/content/agp/agp02002_e.htm", "As2O3 | NONE | ELECTR PRB")</f>
        <v>As2O3 | NONE | ELECTR PRB</v>
      </c>
      <c r="G1486" s="1" t="str">
        <f>HYPERLINK("http://geochem.nrcan.gc.ca/cdogs/content/mth/mth01348_e.htm", "1348")</f>
        <v>1348</v>
      </c>
      <c r="H1486" s="1" t="str">
        <f>HYPERLINK("http://geochem.nrcan.gc.ca/cdogs/content/bdl/bdl210009_e.htm", "210009")</f>
        <v>210009</v>
      </c>
      <c r="I1486" s="1" t="str">
        <f>HYPERLINK("http://geochem.nrcan.gc.ca/cdogs/content/prj/prj210166_e.htm", "210166")</f>
        <v>210166</v>
      </c>
      <c r="J1486" s="1" t="str">
        <f>HYPERLINK("http://geochem.nrcan.gc.ca/cdogs/content/svy/svy210248_e.htm", "210248")</f>
        <v>210248</v>
      </c>
      <c r="L1486" t="s">
        <v>608</v>
      </c>
      <c r="M1486">
        <v>0.14499999999999999</v>
      </c>
      <c r="N1486" t="s">
        <v>608</v>
      </c>
      <c r="O1486" t="s">
        <v>3018</v>
      </c>
      <c r="P1486" t="s">
        <v>4761</v>
      </c>
      <c r="Q1486" t="s">
        <v>4762</v>
      </c>
      <c r="R1486" t="s">
        <v>4763</v>
      </c>
      <c r="T1486" t="s">
        <v>25</v>
      </c>
    </row>
    <row r="1487" spans="1:20" x14ac:dyDescent="0.25">
      <c r="A1487">
        <v>56.8172937</v>
      </c>
      <c r="B1487">
        <v>-116.18631670000001</v>
      </c>
      <c r="C1487" s="1" t="str">
        <f>HYPERLINK("http://geochem.nrcan.gc.ca/cdogs/content/kwd/kwd020039_e.htm", "Heavy Mineral Concentrate (Stream)")</f>
        <v>Heavy Mineral Concentrate (Stream)</v>
      </c>
      <c r="D1487" s="1" t="str">
        <f>HYPERLINK("http://geochem.nrcan.gc.ca/cdogs/content/kwd/kwd080044_e.htm", "Grain Mount: 0.50 – 1.00 mm")</f>
        <v>Grain Mount: 0.50 – 1.00 mm</v>
      </c>
      <c r="E1487" s="1" t="str">
        <f>HYPERLINK("http://geochem.nrcan.gc.ca/cdogs/content/dgp/dgp00002_e.htm", "Total")</f>
        <v>Total</v>
      </c>
      <c r="F1487" s="1" t="str">
        <f>HYPERLINK("http://geochem.nrcan.gc.ca/cdogs/content/agp/agp02002_e.htm", "As2O3 | NONE | ELECTR PRB")</f>
        <v>As2O3 | NONE | ELECTR PRB</v>
      </c>
      <c r="G1487" s="1" t="str">
        <f>HYPERLINK("http://geochem.nrcan.gc.ca/cdogs/content/mth/mth01348_e.htm", "1348")</f>
        <v>1348</v>
      </c>
      <c r="H1487" s="1" t="str">
        <f>HYPERLINK("http://geochem.nrcan.gc.ca/cdogs/content/bdl/bdl210009_e.htm", "210009")</f>
        <v>210009</v>
      </c>
      <c r="I1487" s="1" t="str">
        <f>HYPERLINK("http://geochem.nrcan.gc.ca/cdogs/content/prj/prj210166_e.htm", "210166")</f>
        <v>210166</v>
      </c>
      <c r="J1487" s="1" t="str">
        <f>HYPERLINK("http://geochem.nrcan.gc.ca/cdogs/content/svy/svy210248_e.htm", "210248")</f>
        <v>210248</v>
      </c>
      <c r="L1487" t="s">
        <v>4764</v>
      </c>
      <c r="M1487">
        <v>5.0000000000000001E-3</v>
      </c>
      <c r="N1487" t="s">
        <v>4764</v>
      </c>
      <c r="O1487" t="s">
        <v>3018</v>
      </c>
      <c r="P1487" t="s">
        <v>4765</v>
      </c>
      <c r="Q1487" t="s">
        <v>4766</v>
      </c>
      <c r="R1487" t="s">
        <v>4767</v>
      </c>
      <c r="T1487" t="s">
        <v>25</v>
      </c>
    </row>
    <row r="1488" spans="1:20" x14ac:dyDescent="0.25">
      <c r="A1488">
        <v>56.8172937</v>
      </c>
      <c r="B1488">
        <v>-116.18631670000001</v>
      </c>
      <c r="C1488" s="1" t="str">
        <f>HYPERLINK("http://geochem.nrcan.gc.ca/cdogs/content/kwd/kwd020039_e.htm", "Heavy Mineral Concentrate (Stream)")</f>
        <v>Heavy Mineral Concentrate (Stream)</v>
      </c>
      <c r="D1488" s="1" t="str">
        <f>HYPERLINK("http://geochem.nrcan.gc.ca/cdogs/content/kwd/kwd080044_e.htm", "Grain Mount: 0.50 – 1.00 mm")</f>
        <v>Grain Mount: 0.50 – 1.00 mm</v>
      </c>
      <c r="E1488" s="1" t="str">
        <f>HYPERLINK("http://geochem.nrcan.gc.ca/cdogs/content/dgp/dgp00002_e.htm", "Total")</f>
        <v>Total</v>
      </c>
      <c r="F1488" s="1" t="str">
        <f>HYPERLINK("http://geochem.nrcan.gc.ca/cdogs/content/agp/agp02002_e.htm", "As2O3 | NONE | ELECTR PRB")</f>
        <v>As2O3 | NONE | ELECTR PRB</v>
      </c>
      <c r="G1488" s="1" t="str">
        <f>HYPERLINK("http://geochem.nrcan.gc.ca/cdogs/content/mth/mth01348_e.htm", "1348")</f>
        <v>1348</v>
      </c>
      <c r="H1488" s="1" t="str">
        <f>HYPERLINK("http://geochem.nrcan.gc.ca/cdogs/content/bdl/bdl210009_e.htm", "210009")</f>
        <v>210009</v>
      </c>
      <c r="I1488" s="1" t="str">
        <f>HYPERLINK("http://geochem.nrcan.gc.ca/cdogs/content/prj/prj210166_e.htm", "210166")</f>
        <v>210166</v>
      </c>
      <c r="J1488" s="1" t="str">
        <f>HYPERLINK("http://geochem.nrcan.gc.ca/cdogs/content/svy/svy210248_e.htm", "210248")</f>
        <v>210248</v>
      </c>
      <c r="L1488" t="s">
        <v>568</v>
      </c>
      <c r="M1488">
        <v>0.16400000000000001</v>
      </c>
      <c r="N1488" t="s">
        <v>568</v>
      </c>
      <c r="O1488" t="s">
        <v>3018</v>
      </c>
      <c r="P1488" t="s">
        <v>4768</v>
      </c>
      <c r="Q1488" t="s">
        <v>4769</v>
      </c>
      <c r="R1488" t="s">
        <v>4770</v>
      </c>
      <c r="T1488" t="s">
        <v>25</v>
      </c>
    </row>
    <row r="1489" spans="1:20" x14ac:dyDescent="0.25">
      <c r="A1489">
        <v>56.8172937</v>
      </c>
      <c r="B1489">
        <v>-116.18631670000001</v>
      </c>
      <c r="C1489" s="1" t="str">
        <f>HYPERLINK("http://geochem.nrcan.gc.ca/cdogs/content/kwd/kwd020039_e.htm", "Heavy Mineral Concentrate (Stream)")</f>
        <v>Heavy Mineral Concentrate (Stream)</v>
      </c>
      <c r="D1489" s="1" t="str">
        <f>HYPERLINK("http://geochem.nrcan.gc.ca/cdogs/content/kwd/kwd080044_e.htm", "Grain Mount: 0.50 – 1.00 mm")</f>
        <v>Grain Mount: 0.50 – 1.00 mm</v>
      </c>
      <c r="E1489" s="1" t="str">
        <f>HYPERLINK("http://geochem.nrcan.gc.ca/cdogs/content/dgp/dgp00002_e.htm", "Total")</f>
        <v>Total</v>
      </c>
      <c r="F1489" s="1" t="str">
        <f>HYPERLINK("http://geochem.nrcan.gc.ca/cdogs/content/agp/agp02002_e.htm", "As2O3 | NONE | ELECTR PRB")</f>
        <v>As2O3 | NONE | ELECTR PRB</v>
      </c>
      <c r="G1489" s="1" t="str">
        <f>HYPERLINK("http://geochem.nrcan.gc.ca/cdogs/content/mth/mth01348_e.htm", "1348")</f>
        <v>1348</v>
      </c>
      <c r="H1489" s="1" t="str">
        <f>HYPERLINK("http://geochem.nrcan.gc.ca/cdogs/content/bdl/bdl210009_e.htm", "210009")</f>
        <v>210009</v>
      </c>
      <c r="I1489" s="1" t="str">
        <f>HYPERLINK("http://geochem.nrcan.gc.ca/cdogs/content/prj/prj210166_e.htm", "210166")</f>
        <v>210166</v>
      </c>
      <c r="J1489" s="1" t="str">
        <f>HYPERLINK("http://geochem.nrcan.gc.ca/cdogs/content/svy/svy210248_e.htm", "210248")</f>
        <v>210248</v>
      </c>
      <c r="L1489" t="s">
        <v>550</v>
      </c>
      <c r="M1489">
        <v>0.17</v>
      </c>
      <c r="N1489" t="s">
        <v>550</v>
      </c>
      <c r="O1489" t="s">
        <v>3018</v>
      </c>
      <c r="P1489" t="s">
        <v>4771</v>
      </c>
      <c r="Q1489" t="s">
        <v>4772</v>
      </c>
      <c r="R1489" t="s">
        <v>4773</v>
      </c>
      <c r="T1489" t="s">
        <v>25</v>
      </c>
    </row>
    <row r="1490" spans="1:20" x14ac:dyDescent="0.25">
      <c r="A1490">
        <v>56.8172937</v>
      </c>
      <c r="B1490">
        <v>-116.18631670000001</v>
      </c>
      <c r="C1490" s="1" t="str">
        <f>HYPERLINK("http://geochem.nrcan.gc.ca/cdogs/content/kwd/kwd020039_e.htm", "Heavy Mineral Concentrate (Stream)")</f>
        <v>Heavy Mineral Concentrate (Stream)</v>
      </c>
      <c r="D1490" s="1" t="str">
        <f>HYPERLINK("http://geochem.nrcan.gc.ca/cdogs/content/kwd/kwd080044_e.htm", "Grain Mount: 0.50 – 1.00 mm")</f>
        <v>Grain Mount: 0.50 – 1.00 mm</v>
      </c>
      <c r="E1490" s="1" t="str">
        <f>HYPERLINK("http://geochem.nrcan.gc.ca/cdogs/content/dgp/dgp00002_e.htm", "Total")</f>
        <v>Total</v>
      </c>
      <c r="F1490" s="1" t="str">
        <f>HYPERLINK("http://geochem.nrcan.gc.ca/cdogs/content/agp/agp02002_e.htm", "As2O3 | NONE | ELECTR PRB")</f>
        <v>As2O3 | NONE | ELECTR PRB</v>
      </c>
      <c r="G1490" s="1" t="str">
        <f>HYPERLINK("http://geochem.nrcan.gc.ca/cdogs/content/mth/mth01348_e.htm", "1348")</f>
        <v>1348</v>
      </c>
      <c r="H1490" s="1" t="str">
        <f>HYPERLINK("http://geochem.nrcan.gc.ca/cdogs/content/bdl/bdl210009_e.htm", "210009")</f>
        <v>210009</v>
      </c>
      <c r="I1490" s="1" t="str">
        <f>HYPERLINK("http://geochem.nrcan.gc.ca/cdogs/content/prj/prj210166_e.htm", "210166")</f>
        <v>210166</v>
      </c>
      <c r="J1490" s="1" t="str">
        <f>HYPERLINK("http://geochem.nrcan.gc.ca/cdogs/content/svy/svy210248_e.htm", "210248")</f>
        <v>210248</v>
      </c>
      <c r="L1490" t="s">
        <v>285</v>
      </c>
      <c r="M1490">
        <v>9.8000000000000004E-2</v>
      </c>
      <c r="N1490" t="s">
        <v>285</v>
      </c>
      <c r="O1490" t="s">
        <v>3018</v>
      </c>
      <c r="P1490" t="s">
        <v>4774</v>
      </c>
      <c r="Q1490" t="s">
        <v>4775</v>
      </c>
      <c r="R1490" t="s">
        <v>4776</v>
      </c>
      <c r="T1490" t="s">
        <v>25</v>
      </c>
    </row>
    <row r="1491" spans="1:20" x14ac:dyDescent="0.25">
      <c r="A1491">
        <v>56.8172937</v>
      </c>
      <c r="B1491">
        <v>-116.18631670000001</v>
      </c>
      <c r="C1491" s="1" t="str">
        <f>HYPERLINK("http://geochem.nrcan.gc.ca/cdogs/content/kwd/kwd020039_e.htm", "Heavy Mineral Concentrate (Stream)")</f>
        <v>Heavy Mineral Concentrate (Stream)</v>
      </c>
      <c r="D1491" s="1" t="str">
        <f>HYPERLINK("http://geochem.nrcan.gc.ca/cdogs/content/kwd/kwd080044_e.htm", "Grain Mount: 0.50 – 1.00 mm")</f>
        <v>Grain Mount: 0.50 – 1.00 mm</v>
      </c>
      <c r="E1491" s="1" t="str">
        <f>HYPERLINK("http://geochem.nrcan.gc.ca/cdogs/content/dgp/dgp00002_e.htm", "Total")</f>
        <v>Total</v>
      </c>
      <c r="F1491" s="1" t="str">
        <f>HYPERLINK("http://geochem.nrcan.gc.ca/cdogs/content/agp/agp02002_e.htm", "As2O3 | NONE | ELECTR PRB")</f>
        <v>As2O3 | NONE | ELECTR PRB</v>
      </c>
      <c r="G1491" s="1" t="str">
        <f>HYPERLINK("http://geochem.nrcan.gc.ca/cdogs/content/mth/mth01348_e.htm", "1348")</f>
        <v>1348</v>
      </c>
      <c r="H1491" s="1" t="str">
        <f>HYPERLINK("http://geochem.nrcan.gc.ca/cdogs/content/bdl/bdl210009_e.htm", "210009")</f>
        <v>210009</v>
      </c>
      <c r="I1491" s="1" t="str">
        <f>HYPERLINK("http://geochem.nrcan.gc.ca/cdogs/content/prj/prj210166_e.htm", "210166")</f>
        <v>210166</v>
      </c>
      <c r="J1491" s="1" t="str">
        <f>HYPERLINK("http://geochem.nrcan.gc.ca/cdogs/content/svy/svy210248_e.htm", "210248")</f>
        <v>210248</v>
      </c>
      <c r="L1491" t="s">
        <v>2251</v>
      </c>
      <c r="M1491">
        <v>0.17699999999999999</v>
      </c>
      <c r="N1491" t="s">
        <v>2251</v>
      </c>
      <c r="O1491" t="s">
        <v>3018</v>
      </c>
      <c r="P1491" t="s">
        <v>4777</v>
      </c>
      <c r="Q1491" t="s">
        <v>4778</v>
      </c>
      <c r="R1491" t="s">
        <v>4779</v>
      </c>
      <c r="T1491" t="s">
        <v>25</v>
      </c>
    </row>
    <row r="1492" spans="1:20" x14ac:dyDescent="0.25">
      <c r="A1492">
        <v>56.8172937</v>
      </c>
      <c r="B1492">
        <v>-116.18631670000001</v>
      </c>
      <c r="C1492" s="1" t="str">
        <f>HYPERLINK("http://geochem.nrcan.gc.ca/cdogs/content/kwd/kwd020039_e.htm", "Heavy Mineral Concentrate (Stream)")</f>
        <v>Heavy Mineral Concentrate (Stream)</v>
      </c>
      <c r="D1492" s="1" t="str">
        <f>HYPERLINK("http://geochem.nrcan.gc.ca/cdogs/content/kwd/kwd080044_e.htm", "Grain Mount: 0.50 – 1.00 mm")</f>
        <v>Grain Mount: 0.50 – 1.00 mm</v>
      </c>
      <c r="E1492" s="1" t="str">
        <f>HYPERLINK("http://geochem.nrcan.gc.ca/cdogs/content/dgp/dgp00002_e.htm", "Total")</f>
        <v>Total</v>
      </c>
      <c r="F1492" s="1" t="str">
        <f>HYPERLINK("http://geochem.nrcan.gc.ca/cdogs/content/agp/agp02002_e.htm", "As2O3 | NONE | ELECTR PRB")</f>
        <v>As2O3 | NONE | ELECTR PRB</v>
      </c>
      <c r="G1492" s="1" t="str">
        <f>HYPERLINK("http://geochem.nrcan.gc.ca/cdogs/content/mth/mth01348_e.htm", "1348")</f>
        <v>1348</v>
      </c>
      <c r="H1492" s="1" t="str">
        <f>HYPERLINK("http://geochem.nrcan.gc.ca/cdogs/content/bdl/bdl210009_e.htm", "210009")</f>
        <v>210009</v>
      </c>
      <c r="I1492" s="1" t="str">
        <f>HYPERLINK("http://geochem.nrcan.gc.ca/cdogs/content/prj/prj210166_e.htm", "210166")</f>
        <v>210166</v>
      </c>
      <c r="J1492" s="1" t="str">
        <f>HYPERLINK("http://geochem.nrcan.gc.ca/cdogs/content/svy/svy210248_e.htm", "210248")</f>
        <v>210248</v>
      </c>
      <c r="L1492" t="s">
        <v>1949</v>
      </c>
      <c r="M1492">
        <v>1.4999999999999999E-2</v>
      </c>
      <c r="N1492" t="s">
        <v>1949</v>
      </c>
      <c r="O1492" t="s">
        <v>3018</v>
      </c>
      <c r="P1492" t="s">
        <v>4780</v>
      </c>
      <c r="Q1492" t="s">
        <v>4781</v>
      </c>
      <c r="R1492" t="s">
        <v>4782</v>
      </c>
      <c r="T1492" t="s">
        <v>25</v>
      </c>
    </row>
    <row r="1493" spans="1:20" x14ac:dyDescent="0.25">
      <c r="A1493">
        <v>56.8172937</v>
      </c>
      <c r="B1493">
        <v>-116.18631670000001</v>
      </c>
      <c r="C1493" s="1" t="str">
        <f>HYPERLINK("http://geochem.nrcan.gc.ca/cdogs/content/kwd/kwd020039_e.htm", "Heavy Mineral Concentrate (Stream)")</f>
        <v>Heavy Mineral Concentrate (Stream)</v>
      </c>
      <c r="D1493" s="1" t="str">
        <f>HYPERLINK("http://geochem.nrcan.gc.ca/cdogs/content/kwd/kwd080044_e.htm", "Grain Mount: 0.50 – 1.00 mm")</f>
        <v>Grain Mount: 0.50 – 1.00 mm</v>
      </c>
      <c r="E1493" s="1" t="str">
        <f>HYPERLINK("http://geochem.nrcan.gc.ca/cdogs/content/dgp/dgp00002_e.htm", "Total")</f>
        <v>Total</v>
      </c>
      <c r="F1493" s="1" t="str">
        <f>HYPERLINK("http://geochem.nrcan.gc.ca/cdogs/content/agp/agp02002_e.htm", "As2O3 | NONE | ELECTR PRB")</f>
        <v>As2O3 | NONE | ELECTR PRB</v>
      </c>
      <c r="G1493" s="1" t="str">
        <f>HYPERLINK("http://geochem.nrcan.gc.ca/cdogs/content/mth/mth01348_e.htm", "1348")</f>
        <v>1348</v>
      </c>
      <c r="H1493" s="1" t="str">
        <f>HYPERLINK("http://geochem.nrcan.gc.ca/cdogs/content/bdl/bdl210009_e.htm", "210009")</f>
        <v>210009</v>
      </c>
      <c r="I1493" s="1" t="str">
        <f>HYPERLINK("http://geochem.nrcan.gc.ca/cdogs/content/prj/prj210166_e.htm", "210166")</f>
        <v>210166</v>
      </c>
      <c r="J1493" s="1" t="str">
        <f>HYPERLINK("http://geochem.nrcan.gc.ca/cdogs/content/svy/svy210248_e.htm", "210248")</f>
        <v>210248</v>
      </c>
      <c r="L1493" t="s">
        <v>2162</v>
      </c>
      <c r="M1493">
        <v>0.18099999999999999</v>
      </c>
      <c r="N1493" t="s">
        <v>2162</v>
      </c>
      <c r="O1493" t="s">
        <v>3018</v>
      </c>
      <c r="P1493" t="s">
        <v>4783</v>
      </c>
      <c r="Q1493" t="s">
        <v>4784</v>
      </c>
      <c r="R1493" t="s">
        <v>4785</v>
      </c>
      <c r="T1493" t="s">
        <v>25</v>
      </c>
    </row>
    <row r="1494" spans="1:20" x14ac:dyDescent="0.25">
      <c r="A1494">
        <v>56.8172937</v>
      </c>
      <c r="B1494">
        <v>-116.18631670000001</v>
      </c>
      <c r="C1494" s="1" t="str">
        <f>HYPERLINK("http://geochem.nrcan.gc.ca/cdogs/content/kwd/kwd020039_e.htm", "Heavy Mineral Concentrate (Stream)")</f>
        <v>Heavy Mineral Concentrate (Stream)</v>
      </c>
      <c r="D1494" s="1" t="str">
        <f>HYPERLINK("http://geochem.nrcan.gc.ca/cdogs/content/kwd/kwd080044_e.htm", "Grain Mount: 0.50 – 1.00 mm")</f>
        <v>Grain Mount: 0.50 – 1.00 mm</v>
      </c>
      <c r="E1494" s="1" t="str">
        <f>HYPERLINK("http://geochem.nrcan.gc.ca/cdogs/content/dgp/dgp00002_e.htm", "Total")</f>
        <v>Total</v>
      </c>
      <c r="F1494" s="1" t="str">
        <f>HYPERLINK("http://geochem.nrcan.gc.ca/cdogs/content/agp/agp02002_e.htm", "As2O3 | NONE | ELECTR PRB")</f>
        <v>As2O3 | NONE | ELECTR PRB</v>
      </c>
      <c r="G1494" s="1" t="str">
        <f>HYPERLINK("http://geochem.nrcan.gc.ca/cdogs/content/mth/mth01348_e.htm", "1348")</f>
        <v>1348</v>
      </c>
      <c r="H1494" s="1" t="str">
        <f>HYPERLINK("http://geochem.nrcan.gc.ca/cdogs/content/bdl/bdl210009_e.htm", "210009")</f>
        <v>210009</v>
      </c>
      <c r="I1494" s="1" t="str">
        <f>HYPERLINK("http://geochem.nrcan.gc.ca/cdogs/content/prj/prj210166_e.htm", "210166")</f>
        <v>210166</v>
      </c>
      <c r="J1494" s="1" t="str">
        <f>HYPERLINK("http://geochem.nrcan.gc.ca/cdogs/content/svy/svy210248_e.htm", "210248")</f>
        <v>210248</v>
      </c>
      <c r="L1494" t="s">
        <v>3113</v>
      </c>
      <c r="M1494">
        <v>0.24399999999999999</v>
      </c>
      <c r="N1494" t="s">
        <v>3113</v>
      </c>
      <c r="O1494" t="s">
        <v>3018</v>
      </c>
      <c r="P1494" t="s">
        <v>4786</v>
      </c>
      <c r="Q1494" t="s">
        <v>4787</v>
      </c>
      <c r="R1494" t="s">
        <v>4788</v>
      </c>
      <c r="T1494" t="s">
        <v>25</v>
      </c>
    </row>
    <row r="1495" spans="1:20" x14ac:dyDescent="0.25">
      <c r="A1495">
        <v>56.8172937</v>
      </c>
      <c r="B1495">
        <v>-116.18631670000001</v>
      </c>
      <c r="C1495" s="1" t="str">
        <f>HYPERLINK("http://geochem.nrcan.gc.ca/cdogs/content/kwd/kwd020039_e.htm", "Heavy Mineral Concentrate (Stream)")</f>
        <v>Heavy Mineral Concentrate (Stream)</v>
      </c>
      <c r="D1495" s="1" t="str">
        <f>HYPERLINK("http://geochem.nrcan.gc.ca/cdogs/content/kwd/kwd080044_e.htm", "Grain Mount: 0.50 – 1.00 mm")</f>
        <v>Grain Mount: 0.50 – 1.00 mm</v>
      </c>
      <c r="E1495" s="1" t="str">
        <f>HYPERLINK("http://geochem.nrcan.gc.ca/cdogs/content/dgp/dgp00002_e.htm", "Total")</f>
        <v>Total</v>
      </c>
      <c r="F1495" s="1" t="str">
        <f>HYPERLINK("http://geochem.nrcan.gc.ca/cdogs/content/agp/agp02002_e.htm", "As2O3 | NONE | ELECTR PRB")</f>
        <v>As2O3 | NONE | ELECTR PRB</v>
      </c>
      <c r="G1495" s="1" t="str">
        <f>HYPERLINK("http://geochem.nrcan.gc.ca/cdogs/content/mth/mth01348_e.htm", "1348")</f>
        <v>1348</v>
      </c>
      <c r="H1495" s="1" t="str">
        <f>HYPERLINK("http://geochem.nrcan.gc.ca/cdogs/content/bdl/bdl210009_e.htm", "210009")</f>
        <v>210009</v>
      </c>
      <c r="I1495" s="1" t="str">
        <f>HYPERLINK("http://geochem.nrcan.gc.ca/cdogs/content/prj/prj210166_e.htm", "210166")</f>
        <v>210166</v>
      </c>
      <c r="J1495" s="1" t="str">
        <f>HYPERLINK("http://geochem.nrcan.gc.ca/cdogs/content/svy/svy210248_e.htm", "210248")</f>
        <v>210248</v>
      </c>
      <c r="L1495" t="s">
        <v>4789</v>
      </c>
      <c r="M1495">
        <v>0.125</v>
      </c>
      <c r="N1495" t="s">
        <v>4789</v>
      </c>
      <c r="O1495" t="s">
        <v>3018</v>
      </c>
      <c r="P1495" t="s">
        <v>4790</v>
      </c>
      <c r="Q1495" t="s">
        <v>4791</v>
      </c>
      <c r="R1495" t="s">
        <v>4792</v>
      </c>
      <c r="T1495" t="s">
        <v>25</v>
      </c>
    </row>
    <row r="1496" spans="1:20" x14ac:dyDescent="0.25">
      <c r="A1496">
        <v>56.8172937</v>
      </c>
      <c r="B1496">
        <v>-116.18631670000001</v>
      </c>
      <c r="C1496" s="1" t="str">
        <f>HYPERLINK("http://geochem.nrcan.gc.ca/cdogs/content/kwd/kwd020039_e.htm", "Heavy Mineral Concentrate (Stream)")</f>
        <v>Heavy Mineral Concentrate (Stream)</v>
      </c>
      <c r="D1496" s="1" t="str">
        <f>HYPERLINK("http://geochem.nrcan.gc.ca/cdogs/content/kwd/kwd080044_e.htm", "Grain Mount: 0.50 – 1.00 mm")</f>
        <v>Grain Mount: 0.50 – 1.00 mm</v>
      </c>
      <c r="E1496" s="1" t="str">
        <f>HYPERLINK("http://geochem.nrcan.gc.ca/cdogs/content/dgp/dgp00002_e.htm", "Total")</f>
        <v>Total</v>
      </c>
      <c r="F1496" s="1" t="str">
        <f>HYPERLINK("http://geochem.nrcan.gc.ca/cdogs/content/agp/agp02002_e.htm", "As2O3 | NONE | ELECTR PRB")</f>
        <v>As2O3 | NONE | ELECTR PRB</v>
      </c>
      <c r="G1496" s="1" t="str">
        <f>HYPERLINK("http://geochem.nrcan.gc.ca/cdogs/content/mth/mth01348_e.htm", "1348")</f>
        <v>1348</v>
      </c>
      <c r="H1496" s="1" t="str">
        <f>HYPERLINK("http://geochem.nrcan.gc.ca/cdogs/content/bdl/bdl210009_e.htm", "210009")</f>
        <v>210009</v>
      </c>
      <c r="I1496" s="1" t="str">
        <f>HYPERLINK("http://geochem.nrcan.gc.ca/cdogs/content/prj/prj210166_e.htm", "210166")</f>
        <v>210166</v>
      </c>
      <c r="J1496" s="1" t="str">
        <f>HYPERLINK("http://geochem.nrcan.gc.ca/cdogs/content/svy/svy210248_e.htm", "210248")</f>
        <v>210248</v>
      </c>
      <c r="L1496" t="s">
        <v>656</v>
      </c>
      <c r="M1496">
        <v>0.157</v>
      </c>
      <c r="N1496" t="s">
        <v>656</v>
      </c>
      <c r="O1496" t="s">
        <v>3018</v>
      </c>
      <c r="P1496" t="s">
        <v>4793</v>
      </c>
      <c r="Q1496" t="s">
        <v>4794</v>
      </c>
      <c r="R1496" t="s">
        <v>4795</v>
      </c>
      <c r="T1496" t="s">
        <v>25</v>
      </c>
    </row>
    <row r="1497" spans="1:20" x14ac:dyDescent="0.25">
      <c r="A1497">
        <v>56.8172937</v>
      </c>
      <c r="B1497">
        <v>-116.18631670000001</v>
      </c>
      <c r="C1497" s="1" t="str">
        <f>HYPERLINK("http://geochem.nrcan.gc.ca/cdogs/content/kwd/kwd020039_e.htm", "Heavy Mineral Concentrate (Stream)")</f>
        <v>Heavy Mineral Concentrate (Stream)</v>
      </c>
      <c r="D1497" s="1" t="str">
        <f>HYPERLINK("http://geochem.nrcan.gc.ca/cdogs/content/kwd/kwd080044_e.htm", "Grain Mount: 0.50 – 1.00 mm")</f>
        <v>Grain Mount: 0.50 – 1.00 mm</v>
      </c>
      <c r="E1497" s="1" t="str">
        <f>HYPERLINK("http://geochem.nrcan.gc.ca/cdogs/content/dgp/dgp00002_e.htm", "Total")</f>
        <v>Total</v>
      </c>
      <c r="F1497" s="1" t="str">
        <f>HYPERLINK("http://geochem.nrcan.gc.ca/cdogs/content/agp/agp02002_e.htm", "As2O3 | NONE | ELECTR PRB")</f>
        <v>As2O3 | NONE | ELECTR PRB</v>
      </c>
      <c r="G1497" s="1" t="str">
        <f>HYPERLINK("http://geochem.nrcan.gc.ca/cdogs/content/mth/mth01348_e.htm", "1348")</f>
        <v>1348</v>
      </c>
      <c r="H1497" s="1" t="str">
        <f>HYPERLINK("http://geochem.nrcan.gc.ca/cdogs/content/bdl/bdl210009_e.htm", "210009")</f>
        <v>210009</v>
      </c>
      <c r="I1497" s="1" t="str">
        <f>HYPERLINK("http://geochem.nrcan.gc.ca/cdogs/content/prj/prj210166_e.htm", "210166")</f>
        <v>210166</v>
      </c>
      <c r="J1497" s="1" t="str">
        <f>HYPERLINK("http://geochem.nrcan.gc.ca/cdogs/content/svy/svy210248_e.htm", "210248")</f>
        <v>210248</v>
      </c>
      <c r="L1497" t="s">
        <v>3618</v>
      </c>
      <c r="M1497">
        <v>0.28000000000000003</v>
      </c>
      <c r="N1497" t="s">
        <v>3618</v>
      </c>
      <c r="O1497" t="s">
        <v>3018</v>
      </c>
      <c r="P1497" t="s">
        <v>4796</v>
      </c>
      <c r="Q1497" t="s">
        <v>4797</v>
      </c>
      <c r="R1497" t="s">
        <v>4798</v>
      </c>
      <c r="T1497" t="s">
        <v>25</v>
      </c>
    </row>
    <row r="1498" spans="1:20" x14ac:dyDescent="0.25">
      <c r="A1498">
        <v>56.8172937</v>
      </c>
      <c r="B1498">
        <v>-116.18631670000001</v>
      </c>
      <c r="C1498" s="1" t="str">
        <f>HYPERLINK("http://geochem.nrcan.gc.ca/cdogs/content/kwd/kwd020039_e.htm", "Heavy Mineral Concentrate (Stream)")</f>
        <v>Heavy Mineral Concentrate (Stream)</v>
      </c>
      <c r="D1498" s="1" t="str">
        <f>HYPERLINK("http://geochem.nrcan.gc.ca/cdogs/content/kwd/kwd080044_e.htm", "Grain Mount: 0.50 – 1.00 mm")</f>
        <v>Grain Mount: 0.50 – 1.00 mm</v>
      </c>
      <c r="E1498" s="1" t="str">
        <f>HYPERLINK("http://geochem.nrcan.gc.ca/cdogs/content/dgp/dgp00002_e.htm", "Total")</f>
        <v>Total</v>
      </c>
      <c r="F1498" s="1" t="str">
        <f>HYPERLINK("http://geochem.nrcan.gc.ca/cdogs/content/agp/agp02002_e.htm", "As2O3 | NONE | ELECTR PRB")</f>
        <v>As2O3 | NONE | ELECTR PRB</v>
      </c>
      <c r="G1498" s="1" t="str">
        <f>HYPERLINK("http://geochem.nrcan.gc.ca/cdogs/content/mth/mth01348_e.htm", "1348")</f>
        <v>1348</v>
      </c>
      <c r="H1498" s="1" t="str">
        <f>HYPERLINK("http://geochem.nrcan.gc.ca/cdogs/content/bdl/bdl210009_e.htm", "210009")</f>
        <v>210009</v>
      </c>
      <c r="I1498" s="1" t="str">
        <f>HYPERLINK("http://geochem.nrcan.gc.ca/cdogs/content/prj/prj210166_e.htm", "210166")</f>
        <v>210166</v>
      </c>
      <c r="J1498" s="1" t="str">
        <f>HYPERLINK("http://geochem.nrcan.gc.ca/cdogs/content/svy/svy210248_e.htm", "210248")</f>
        <v>210248</v>
      </c>
      <c r="L1498" t="s">
        <v>667</v>
      </c>
      <c r="M1498">
        <v>0.14899999999999999</v>
      </c>
      <c r="N1498" t="s">
        <v>667</v>
      </c>
      <c r="O1498" t="s">
        <v>3018</v>
      </c>
      <c r="P1498" t="s">
        <v>4799</v>
      </c>
      <c r="Q1498" t="s">
        <v>4800</v>
      </c>
      <c r="R1498" t="s">
        <v>4801</v>
      </c>
      <c r="T1498" t="s">
        <v>25</v>
      </c>
    </row>
    <row r="1499" spans="1:20" x14ac:dyDescent="0.25">
      <c r="A1499">
        <v>56.8172937</v>
      </c>
      <c r="B1499">
        <v>-116.18631670000001</v>
      </c>
      <c r="C1499" s="1" t="str">
        <f>HYPERLINK("http://geochem.nrcan.gc.ca/cdogs/content/kwd/kwd020039_e.htm", "Heavy Mineral Concentrate (Stream)")</f>
        <v>Heavy Mineral Concentrate (Stream)</v>
      </c>
      <c r="D1499" s="1" t="str">
        <f>HYPERLINK("http://geochem.nrcan.gc.ca/cdogs/content/kwd/kwd080044_e.htm", "Grain Mount: 0.50 – 1.00 mm")</f>
        <v>Grain Mount: 0.50 – 1.00 mm</v>
      </c>
      <c r="E1499" s="1" t="str">
        <f>HYPERLINK("http://geochem.nrcan.gc.ca/cdogs/content/dgp/dgp00002_e.htm", "Total")</f>
        <v>Total</v>
      </c>
      <c r="F1499" s="1" t="str">
        <f>HYPERLINK("http://geochem.nrcan.gc.ca/cdogs/content/agp/agp02002_e.htm", "As2O3 | NONE | ELECTR PRB")</f>
        <v>As2O3 | NONE | ELECTR PRB</v>
      </c>
      <c r="G1499" s="1" t="str">
        <f>HYPERLINK("http://geochem.nrcan.gc.ca/cdogs/content/mth/mth01348_e.htm", "1348")</f>
        <v>1348</v>
      </c>
      <c r="H1499" s="1" t="str">
        <f>HYPERLINK("http://geochem.nrcan.gc.ca/cdogs/content/bdl/bdl210009_e.htm", "210009")</f>
        <v>210009</v>
      </c>
      <c r="I1499" s="1" t="str">
        <f>HYPERLINK("http://geochem.nrcan.gc.ca/cdogs/content/prj/prj210166_e.htm", "210166")</f>
        <v>210166</v>
      </c>
      <c r="J1499" s="1" t="str">
        <f>HYPERLINK("http://geochem.nrcan.gc.ca/cdogs/content/svy/svy210248_e.htm", "210248")</f>
        <v>210248</v>
      </c>
      <c r="L1499" t="s">
        <v>225</v>
      </c>
      <c r="M1499">
        <v>3.5999999999999997E-2</v>
      </c>
      <c r="N1499" t="s">
        <v>225</v>
      </c>
      <c r="O1499" t="s">
        <v>3018</v>
      </c>
      <c r="P1499" t="s">
        <v>4802</v>
      </c>
      <c r="Q1499" t="s">
        <v>4803</v>
      </c>
      <c r="R1499" t="s">
        <v>4804</v>
      </c>
      <c r="T1499" t="s">
        <v>25</v>
      </c>
    </row>
    <row r="1500" spans="1:20" x14ac:dyDescent="0.25">
      <c r="A1500">
        <v>56.8172937</v>
      </c>
      <c r="B1500">
        <v>-116.18631670000001</v>
      </c>
      <c r="C1500" s="1" t="str">
        <f>HYPERLINK("http://geochem.nrcan.gc.ca/cdogs/content/kwd/kwd020039_e.htm", "Heavy Mineral Concentrate (Stream)")</f>
        <v>Heavy Mineral Concentrate (Stream)</v>
      </c>
      <c r="D1500" s="1" t="str">
        <f>HYPERLINK("http://geochem.nrcan.gc.ca/cdogs/content/kwd/kwd080044_e.htm", "Grain Mount: 0.50 – 1.00 mm")</f>
        <v>Grain Mount: 0.50 – 1.00 mm</v>
      </c>
      <c r="E1500" s="1" t="str">
        <f>HYPERLINK("http://geochem.nrcan.gc.ca/cdogs/content/dgp/dgp00002_e.htm", "Total")</f>
        <v>Total</v>
      </c>
      <c r="F1500" s="1" t="str">
        <f>HYPERLINK("http://geochem.nrcan.gc.ca/cdogs/content/agp/agp02002_e.htm", "As2O3 | NONE | ELECTR PRB")</f>
        <v>As2O3 | NONE | ELECTR PRB</v>
      </c>
      <c r="G1500" s="1" t="str">
        <f>HYPERLINK("http://geochem.nrcan.gc.ca/cdogs/content/mth/mth01348_e.htm", "1348")</f>
        <v>1348</v>
      </c>
      <c r="H1500" s="1" t="str">
        <f>HYPERLINK("http://geochem.nrcan.gc.ca/cdogs/content/bdl/bdl210009_e.htm", "210009")</f>
        <v>210009</v>
      </c>
      <c r="I1500" s="1" t="str">
        <f>HYPERLINK("http://geochem.nrcan.gc.ca/cdogs/content/prj/prj210166_e.htm", "210166")</f>
        <v>210166</v>
      </c>
      <c r="J1500" s="1" t="str">
        <f>HYPERLINK("http://geochem.nrcan.gc.ca/cdogs/content/svy/svy210248_e.htm", "210248")</f>
        <v>210248</v>
      </c>
      <c r="L1500" t="s">
        <v>991</v>
      </c>
      <c r="M1500">
        <v>0.16600000000000001</v>
      </c>
      <c r="N1500" t="s">
        <v>991</v>
      </c>
      <c r="O1500" t="s">
        <v>3018</v>
      </c>
      <c r="P1500" t="s">
        <v>4805</v>
      </c>
      <c r="Q1500" t="s">
        <v>4806</v>
      </c>
      <c r="R1500" t="s">
        <v>4807</v>
      </c>
      <c r="T1500" t="s">
        <v>25</v>
      </c>
    </row>
    <row r="1501" spans="1:20" x14ac:dyDescent="0.25">
      <c r="A1501">
        <v>56.756690800000001</v>
      </c>
      <c r="B1501">
        <v>-116.19481020000001</v>
      </c>
      <c r="C1501" s="1" t="str">
        <f>HYPERLINK("http://geochem.nrcan.gc.ca/cdogs/content/kwd/kwd020039_e.htm", "Heavy Mineral Concentrate (Stream)")</f>
        <v>Heavy Mineral Concentrate (Stream)</v>
      </c>
      <c r="D1501" s="1" t="str">
        <f>HYPERLINK("http://geochem.nrcan.gc.ca/cdogs/content/kwd/kwd080044_e.htm", "Grain Mount: 0.50 – 1.00 mm")</f>
        <v>Grain Mount: 0.50 – 1.00 mm</v>
      </c>
      <c r="E1501" s="1" t="str">
        <f>HYPERLINK("http://geochem.nrcan.gc.ca/cdogs/content/dgp/dgp00002_e.htm", "Total")</f>
        <v>Total</v>
      </c>
      <c r="F1501" s="1" t="str">
        <f>HYPERLINK("http://geochem.nrcan.gc.ca/cdogs/content/agp/agp02002_e.htm", "As2O3 | NONE | ELECTR PRB")</f>
        <v>As2O3 | NONE | ELECTR PRB</v>
      </c>
      <c r="G1501" s="1" t="str">
        <f>HYPERLINK("http://geochem.nrcan.gc.ca/cdogs/content/mth/mth01348_e.htm", "1348")</f>
        <v>1348</v>
      </c>
      <c r="H1501" s="1" t="str">
        <f>HYPERLINK("http://geochem.nrcan.gc.ca/cdogs/content/bdl/bdl210009_e.htm", "210009")</f>
        <v>210009</v>
      </c>
      <c r="I1501" s="1" t="str">
        <f>HYPERLINK("http://geochem.nrcan.gc.ca/cdogs/content/prj/prj210166_e.htm", "210166")</f>
        <v>210166</v>
      </c>
      <c r="J1501" s="1" t="str">
        <f>HYPERLINK("http://geochem.nrcan.gc.ca/cdogs/content/svy/svy210248_e.htm", "210248")</f>
        <v>210248</v>
      </c>
      <c r="L1501" t="s">
        <v>20</v>
      </c>
      <c r="O1501" t="s">
        <v>4808</v>
      </c>
      <c r="P1501" t="s">
        <v>4809</v>
      </c>
      <c r="Q1501" t="s">
        <v>4810</v>
      </c>
      <c r="R1501" t="s">
        <v>4811</v>
      </c>
      <c r="T1501" t="s">
        <v>25</v>
      </c>
    </row>
    <row r="1502" spans="1:20" x14ac:dyDescent="0.25">
      <c r="A1502">
        <v>56.756690800000001</v>
      </c>
      <c r="B1502">
        <v>-116.19481020000001</v>
      </c>
      <c r="C1502" s="1" t="str">
        <f>HYPERLINK("http://geochem.nrcan.gc.ca/cdogs/content/kwd/kwd020039_e.htm", "Heavy Mineral Concentrate (Stream)")</f>
        <v>Heavy Mineral Concentrate (Stream)</v>
      </c>
      <c r="D1502" s="1" t="str">
        <f>HYPERLINK("http://geochem.nrcan.gc.ca/cdogs/content/kwd/kwd080044_e.htm", "Grain Mount: 0.50 – 1.00 mm")</f>
        <v>Grain Mount: 0.50 – 1.00 mm</v>
      </c>
      <c r="E1502" s="1" t="str">
        <f>HYPERLINK("http://geochem.nrcan.gc.ca/cdogs/content/dgp/dgp00002_e.htm", "Total")</f>
        <v>Total</v>
      </c>
      <c r="F1502" s="1" t="str">
        <f>HYPERLINK("http://geochem.nrcan.gc.ca/cdogs/content/agp/agp02002_e.htm", "As2O3 | NONE | ELECTR PRB")</f>
        <v>As2O3 | NONE | ELECTR PRB</v>
      </c>
      <c r="G1502" s="1" t="str">
        <f>HYPERLINK("http://geochem.nrcan.gc.ca/cdogs/content/mth/mth01348_e.htm", "1348")</f>
        <v>1348</v>
      </c>
      <c r="H1502" s="1" t="str">
        <f>HYPERLINK("http://geochem.nrcan.gc.ca/cdogs/content/bdl/bdl210009_e.htm", "210009")</f>
        <v>210009</v>
      </c>
      <c r="I1502" s="1" t="str">
        <f>HYPERLINK("http://geochem.nrcan.gc.ca/cdogs/content/prj/prj210166_e.htm", "210166")</f>
        <v>210166</v>
      </c>
      <c r="J1502" s="1" t="str">
        <f>HYPERLINK("http://geochem.nrcan.gc.ca/cdogs/content/svy/svy210248_e.htm", "210248")</f>
        <v>210248</v>
      </c>
      <c r="L1502" t="s">
        <v>20</v>
      </c>
      <c r="O1502" t="s">
        <v>4808</v>
      </c>
      <c r="P1502" t="s">
        <v>4812</v>
      </c>
      <c r="Q1502" t="s">
        <v>4813</v>
      </c>
      <c r="R1502" t="s">
        <v>4814</v>
      </c>
      <c r="T1502" t="s">
        <v>25</v>
      </c>
    </row>
    <row r="1503" spans="1:20" x14ac:dyDescent="0.25">
      <c r="A1503">
        <v>56.756690800000001</v>
      </c>
      <c r="B1503">
        <v>-116.19481020000001</v>
      </c>
      <c r="C1503" s="1" t="str">
        <f>HYPERLINK("http://geochem.nrcan.gc.ca/cdogs/content/kwd/kwd020039_e.htm", "Heavy Mineral Concentrate (Stream)")</f>
        <v>Heavy Mineral Concentrate (Stream)</v>
      </c>
      <c r="D1503" s="1" t="str">
        <f>HYPERLINK("http://geochem.nrcan.gc.ca/cdogs/content/kwd/kwd080044_e.htm", "Grain Mount: 0.50 – 1.00 mm")</f>
        <v>Grain Mount: 0.50 – 1.00 mm</v>
      </c>
      <c r="E1503" s="1" t="str">
        <f>HYPERLINK("http://geochem.nrcan.gc.ca/cdogs/content/dgp/dgp00002_e.htm", "Total")</f>
        <v>Total</v>
      </c>
      <c r="F1503" s="1" t="str">
        <f>HYPERLINK("http://geochem.nrcan.gc.ca/cdogs/content/agp/agp02002_e.htm", "As2O3 | NONE | ELECTR PRB")</f>
        <v>As2O3 | NONE | ELECTR PRB</v>
      </c>
      <c r="G1503" s="1" t="str">
        <f>HYPERLINK("http://geochem.nrcan.gc.ca/cdogs/content/mth/mth01348_e.htm", "1348")</f>
        <v>1348</v>
      </c>
      <c r="H1503" s="1" t="str">
        <f>HYPERLINK("http://geochem.nrcan.gc.ca/cdogs/content/bdl/bdl210009_e.htm", "210009")</f>
        <v>210009</v>
      </c>
      <c r="I1503" s="1" t="str">
        <f>HYPERLINK("http://geochem.nrcan.gc.ca/cdogs/content/prj/prj210166_e.htm", "210166")</f>
        <v>210166</v>
      </c>
      <c r="J1503" s="1" t="str">
        <f>HYPERLINK("http://geochem.nrcan.gc.ca/cdogs/content/svy/svy210248_e.htm", "210248")</f>
        <v>210248</v>
      </c>
      <c r="L1503" t="s">
        <v>20</v>
      </c>
      <c r="O1503" t="s">
        <v>4808</v>
      </c>
      <c r="P1503" t="s">
        <v>4815</v>
      </c>
      <c r="Q1503" t="s">
        <v>4816</v>
      </c>
      <c r="R1503" t="s">
        <v>4817</v>
      </c>
      <c r="T1503" t="s">
        <v>25</v>
      </c>
    </row>
    <row r="1504" spans="1:20" x14ac:dyDescent="0.25">
      <c r="A1504">
        <v>56.756690800000001</v>
      </c>
      <c r="B1504">
        <v>-116.19481020000001</v>
      </c>
      <c r="C1504" s="1" t="str">
        <f>HYPERLINK("http://geochem.nrcan.gc.ca/cdogs/content/kwd/kwd020039_e.htm", "Heavy Mineral Concentrate (Stream)")</f>
        <v>Heavy Mineral Concentrate (Stream)</v>
      </c>
      <c r="D1504" s="1" t="str">
        <f>HYPERLINK("http://geochem.nrcan.gc.ca/cdogs/content/kwd/kwd080044_e.htm", "Grain Mount: 0.50 – 1.00 mm")</f>
        <v>Grain Mount: 0.50 – 1.00 mm</v>
      </c>
      <c r="E1504" s="1" t="str">
        <f>HYPERLINK("http://geochem.nrcan.gc.ca/cdogs/content/dgp/dgp00002_e.htm", "Total")</f>
        <v>Total</v>
      </c>
      <c r="F1504" s="1" t="str">
        <f>HYPERLINK("http://geochem.nrcan.gc.ca/cdogs/content/agp/agp02002_e.htm", "As2O3 | NONE | ELECTR PRB")</f>
        <v>As2O3 | NONE | ELECTR PRB</v>
      </c>
      <c r="G1504" s="1" t="str">
        <f>HYPERLINK("http://geochem.nrcan.gc.ca/cdogs/content/mth/mth01348_e.htm", "1348")</f>
        <v>1348</v>
      </c>
      <c r="H1504" s="1" t="str">
        <f>HYPERLINK("http://geochem.nrcan.gc.ca/cdogs/content/bdl/bdl210009_e.htm", "210009")</f>
        <v>210009</v>
      </c>
      <c r="I1504" s="1" t="str">
        <f>HYPERLINK("http://geochem.nrcan.gc.ca/cdogs/content/prj/prj210166_e.htm", "210166")</f>
        <v>210166</v>
      </c>
      <c r="J1504" s="1" t="str">
        <f>HYPERLINK("http://geochem.nrcan.gc.ca/cdogs/content/svy/svy210248_e.htm", "210248")</f>
        <v>210248</v>
      </c>
      <c r="L1504" t="s">
        <v>20</v>
      </c>
      <c r="O1504" t="s">
        <v>4808</v>
      </c>
      <c r="P1504" t="s">
        <v>4818</v>
      </c>
      <c r="Q1504" t="s">
        <v>4819</v>
      </c>
      <c r="R1504" t="s">
        <v>4820</v>
      </c>
      <c r="T1504" t="s">
        <v>25</v>
      </c>
    </row>
    <row r="1505" spans="1:20" x14ac:dyDescent="0.25">
      <c r="A1505">
        <v>56.803760699999998</v>
      </c>
      <c r="B1505">
        <v>-116.0081016</v>
      </c>
      <c r="C1505" s="1" t="str">
        <f>HYPERLINK("http://geochem.nrcan.gc.ca/cdogs/content/kwd/kwd020039_e.htm", "Heavy Mineral Concentrate (Stream)")</f>
        <v>Heavy Mineral Concentrate (Stream)</v>
      </c>
      <c r="D1505" s="1" t="str">
        <f>HYPERLINK("http://geochem.nrcan.gc.ca/cdogs/content/kwd/kwd080044_e.htm", "Grain Mount: 0.50 – 1.00 mm")</f>
        <v>Grain Mount: 0.50 – 1.00 mm</v>
      </c>
      <c r="E1505" s="1" t="str">
        <f>HYPERLINK("http://geochem.nrcan.gc.ca/cdogs/content/dgp/dgp00002_e.htm", "Total")</f>
        <v>Total</v>
      </c>
      <c r="F1505" s="1" t="str">
        <f>HYPERLINK("http://geochem.nrcan.gc.ca/cdogs/content/agp/agp02002_e.htm", "As2O3 | NONE | ELECTR PRB")</f>
        <v>As2O3 | NONE | ELECTR PRB</v>
      </c>
      <c r="G1505" s="1" t="str">
        <f>HYPERLINK("http://geochem.nrcan.gc.ca/cdogs/content/mth/mth01348_e.htm", "1348")</f>
        <v>1348</v>
      </c>
      <c r="H1505" s="1" t="str">
        <f>HYPERLINK("http://geochem.nrcan.gc.ca/cdogs/content/bdl/bdl210009_e.htm", "210009")</f>
        <v>210009</v>
      </c>
      <c r="I1505" s="1" t="str">
        <f>HYPERLINK("http://geochem.nrcan.gc.ca/cdogs/content/prj/prj210166_e.htm", "210166")</f>
        <v>210166</v>
      </c>
      <c r="J1505" s="1" t="str">
        <f>HYPERLINK("http://geochem.nrcan.gc.ca/cdogs/content/svy/svy210248_e.htm", "210248")</f>
        <v>210248</v>
      </c>
      <c r="L1505" t="s">
        <v>20</v>
      </c>
      <c r="O1505" t="s">
        <v>3022</v>
      </c>
      <c r="P1505" t="s">
        <v>4821</v>
      </c>
      <c r="Q1505" t="s">
        <v>4822</v>
      </c>
      <c r="R1505" t="s">
        <v>4823</v>
      </c>
      <c r="T1505" t="s">
        <v>25</v>
      </c>
    </row>
    <row r="1506" spans="1:20" x14ac:dyDescent="0.25">
      <c r="A1506">
        <v>56.803760699999998</v>
      </c>
      <c r="B1506">
        <v>-116.0081016</v>
      </c>
      <c r="C1506" s="1" t="str">
        <f>HYPERLINK("http://geochem.nrcan.gc.ca/cdogs/content/kwd/kwd020039_e.htm", "Heavy Mineral Concentrate (Stream)")</f>
        <v>Heavy Mineral Concentrate (Stream)</v>
      </c>
      <c r="D1506" s="1" t="str">
        <f>HYPERLINK("http://geochem.nrcan.gc.ca/cdogs/content/kwd/kwd080044_e.htm", "Grain Mount: 0.50 – 1.00 mm")</f>
        <v>Grain Mount: 0.50 – 1.00 mm</v>
      </c>
      <c r="E1506" s="1" t="str">
        <f>HYPERLINK("http://geochem.nrcan.gc.ca/cdogs/content/dgp/dgp00002_e.htm", "Total")</f>
        <v>Total</v>
      </c>
      <c r="F1506" s="1" t="str">
        <f>HYPERLINK("http://geochem.nrcan.gc.ca/cdogs/content/agp/agp02002_e.htm", "As2O3 | NONE | ELECTR PRB")</f>
        <v>As2O3 | NONE | ELECTR PRB</v>
      </c>
      <c r="G1506" s="1" t="str">
        <f>HYPERLINK("http://geochem.nrcan.gc.ca/cdogs/content/mth/mth01348_e.htm", "1348")</f>
        <v>1348</v>
      </c>
      <c r="H1506" s="1" t="str">
        <f>HYPERLINK("http://geochem.nrcan.gc.ca/cdogs/content/bdl/bdl210009_e.htm", "210009")</f>
        <v>210009</v>
      </c>
      <c r="I1506" s="1" t="str">
        <f>HYPERLINK("http://geochem.nrcan.gc.ca/cdogs/content/prj/prj210166_e.htm", "210166")</f>
        <v>210166</v>
      </c>
      <c r="J1506" s="1" t="str">
        <f>HYPERLINK("http://geochem.nrcan.gc.ca/cdogs/content/svy/svy210248_e.htm", "210248")</f>
        <v>210248</v>
      </c>
      <c r="L1506" t="s">
        <v>20</v>
      </c>
      <c r="O1506" t="s">
        <v>3022</v>
      </c>
      <c r="P1506" t="s">
        <v>4824</v>
      </c>
      <c r="Q1506" t="s">
        <v>4825</v>
      </c>
      <c r="R1506" t="s">
        <v>4826</v>
      </c>
      <c r="T1506" t="s">
        <v>25</v>
      </c>
    </row>
    <row r="1507" spans="1:20" x14ac:dyDescent="0.25">
      <c r="A1507">
        <v>56.803760699999998</v>
      </c>
      <c r="B1507">
        <v>-116.0081016</v>
      </c>
      <c r="C1507" s="1" t="str">
        <f>HYPERLINK("http://geochem.nrcan.gc.ca/cdogs/content/kwd/kwd020039_e.htm", "Heavy Mineral Concentrate (Stream)")</f>
        <v>Heavy Mineral Concentrate (Stream)</v>
      </c>
      <c r="D1507" s="1" t="str">
        <f>HYPERLINK("http://geochem.nrcan.gc.ca/cdogs/content/kwd/kwd080044_e.htm", "Grain Mount: 0.50 – 1.00 mm")</f>
        <v>Grain Mount: 0.50 – 1.00 mm</v>
      </c>
      <c r="E1507" s="1" t="str">
        <f>HYPERLINK("http://geochem.nrcan.gc.ca/cdogs/content/dgp/dgp00002_e.htm", "Total")</f>
        <v>Total</v>
      </c>
      <c r="F1507" s="1" t="str">
        <f>HYPERLINK("http://geochem.nrcan.gc.ca/cdogs/content/agp/agp02002_e.htm", "As2O3 | NONE | ELECTR PRB")</f>
        <v>As2O3 | NONE | ELECTR PRB</v>
      </c>
      <c r="G1507" s="1" t="str">
        <f>HYPERLINK("http://geochem.nrcan.gc.ca/cdogs/content/mth/mth01348_e.htm", "1348")</f>
        <v>1348</v>
      </c>
      <c r="H1507" s="1" t="str">
        <f>HYPERLINK("http://geochem.nrcan.gc.ca/cdogs/content/bdl/bdl210009_e.htm", "210009")</f>
        <v>210009</v>
      </c>
      <c r="I1507" s="1" t="str">
        <f>HYPERLINK("http://geochem.nrcan.gc.ca/cdogs/content/prj/prj210166_e.htm", "210166")</f>
        <v>210166</v>
      </c>
      <c r="J1507" s="1" t="str">
        <f>HYPERLINK("http://geochem.nrcan.gc.ca/cdogs/content/svy/svy210248_e.htm", "210248")</f>
        <v>210248</v>
      </c>
      <c r="L1507" t="s">
        <v>20</v>
      </c>
      <c r="O1507" t="s">
        <v>3022</v>
      </c>
      <c r="P1507" t="s">
        <v>4827</v>
      </c>
      <c r="Q1507" t="s">
        <v>4828</v>
      </c>
      <c r="R1507" t="s">
        <v>4829</v>
      </c>
      <c r="T1507" t="s">
        <v>25</v>
      </c>
    </row>
    <row r="1508" spans="1:20" x14ac:dyDescent="0.25">
      <c r="A1508">
        <v>56.803760699999998</v>
      </c>
      <c r="B1508">
        <v>-116.0081016</v>
      </c>
      <c r="C1508" s="1" t="str">
        <f>HYPERLINK("http://geochem.nrcan.gc.ca/cdogs/content/kwd/kwd020039_e.htm", "Heavy Mineral Concentrate (Stream)")</f>
        <v>Heavy Mineral Concentrate (Stream)</v>
      </c>
      <c r="D1508" s="1" t="str">
        <f>HYPERLINK("http://geochem.nrcan.gc.ca/cdogs/content/kwd/kwd080044_e.htm", "Grain Mount: 0.50 – 1.00 mm")</f>
        <v>Grain Mount: 0.50 – 1.00 mm</v>
      </c>
      <c r="E1508" s="1" t="str">
        <f>HYPERLINK("http://geochem.nrcan.gc.ca/cdogs/content/dgp/dgp00002_e.htm", "Total")</f>
        <v>Total</v>
      </c>
      <c r="F1508" s="1" t="str">
        <f>HYPERLINK("http://geochem.nrcan.gc.ca/cdogs/content/agp/agp02002_e.htm", "As2O3 | NONE | ELECTR PRB")</f>
        <v>As2O3 | NONE | ELECTR PRB</v>
      </c>
      <c r="G1508" s="1" t="str">
        <f>HYPERLINK("http://geochem.nrcan.gc.ca/cdogs/content/mth/mth01348_e.htm", "1348")</f>
        <v>1348</v>
      </c>
      <c r="H1508" s="1" t="str">
        <f>HYPERLINK("http://geochem.nrcan.gc.ca/cdogs/content/bdl/bdl210009_e.htm", "210009")</f>
        <v>210009</v>
      </c>
      <c r="I1508" s="1" t="str">
        <f>HYPERLINK("http://geochem.nrcan.gc.ca/cdogs/content/prj/prj210166_e.htm", "210166")</f>
        <v>210166</v>
      </c>
      <c r="J1508" s="1" t="str">
        <f>HYPERLINK("http://geochem.nrcan.gc.ca/cdogs/content/svy/svy210248_e.htm", "210248")</f>
        <v>210248</v>
      </c>
      <c r="L1508" t="s">
        <v>20</v>
      </c>
      <c r="O1508" t="s">
        <v>3022</v>
      </c>
      <c r="P1508" t="s">
        <v>4830</v>
      </c>
      <c r="Q1508" t="s">
        <v>4831</v>
      </c>
      <c r="R1508" t="s">
        <v>4832</v>
      </c>
      <c r="T1508" t="s">
        <v>25</v>
      </c>
    </row>
    <row r="1509" spans="1:20" x14ac:dyDescent="0.25">
      <c r="A1509">
        <v>56.803760699999998</v>
      </c>
      <c r="B1509">
        <v>-116.0081016</v>
      </c>
      <c r="C1509" s="1" t="str">
        <f>HYPERLINK("http://geochem.nrcan.gc.ca/cdogs/content/kwd/kwd020039_e.htm", "Heavy Mineral Concentrate (Stream)")</f>
        <v>Heavy Mineral Concentrate (Stream)</v>
      </c>
      <c r="D1509" s="1" t="str">
        <f>HYPERLINK("http://geochem.nrcan.gc.ca/cdogs/content/kwd/kwd080044_e.htm", "Grain Mount: 0.50 – 1.00 mm")</f>
        <v>Grain Mount: 0.50 – 1.00 mm</v>
      </c>
      <c r="E1509" s="1" t="str">
        <f>HYPERLINK("http://geochem.nrcan.gc.ca/cdogs/content/dgp/dgp00002_e.htm", "Total")</f>
        <v>Total</v>
      </c>
      <c r="F1509" s="1" t="str">
        <f>HYPERLINK("http://geochem.nrcan.gc.ca/cdogs/content/agp/agp02002_e.htm", "As2O3 | NONE | ELECTR PRB")</f>
        <v>As2O3 | NONE | ELECTR PRB</v>
      </c>
      <c r="G1509" s="1" t="str">
        <f>HYPERLINK("http://geochem.nrcan.gc.ca/cdogs/content/mth/mth01348_e.htm", "1348")</f>
        <v>1348</v>
      </c>
      <c r="H1509" s="1" t="str">
        <f>HYPERLINK("http://geochem.nrcan.gc.ca/cdogs/content/bdl/bdl210009_e.htm", "210009")</f>
        <v>210009</v>
      </c>
      <c r="I1509" s="1" t="str">
        <f>HYPERLINK("http://geochem.nrcan.gc.ca/cdogs/content/prj/prj210166_e.htm", "210166")</f>
        <v>210166</v>
      </c>
      <c r="J1509" s="1" t="str">
        <f>HYPERLINK("http://geochem.nrcan.gc.ca/cdogs/content/svy/svy210248_e.htm", "210248")</f>
        <v>210248</v>
      </c>
      <c r="L1509" t="s">
        <v>20</v>
      </c>
      <c r="O1509" t="s">
        <v>3022</v>
      </c>
      <c r="P1509" t="s">
        <v>4833</v>
      </c>
      <c r="Q1509" t="s">
        <v>4834</v>
      </c>
      <c r="R1509" t="s">
        <v>4835</v>
      </c>
      <c r="T1509" t="s">
        <v>25</v>
      </c>
    </row>
    <row r="1510" spans="1:20" x14ac:dyDescent="0.25">
      <c r="A1510">
        <v>56.803760699999998</v>
      </c>
      <c r="B1510">
        <v>-116.0081016</v>
      </c>
      <c r="C1510" s="1" t="str">
        <f>HYPERLINK("http://geochem.nrcan.gc.ca/cdogs/content/kwd/kwd020039_e.htm", "Heavy Mineral Concentrate (Stream)")</f>
        <v>Heavy Mineral Concentrate (Stream)</v>
      </c>
      <c r="D1510" s="1" t="str">
        <f>HYPERLINK("http://geochem.nrcan.gc.ca/cdogs/content/kwd/kwd080044_e.htm", "Grain Mount: 0.50 – 1.00 mm")</f>
        <v>Grain Mount: 0.50 – 1.00 mm</v>
      </c>
      <c r="E1510" s="1" t="str">
        <f>HYPERLINK("http://geochem.nrcan.gc.ca/cdogs/content/dgp/dgp00002_e.htm", "Total")</f>
        <v>Total</v>
      </c>
      <c r="F1510" s="1" t="str">
        <f>HYPERLINK("http://geochem.nrcan.gc.ca/cdogs/content/agp/agp02002_e.htm", "As2O3 | NONE | ELECTR PRB")</f>
        <v>As2O3 | NONE | ELECTR PRB</v>
      </c>
      <c r="G1510" s="1" t="str">
        <f>HYPERLINK("http://geochem.nrcan.gc.ca/cdogs/content/mth/mth01348_e.htm", "1348")</f>
        <v>1348</v>
      </c>
      <c r="H1510" s="1" t="str">
        <f>HYPERLINK("http://geochem.nrcan.gc.ca/cdogs/content/bdl/bdl210009_e.htm", "210009")</f>
        <v>210009</v>
      </c>
      <c r="I1510" s="1" t="str">
        <f>HYPERLINK("http://geochem.nrcan.gc.ca/cdogs/content/prj/prj210166_e.htm", "210166")</f>
        <v>210166</v>
      </c>
      <c r="J1510" s="1" t="str">
        <f>HYPERLINK("http://geochem.nrcan.gc.ca/cdogs/content/svy/svy210248_e.htm", "210248")</f>
        <v>210248</v>
      </c>
      <c r="L1510" t="s">
        <v>20</v>
      </c>
      <c r="O1510" t="s">
        <v>3022</v>
      </c>
      <c r="P1510" t="s">
        <v>4836</v>
      </c>
      <c r="Q1510" t="s">
        <v>4837</v>
      </c>
      <c r="R1510" t="s">
        <v>4838</v>
      </c>
      <c r="T1510" t="s">
        <v>25</v>
      </c>
    </row>
    <row r="1511" spans="1:20" x14ac:dyDescent="0.25">
      <c r="A1511">
        <v>56.803760699999998</v>
      </c>
      <c r="B1511">
        <v>-116.0081016</v>
      </c>
      <c r="C1511" s="1" t="str">
        <f>HYPERLINK("http://geochem.nrcan.gc.ca/cdogs/content/kwd/kwd020039_e.htm", "Heavy Mineral Concentrate (Stream)")</f>
        <v>Heavy Mineral Concentrate (Stream)</v>
      </c>
      <c r="D1511" s="1" t="str">
        <f>HYPERLINK("http://geochem.nrcan.gc.ca/cdogs/content/kwd/kwd080044_e.htm", "Grain Mount: 0.50 – 1.00 mm")</f>
        <v>Grain Mount: 0.50 – 1.00 mm</v>
      </c>
      <c r="E1511" s="1" t="str">
        <f>HYPERLINK("http://geochem.nrcan.gc.ca/cdogs/content/dgp/dgp00002_e.htm", "Total")</f>
        <v>Total</v>
      </c>
      <c r="F1511" s="1" t="str">
        <f>HYPERLINK("http://geochem.nrcan.gc.ca/cdogs/content/agp/agp02002_e.htm", "As2O3 | NONE | ELECTR PRB")</f>
        <v>As2O3 | NONE | ELECTR PRB</v>
      </c>
      <c r="G1511" s="1" t="str">
        <f>HYPERLINK("http://geochem.nrcan.gc.ca/cdogs/content/mth/mth01348_e.htm", "1348")</f>
        <v>1348</v>
      </c>
      <c r="H1511" s="1" t="str">
        <f>HYPERLINK("http://geochem.nrcan.gc.ca/cdogs/content/bdl/bdl210009_e.htm", "210009")</f>
        <v>210009</v>
      </c>
      <c r="I1511" s="1" t="str">
        <f>HYPERLINK("http://geochem.nrcan.gc.ca/cdogs/content/prj/prj210166_e.htm", "210166")</f>
        <v>210166</v>
      </c>
      <c r="J1511" s="1" t="str">
        <f>HYPERLINK("http://geochem.nrcan.gc.ca/cdogs/content/svy/svy210248_e.htm", "210248")</f>
        <v>210248</v>
      </c>
      <c r="L1511" t="s">
        <v>20</v>
      </c>
      <c r="O1511" t="s">
        <v>3022</v>
      </c>
      <c r="P1511" t="s">
        <v>4839</v>
      </c>
      <c r="Q1511" t="s">
        <v>4840</v>
      </c>
      <c r="R1511" t="s">
        <v>4841</v>
      </c>
      <c r="T1511" t="s">
        <v>25</v>
      </c>
    </row>
    <row r="1512" spans="1:20" x14ac:dyDescent="0.25">
      <c r="A1512">
        <v>56.803760699999998</v>
      </c>
      <c r="B1512">
        <v>-116.0081016</v>
      </c>
      <c r="C1512" s="1" t="str">
        <f>HYPERLINK("http://geochem.nrcan.gc.ca/cdogs/content/kwd/kwd020039_e.htm", "Heavy Mineral Concentrate (Stream)")</f>
        <v>Heavy Mineral Concentrate (Stream)</v>
      </c>
      <c r="D1512" s="1" t="str">
        <f>HYPERLINK("http://geochem.nrcan.gc.ca/cdogs/content/kwd/kwd080044_e.htm", "Grain Mount: 0.50 – 1.00 mm")</f>
        <v>Grain Mount: 0.50 – 1.00 mm</v>
      </c>
      <c r="E1512" s="1" t="str">
        <f>HYPERLINK("http://geochem.nrcan.gc.ca/cdogs/content/dgp/dgp00002_e.htm", "Total")</f>
        <v>Total</v>
      </c>
      <c r="F1512" s="1" t="str">
        <f>HYPERLINK("http://geochem.nrcan.gc.ca/cdogs/content/agp/agp02002_e.htm", "As2O3 | NONE | ELECTR PRB")</f>
        <v>As2O3 | NONE | ELECTR PRB</v>
      </c>
      <c r="G1512" s="1" t="str">
        <f>HYPERLINK("http://geochem.nrcan.gc.ca/cdogs/content/mth/mth01348_e.htm", "1348")</f>
        <v>1348</v>
      </c>
      <c r="H1512" s="1" t="str">
        <f>HYPERLINK("http://geochem.nrcan.gc.ca/cdogs/content/bdl/bdl210009_e.htm", "210009")</f>
        <v>210009</v>
      </c>
      <c r="I1512" s="1" t="str">
        <f>HYPERLINK("http://geochem.nrcan.gc.ca/cdogs/content/prj/prj210166_e.htm", "210166")</f>
        <v>210166</v>
      </c>
      <c r="J1512" s="1" t="str">
        <f>HYPERLINK("http://geochem.nrcan.gc.ca/cdogs/content/svy/svy210248_e.htm", "210248")</f>
        <v>210248</v>
      </c>
      <c r="L1512" t="s">
        <v>20</v>
      </c>
      <c r="O1512" t="s">
        <v>3022</v>
      </c>
      <c r="P1512" t="s">
        <v>4842</v>
      </c>
      <c r="Q1512" t="s">
        <v>4843</v>
      </c>
      <c r="R1512" t="s">
        <v>4844</v>
      </c>
      <c r="T1512" t="s">
        <v>25</v>
      </c>
    </row>
    <row r="1513" spans="1:20" x14ac:dyDescent="0.25">
      <c r="A1513">
        <v>56.803760699999998</v>
      </c>
      <c r="B1513">
        <v>-116.0081016</v>
      </c>
      <c r="C1513" s="1" t="str">
        <f>HYPERLINK("http://geochem.nrcan.gc.ca/cdogs/content/kwd/kwd020039_e.htm", "Heavy Mineral Concentrate (Stream)")</f>
        <v>Heavy Mineral Concentrate (Stream)</v>
      </c>
      <c r="D1513" s="1" t="str">
        <f>HYPERLINK("http://geochem.nrcan.gc.ca/cdogs/content/kwd/kwd080044_e.htm", "Grain Mount: 0.50 – 1.00 mm")</f>
        <v>Grain Mount: 0.50 – 1.00 mm</v>
      </c>
      <c r="E1513" s="1" t="str">
        <f>HYPERLINK("http://geochem.nrcan.gc.ca/cdogs/content/dgp/dgp00002_e.htm", "Total")</f>
        <v>Total</v>
      </c>
      <c r="F1513" s="1" t="str">
        <f>HYPERLINK("http://geochem.nrcan.gc.ca/cdogs/content/agp/agp02002_e.htm", "As2O3 | NONE | ELECTR PRB")</f>
        <v>As2O3 | NONE | ELECTR PRB</v>
      </c>
      <c r="G1513" s="1" t="str">
        <f>HYPERLINK("http://geochem.nrcan.gc.ca/cdogs/content/mth/mth01348_e.htm", "1348")</f>
        <v>1348</v>
      </c>
      <c r="H1513" s="1" t="str">
        <f>HYPERLINK("http://geochem.nrcan.gc.ca/cdogs/content/bdl/bdl210009_e.htm", "210009")</f>
        <v>210009</v>
      </c>
      <c r="I1513" s="1" t="str">
        <f>HYPERLINK("http://geochem.nrcan.gc.ca/cdogs/content/prj/prj210166_e.htm", "210166")</f>
        <v>210166</v>
      </c>
      <c r="J1513" s="1" t="str">
        <f>HYPERLINK("http://geochem.nrcan.gc.ca/cdogs/content/svy/svy210248_e.htm", "210248")</f>
        <v>210248</v>
      </c>
      <c r="L1513" t="s">
        <v>20</v>
      </c>
      <c r="O1513" t="s">
        <v>3022</v>
      </c>
      <c r="P1513" t="s">
        <v>4845</v>
      </c>
      <c r="Q1513" t="s">
        <v>4846</v>
      </c>
      <c r="R1513" t="s">
        <v>4847</v>
      </c>
      <c r="T1513" t="s">
        <v>25</v>
      </c>
    </row>
    <row r="1514" spans="1:20" x14ac:dyDescent="0.25">
      <c r="A1514">
        <v>56.803760699999998</v>
      </c>
      <c r="B1514">
        <v>-116.0081016</v>
      </c>
      <c r="C1514" s="1" t="str">
        <f>HYPERLINK("http://geochem.nrcan.gc.ca/cdogs/content/kwd/kwd020039_e.htm", "Heavy Mineral Concentrate (Stream)")</f>
        <v>Heavy Mineral Concentrate (Stream)</v>
      </c>
      <c r="D1514" s="1" t="str">
        <f>HYPERLINK("http://geochem.nrcan.gc.ca/cdogs/content/kwd/kwd080044_e.htm", "Grain Mount: 0.50 – 1.00 mm")</f>
        <v>Grain Mount: 0.50 – 1.00 mm</v>
      </c>
      <c r="E1514" s="1" t="str">
        <f>HYPERLINK("http://geochem.nrcan.gc.ca/cdogs/content/dgp/dgp00002_e.htm", "Total")</f>
        <v>Total</v>
      </c>
      <c r="F1514" s="1" t="str">
        <f>HYPERLINK("http://geochem.nrcan.gc.ca/cdogs/content/agp/agp02002_e.htm", "As2O3 | NONE | ELECTR PRB")</f>
        <v>As2O3 | NONE | ELECTR PRB</v>
      </c>
      <c r="G1514" s="1" t="str">
        <f>HYPERLINK("http://geochem.nrcan.gc.ca/cdogs/content/mth/mth01348_e.htm", "1348")</f>
        <v>1348</v>
      </c>
      <c r="H1514" s="1" t="str">
        <f>HYPERLINK("http://geochem.nrcan.gc.ca/cdogs/content/bdl/bdl210009_e.htm", "210009")</f>
        <v>210009</v>
      </c>
      <c r="I1514" s="1" t="str">
        <f>HYPERLINK("http://geochem.nrcan.gc.ca/cdogs/content/prj/prj210166_e.htm", "210166")</f>
        <v>210166</v>
      </c>
      <c r="J1514" s="1" t="str">
        <f>HYPERLINK("http://geochem.nrcan.gc.ca/cdogs/content/svy/svy210248_e.htm", "210248")</f>
        <v>210248</v>
      </c>
      <c r="L1514" t="s">
        <v>20</v>
      </c>
      <c r="O1514" t="s">
        <v>3022</v>
      </c>
      <c r="P1514" t="s">
        <v>4848</v>
      </c>
      <c r="Q1514" t="s">
        <v>4849</v>
      </c>
      <c r="R1514" t="s">
        <v>4850</v>
      </c>
      <c r="T1514" t="s">
        <v>25</v>
      </c>
    </row>
    <row r="1515" spans="1:20" x14ac:dyDescent="0.25">
      <c r="A1515">
        <v>56.803760699999998</v>
      </c>
      <c r="B1515">
        <v>-116.0081016</v>
      </c>
      <c r="C1515" s="1" t="str">
        <f>HYPERLINK("http://geochem.nrcan.gc.ca/cdogs/content/kwd/kwd020039_e.htm", "Heavy Mineral Concentrate (Stream)")</f>
        <v>Heavy Mineral Concentrate (Stream)</v>
      </c>
      <c r="D1515" s="1" t="str">
        <f>HYPERLINK("http://geochem.nrcan.gc.ca/cdogs/content/kwd/kwd080044_e.htm", "Grain Mount: 0.50 – 1.00 mm")</f>
        <v>Grain Mount: 0.50 – 1.00 mm</v>
      </c>
      <c r="E1515" s="1" t="str">
        <f>HYPERLINK("http://geochem.nrcan.gc.ca/cdogs/content/dgp/dgp00002_e.htm", "Total")</f>
        <v>Total</v>
      </c>
      <c r="F1515" s="1" t="str">
        <f>HYPERLINK("http://geochem.nrcan.gc.ca/cdogs/content/agp/agp02002_e.htm", "As2O3 | NONE | ELECTR PRB")</f>
        <v>As2O3 | NONE | ELECTR PRB</v>
      </c>
      <c r="G1515" s="1" t="str">
        <f>HYPERLINK("http://geochem.nrcan.gc.ca/cdogs/content/mth/mth01348_e.htm", "1348")</f>
        <v>1348</v>
      </c>
      <c r="H1515" s="1" t="str">
        <f>HYPERLINK("http://geochem.nrcan.gc.ca/cdogs/content/bdl/bdl210009_e.htm", "210009")</f>
        <v>210009</v>
      </c>
      <c r="I1515" s="1" t="str">
        <f>HYPERLINK("http://geochem.nrcan.gc.ca/cdogs/content/prj/prj210166_e.htm", "210166")</f>
        <v>210166</v>
      </c>
      <c r="J1515" s="1" t="str">
        <f>HYPERLINK("http://geochem.nrcan.gc.ca/cdogs/content/svy/svy210248_e.htm", "210248")</f>
        <v>210248</v>
      </c>
      <c r="L1515" t="s">
        <v>20</v>
      </c>
      <c r="O1515" t="s">
        <v>3022</v>
      </c>
      <c r="P1515" t="s">
        <v>4851</v>
      </c>
      <c r="Q1515" t="s">
        <v>4852</v>
      </c>
      <c r="R1515" t="s">
        <v>4853</v>
      </c>
      <c r="T1515" t="s">
        <v>25</v>
      </c>
    </row>
    <row r="1516" spans="1:20" x14ac:dyDescent="0.25">
      <c r="A1516">
        <v>56.803760699999998</v>
      </c>
      <c r="B1516">
        <v>-116.0081016</v>
      </c>
      <c r="C1516" s="1" t="str">
        <f>HYPERLINK("http://geochem.nrcan.gc.ca/cdogs/content/kwd/kwd020039_e.htm", "Heavy Mineral Concentrate (Stream)")</f>
        <v>Heavy Mineral Concentrate (Stream)</v>
      </c>
      <c r="D1516" s="1" t="str">
        <f>HYPERLINK("http://geochem.nrcan.gc.ca/cdogs/content/kwd/kwd080044_e.htm", "Grain Mount: 0.50 – 1.00 mm")</f>
        <v>Grain Mount: 0.50 – 1.00 mm</v>
      </c>
      <c r="E1516" s="1" t="str">
        <f>HYPERLINK("http://geochem.nrcan.gc.ca/cdogs/content/dgp/dgp00002_e.htm", "Total")</f>
        <v>Total</v>
      </c>
      <c r="F1516" s="1" t="str">
        <f>HYPERLINK("http://geochem.nrcan.gc.ca/cdogs/content/agp/agp02002_e.htm", "As2O3 | NONE | ELECTR PRB")</f>
        <v>As2O3 | NONE | ELECTR PRB</v>
      </c>
      <c r="G1516" s="1" t="str">
        <f>HYPERLINK("http://geochem.nrcan.gc.ca/cdogs/content/mth/mth01348_e.htm", "1348")</f>
        <v>1348</v>
      </c>
      <c r="H1516" s="1" t="str">
        <f>HYPERLINK("http://geochem.nrcan.gc.ca/cdogs/content/bdl/bdl210009_e.htm", "210009")</f>
        <v>210009</v>
      </c>
      <c r="I1516" s="1" t="str">
        <f>HYPERLINK("http://geochem.nrcan.gc.ca/cdogs/content/prj/prj210166_e.htm", "210166")</f>
        <v>210166</v>
      </c>
      <c r="J1516" s="1" t="str">
        <f>HYPERLINK("http://geochem.nrcan.gc.ca/cdogs/content/svy/svy210248_e.htm", "210248")</f>
        <v>210248</v>
      </c>
      <c r="L1516" t="s">
        <v>20</v>
      </c>
      <c r="O1516" t="s">
        <v>3022</v>
      </c>
      <c r="P1516" t="s">
        <v>4854</v>
      </c>
      <c r="Q1516" t="s">
        <v>4855</v>
      </c>
      <c r="R1516" t="s">
        <v>4856</v>
      </c>
      <c r="T1516" t="s">
        <v>25</v>
      </c>
    </row>
    <row r="1517" spans="1:20" x14ac:dyDescent="0.25">
      <c r="A1517">
        <v>56.803760699999998</v>
      </c>
      <c r="B1517">
        <v>-116.0081016</v>
      </c>
      <c r="C1517" s="1" t="str">
        <f>HYPERLINK("http://geochem.nrcan.gc.ca/cdogs/content/kwd/kwd020039_e.htm", "Heavy Mineral Concentrate (Stream)")</f>
        <v>Heavy Mineral Concentrate (Stream)</v>
      </c>
      <c r="D1517" s="1" t="str">
        <f>HYPERLINK("http://geochem.nrcan.gc.ca/cdogs/content/kwd/kwd080044_e.htm", "Grain Mount: 0.50 – 1.00 mm")</f>
        <v>Grain Mount: 0.50 – 1.00 mm</v>
      </c>
      <c r="E1517" s="1" t="str">
        <f>HYPERLINK("http://geochem.nrcan.gc.ca/cdogs/content/dgp/dgp00002_e.htm", "Total")</f>
        <v>Total</v>
      </c>
      <c r="F1517" s="1" t="str">
        <f>HYPERLINK("http://geochem.nrcan.gc.ca/cdogs/content/agp/agp02002_e.htm", "As2O3 | NONE | ELECTR PRB")</f>
        <v>As2O3 | NONE | ELECTR PRB</v>
      </c>
      <c r="G1517" s="1" t="str">
        <f>HYPERLINK("http://geochem.nrcan.gc.ca/cdogs/content/mth/mth01348_e.htm", "1348")</f>
        <v>1348</v>
      </c>
      <c r="H1517" s="1" t="str">
        <f>HYPERLINK("http://geochem.nrcan.gc.ca/cdogs/content/bdl/bdl210009_e.htm", "210009")</f>
        <v>210009</v>
      </c>
      <c r="I1517" s="1" t="str">
        <f>HYPERLINK("http://geochem.nrcan.gc.ca/cdogs/content/prj/prj210166_e.htm", "210166")</f>
        <v>210166</v>
      </c>
      <c r="J1517" s="1" t="str">
        <f>HYPERLINK("http://geochem.nrcan.gc.ca/cdogs/content/svy/svy210248_e.htm", "210248")</f>
        <v>210248</v>
      </c>
      <c r="L1517" t="s">
        <v>20</v>
      </c>
      <c r="O1517" t="s">
        <v>3022</v>
      </c>
      <c r="P1517" t="s">
        <v>4857</v>
      </c>
      <c r="Q1517" t="s">
        <v>4858</v>
      </c>
      <c r="R1517" t="s">
        <v>4859</v>
      </c>
      <c r="T1517" t="s">
        <v>25</v>
      </c>
    </row>
    <row r="1518" spans="1:20" x14ac:dyDescent="0.25">
      <c r="A1518">
        <v>56.803760699999998</v>
      </c>
      <c r="B1518">
        <v>-116.0081016</v>
      </c>
      <c r="C1518" s="1" t="str">
        <f>HYPERLINK("http://geochem.nrcan.gc.ca/cdogs/content/kwd/kwd020039_e.htm", "Heavy Mineral Concentrate (Stream)")</f>
        <v>Heavy Mineral Concentrate (Stream)</v>
      </c>
      <c r="D1518" s="1" t="str">
        <f>HYPERLINK("http://geochem.nrcan.gc.ca/cdogs/content/kwd/kwd080044_e.htm", "Grain Mount: 0.50 – 1.00 mm")</f>
        <v>Grain Mount: 0.50 – 1.00 mm</v>
      </c>
      <c r="E1518" s="1" t="str">
        <f>HYPERLINK("http://geochem.nrcan.gc.ca/cdogs/content/dgp/dgp00002_e.htm", "Total")</f>
        <v>Total</v>
      </c>
      <c r="F1518" s="1" t="str">
        <f>HYPERLINK("http://geochem.nrcan.gc.ca/cdogs/content/agp/agp02002_e.htm", "As2O3 | NONE | ELECTR PRB")</f>
        <v>As2O3 | NONE | ELECTR PRB</v>
      </c>
      <c r="G1518" s="1" t="str">
        <f>HYPERLINK("http://geochem.nrcan.gc.ca/cdogs/content/mth/mth01348_e.htm", "1348")</f>
        <v>1348</v>
      </c>
      <c r="H1518" s="1" t="str">
        <f>HYPERLINK("http://geochem.nrcan.gc.ca/cdogs/content/bdl/bdl210009_e.htm", "210009")</f>
        <v>210009</v>
      </c>
      <c r="I1518" s="1" t="str">
        <f>HYPERLINK("http://geochem.nrcan.gc.ca/cdogs/content/prj/prj210166_e.htm", "210166")</f>
        <v>210166</v>
      </c>
      <c r="J1518" s="1" t="str">
        <f>HYPERLINK("http://geochem.nrcan.gc.ca/cdogs/content/svy/svy210248_e.htm", "210248")</f>
        <v>210248</v>
      </c>
      <c r="L1518" t="s">
        <v>20</v>
      </c>
      <c r="O1518" t="s">
        <v>3022</v>
      </c>
      <c r="P1518" t="s">
        <v>4860</v>
      </c>
      <c r="Q1518" t="s">
        <v>4861</v>
      </c>
      <c r="R1518" t="s">
        <v>4862</v>
      </c>
      <c r="T1518" t="s">
        <v>25</v>
      </c>
    </row>
    <row r="1519" spans="1:20" x14ac:dyDescent="0.25">
      <c r="A1519">
        <v>56.803760699999998</v>
      </c>
      <c r="B1519">
        <v>-116.0081016</v>
      </c>
      <c r="C1519" s="1" t="str">
        <f>HYPERLINK("http://geochem.nrcan.gc.ca/cdogs/content/kwd/kwd020039_e.htm", "Heavy Mineral Concentrate (Stream)")</f>
        <v>Heavy Mineral Concentrate (Stream)</v>
      </c>
      <c r="D1519" s="1" t="str">
        <f>HYPERLINK("http://geochem.nrcan.gc.ca/cdogs/content/kwd/kwd080044_e.htm", "Grain Mount: 0.50 – 1.00 mm")</f>
        <v>Grain Mount: 0.50 – 1.00 mm</v>
      </c>
      <c r="E1519" s="1" t="str">
        <f>HYPERLINK("http://geochem.nrcan.gc.ca/cdogs/content/dgp/dgp00002_e.htm", "Total")</f>
        <v>Total</v>
      </c>
      <c r="F1519" s="1" t="str">
        <f>HYPERLINK("http://geochem.nrcan.gc.ca/cdogs/content/agp/agp02002_e.htm", "As2O3 | NONE | ELECTR PRB")</f>
        <v>As2O3 | NONE | ELECTR PRB</v>
      </c>
      <c r="G1519" s="1" t="str">
        <f>HYPERLINK("http://geochem.nrcan.gc.ca/cdogs/content/mth/mth01348_e.htm", "1348")</f>
        <v>1348</v>
      </c>
      <c r="H1519" s="1" t="str">
        <f>HYPERLINK("http://geochem.nrcan.gc.ca/cdogs/content/bdl/bdl210009_e.htm", "210009")</f>
        <v>210009</v>
      </c>
      <c r="I1519" s="1" t="str">
        <f>HYPERLINK("http://geochem.nrcan.gc.ca/cdogs/content/prj/prj210166_e.htm", "210166")</f>
        <v>210166</v>
      </c>
      <c r="J1519" s="1" t="str">
        <f>HYPERLINK("http://geochem.nrcan.gc.ca/cdogs/content/svy/svy210248_e.htm", "210248")</f>
        <v>210248</v>
      </c>
      <c r="L1519" t="s">
        <v>20</v>
      </c>
      <c r="O1519" t="s">
        <v>3022</v>
      </c>
      <c r="P1519" t="s">
        <v>4863</v>
      </c>
      <c r="Q1519" t="s">
        <v>4864</v>
      </c>
      <c r="R1519" t="s">
        <v>4865</v>
      </c>
      <c r="T1519" t="s">
        <v>25</v>
      </c>
    </row>
    <row r="1520" spans="1:20" x14ac:dyDescent="0.25">
      <c r="A1520">
        <v>56.803760699999998</v>
      </c>
      <c r="B1520">
        <v>-116.0081016</v>
      </c>
      <c r="C1520" s="1" t="str">
        <f>HYPERLINK("http://geochem.nrcan.gc.ca/cdogs/content/kwd/kwd020039_e.htm", "Heavy Mineral Concentrate (Stream)")</f>
        <v>Heavy Mineral Concentrate (Stream)</v>
      </c>
      <c r="D1520" s="1" t="str">
        <f>HYPERLINK("http://geochem.nrcan.gc.ca/cdogs/content/kwd/kwd080044_e.htm", "Grain Mount: 0.50 – 1.00 mm")</f>
        <v>Grain Mount: 0.50 – 1.00 mm</v>
      </c>
      <c r="E1520" s="1" t="str">
        <f>HYPERLINK("http://geochem.nrcan.gc.ca/cdogs/content/dgp/dgp00002_e.htm", "Total")</f>
        <v>Total</v>
      </c>
      <c r="F1520" s="1" t="str">
        <f>HYPERLINK("http://geochem.nrcan.gc.ca/cdogs/content/agp/agp02002_e.htm", "As2O3 | NONE | ELECTR PRB")</f>
        <v>As2O3 | NONE | ELECTR PRB</v>
      </c>
      <c r="G1520" s="1" t="str">
        <f>HYPERLINK("http://geochem.nrcan.gc.ca/cdogs/content/mth/mth01348_e.htm", "1348")</f>
        <v>1348</v>
      </c>
      <c r="H1520" s="1" t="str">
        <f>HYPERLINK("http://geochem.nrcan.gc.ca/cdogs/content/bdl/bdl210009_e.htm", "210009")</f>
        <v>210009</v>
      </c>
      <c r="I1520" s="1" t="str">
        <f>HYPERLINK("http://geochem.nrcan.gc.ca/cdogs/content/prj/prj210166_e.htm", "210166")</f>
        <v>210166</v>
      </c>
      <c r="J1520" s="1" t="str">
        <f>HYPERLINK("http://geochem.nrcan.gc.ca/cdogs/content/svy/svy210248_e.htm", "210248")</f>
        <v>210248</v>
      </c>
      <c r="L1520" t="s">
        <v>20</v>
      </c>
      <c r="O1520" t="s">
        <v>3022</v>
      </c>
      <c r="P1520" t="s">
        <v>4866</v>
      </c>
      <c r="Q1520" t="s">
        <v>4867</v>
      </c>
      <c r="R1520" t="s">
        <v>4868</v>
      </c>
      <c r="T1520" t="s">
        <v>25</v>
      </c>
    </row>
    <row r="1521" spans="1:20" x14ac:dyDescent="0.25">
      <c r="A1521">
        <v>56.803760699999998</v>
      </c>
      <c r="B1521">
        <v>-116.0081016</v>
      </c>
      <c r="C1521" s="1" t="str">
        <f>HYPERLINK("http://geochem.nrcan.gc.ca/cdogs/content/kwd/kwd020039_e.htm", "Heavy Mineral Concentrate (Stream)")</f>
        <v>Heavy Mineral Concentrate (Stream)</v>
      </c>
      <c r="D1521" s="1" t="str">
        <f>HYPERLINK("http://geochem.nrcan.gc.ca/cdogs/content/kwd/kwd080044_e.htm", "Grain Mount: 0.50 – 1.00 mm")</f>
        <v>Grain Mount: 0.50 – 1.00 mm</v>
      </c>
      <c r="E1521" s="1" t="str">
        <f>HYPERLINK("http://geochem.nrcan.gc.ca/cdogs/content/dgp/dgp00002_e.htm", "Total")</f>
        <v>Total</v>
      </c>
      <c r="F1521" s="1" t="str">
        <f>HYPERLINK("http://geochem.nrcan.gc.ca/cdogs/content/agp/agp02002_e.htm", "As2O3 | NONE | ELECTR PRB")</f>
        <v>As2O3 | NONE | ELECTR PRB</v>
      </c>
      <c r="G1521" s="1" t="str">
        <f>HYPERLINK("http://geochem.nrcan.gc.ca/cdogs/content/mth/mth01348_e.htm", "1348")</f>
        <v>1348</v>
      </c>
      <c r="H1521" s="1" t="str">
        <f>HYPERLINK("http://geochem.nrcan.gc.ca/cdogs/content/bdl/bdl210009_e.htm", "210009")</f>
        <v>210009</v>
      </c>
      <c r="I1521" s="1" t="str">
        <f>HYPERLINK("http://geochem.nrcan.gc.ca/cdogs/content/prj/prj210166_e.htm", "210166")</f>
        <v>210166</v>
      </c>
      <c r="J1521" s="1" t="str">
        <f>HYPERLINK("http://geochem.nrcan.gc.ca/cdogs/content/svy/svy210248_e.htm", "210248")</f>
        <v>210248</v>
      </c>
      <c r="L1521" t="s">
        <v>20</v>
      </c>
      <c r="O1521" t="s">
        <v>3022</v>
      </c>
      <c r="P1521" t="s">
        <v>4869</v>
      </c>
      <c r="Q1521" t="s">
        <v>4870</v>
      </c>
      <c r="R1521" t="s">
        <v>4871</v>
      </c>
      <c r="T1521" t="s">
        <v>25</v>
      </c>
    </row>
    <row r="1522" spans="1:20" x14ac:dyDescent="0.25">
      <c r="A1522">
        <v>56.803760699999998</v>
      </c>
      <c r="B1522">
        <v>-116.0081016</v>
      </c>
      <c r="C1522" s="1" t="str">
        <f>HYPERLINK("http://geochem.nrcan.gc.ca/cdogs/content/kwd/kwd020039_e.htm", "Heavy Mineral Concentrate (Stream)")</f>
        <v>Heavy Mineral Concentrate (Stream)</v>
      </c>
      <c r="D1522" s="1" t="str">
        <f>HYPERLINK("http://geochem.nrcan.gc.ca/cdogs/content/kwd/kwd080044_e.htm", "Grain Mount: 0.50 – 1.00 mm")</f>
        <v>Grain Mount: 0.50 – 1.00 mm</v>
      </c>
      <c r="E1522" s="1" t="str">
        <f>HYPERLINK("http://geochem.nrcan.gc.ca/cdogs/content/dgp/dgp00002_e.htm", "Total")</f>
        <v>Total</v>
      </c>
      <c r="F1522" s="1" t="str">
        <f>HYPERLINK("http://geochem.nrcan.gc.ca/cdogs/content/agp/agp02002_e.htm", "As2O3 | NONE | ELECTR PRB")</f>
        <v>As2O3 | NONE | ELECTR PRB</v>
      </c>
      <c r="G1522" s="1" t="str">
        <f>HYPERLINK("http://geochem.nrcan.gc.ca/cdogs/content/mth/mth01348_e.htm", "1348")</f>
        <v>1348</v>
      </c>
      <c r="H1522" s="1" t="str">
        <f>HYPERLINK("http://geochem.nrcan.gc.ca/cdogs/content/bdl/bdl210009_e.htm", "210009")</f>
        <v>210009</v>
      </c>
      <c r="I1522" s="1" t="str">
        <f>HYPERLINK("http://geochem.nrcan.gc.ca/cdogs/content/prj/prj210166_e.htm", "210166")</f>
        <v>210166</v>
      </c>
      <c r="J1522" s="1" t="str">
        <f>HYPERLINK("http://geochem.nrcan.gc.ca/cdogs/content/svy/svy210248_e.htm", "210248")</f>
        <v>210248</v>
      </c>
      <c r="L1522" t="s">
        <v>20</v>
      </c>
      <c r="O1522" t="s">
        <v>3022</v>
      </c>
      <c r="P1522" t="s">
        <v>4872</v>
      </c>
      <c r="Q1522" t="s">
        <v>4873</v>
      </c>
      <c r="R1522" t="s">
        <v>4874</v>
      </c>
      <c r="T1522" t="s">
        <v>25</v>
      </c>
    </row>
    <row r="1523" spans="1:20" x14ac:dyDescent="0.25">
      <c r="A1523">
        <v>56.803760699999998</v>
      </c>
      <c r="B1523">
        <v>-116.0081016</v>
      </c>
      <c r="C1523" s="1" t="str">
        <f>HYPERLINK("http://geochem.nrcan.gc.ca/cdogs/content/kwd/kwd020039_e.htm", "Heavy Mineral Concentrate (Stream)")</f>
        <v>Heavy Mineral Concentrate (Stream)</v>
      </c>
      <c r="D1523" s="1" t="str">
        <f>HYPERLINK("http://geochem.nrcan.gc.ca/cdogs/content/kwd/kwd080044_e.htm", "Grain Mount: 0.50 – 1.00 mm")</f>
        <v>Grain Mount: 0.50 – 1.00 mm</v>
      </c>
      <c r="E1523" s="1" t="str">
        <f>HYPERLINK("http://geochem.nrcan.gc.ca/cdogs/content/dgp/dgp00002_e.htm", "Total")</f>
        <v>Total</v>
      </c>
      <c r="F1523" s="1" t="str">
        <f>HYPERLINK("http://geochem.nrcan.gc.ca/cdogs/content/agp/agp02002_e.htm", "As2O3 | NONE | ELECTR PRB")</f>
        <v>As2O3 | NONE | ELECTR PRB</v>
      </c>
      <c r="G1523" s="1" t="str">
        <f>HYPERLINK("http://geochem.nrcan.gc.ca/cdogs/content/mth/mth01348_e.htm", "1348")</f>
        <v>1348</v>
      </c>
      <c r="H1523" s="1" t="str">
        <f>HYPERLINK("http://geochem.nrcan.gc.ca/cdogs/content/bdl/bdl210009_e.htm", "210009")</f>
        <v>210009</v>
      </c>
      <c r="I1523" s="1" t="str">
        <f>HYPERLINK("http://geochem.nrcan.gc.ca/cdogs/content/prj/prj210166_e.htm", "210166")</f>
        <v>210166</v>
      </c>
      <c r="J1523" s="1" t="str">
        <f>HYPERLINK("http://geochem.nrcan.gc.ca/cdogs/content/svy/svy210248_e.htm", "210248")</f>
        <v>210248</v>
      </c>
      <c r="L1523" t="s">
        <v>20</v>
      </c>
      <c r="O1523" t="s">
        <v>3022</v>
      </c>
      <c r="P1523" t="s">
        <v>4875</v>
      </c>
      <c r="Q1523" t="s">
        <v>4876</v>
      </c>
      <c r="R1523" t="s">
        <v>4877</v>
      </c>
      <c r="T1523" t="s">
        <v>25</v>
      </c>
    </row>
    <row r="1524" spans="1:20" x14ac:dyDescent="0.25">
      <c r="A1524">
        <v>56.803760699999998</v>
      </c>
      <c r="B1524">
        <v>-116.0081016</v>
      </c>
      <c r="C1524" s="1" t="str">
        <f>HYPERLINK("http://geochem.nrcan.gc.ca/cdogs/content/kwd/kwd020039_e.htm", "Heavy Mineral Concentrate (Stream)")</f>
        <v>Heavy Mineral Concentrate (Stream)</v>
      </c>
      <c r="D1524" s="1" t="str">
        <f>HYPERLINK("http://geochem.nrcan.gc.ca/cdogs/content/kwd/kwd080044_e.htm", "Grain Mount: 0.50 – 1.00 mm")</f>
        <v>Grain Mount: 0.50 – 1.00 mm</v>
      </c>
      <c r="E1524" s="1" t="str">
        <f>HYPERLINK("http://geochem.nrcan.gc.ca/cdogs/content/dgp/dgp00002_e.htm", "Total")</f>
        <v>Total</v>
      </c>
      <c r="F1524" s="1" t="str">
        <f>HYPERLINK("http://geochem.nrcan.gc.ca/cdogs/content/agp/agp02002_e.htm", "As2O3 | NONE | ELECTR PRB")</f>
        <v>As2O3 | NONE | ELECTR PRB</v>
      </c>
      <c r="G1524" s="1" t="str">
        <f>HYPERLINK("http://geochem.nrcan.gc.ca/cdogs/content/mth/mth01348_e.htm", "1348")</f>
        <v>1348</v>
      </c>
      <c r="H1524" s="1" t="str">
        <f>HYPERLINK("http://geochem.nrcan.gc.ca/cdogs/content/bdl/bdl210009_e.htm", "210009")</f>
        <v>210009</v>
      </c>
      <c r="I1524" s="1" t="str">
        <f>HYPERLINK("http://geochem.nrcan.gc.ca/cdogs/content/prj/prj210166_e.htm", "210166")</f>
        <v>210166</v>
      </c>
      <c r="J1524" s="1" t="str">
        <f>HYPERLINK("http://geochem.nrcan.gc.ca/cdogs/content/svy/svy210248_e.htm", "210248")</f>
        <v>210248</v>
      </c>
      <c r="L1524" t="s">
        <v>20</v>
      </c>
      <c r="O1524" t="s">
        <v>3022</v>
      </c>
      <c r="P1524" t="s">
        <v>4878</v>
      </c>
      <c r="Q1524" t="s">
        <v>4879</v>
      </c>
      <c r="R1524" t="s">
        <v>4880</v>
      </c>
      <c r="T1524" t="s">
        <v>25</v>
      </c>
    </row>
    <row r="1525" spans="1:20" x14ac:dyDescent="0.25">
      <c r="A1525">
        <v>56.803760699999998</v>
      </c>
      <c r="B1525">
        <v>-116.0081016</v>
      </c>
      <c r="C1525" s="1" t="str">
        <f>HYPERLINK("http://geochem.nrcan.gc.ca/cdogs/content/kwd/kwd020039_e.htm", "Heavy Mineral Concentrate (Stream)")</f>
        <v>Heavy Mineral Concentrate (Stream)</v>
      </c>
      <c r="D1525" s="1" t="str">
        <f>HYPERLINK("http://geochem.nrcan.gc.ca/cdogs/content/kwd/kwd080044_e.htm", "Grain Mount: 0.50 – 1.00 mm")</f>
        <v>Grain Mount: 0.50 – 1.00 mm</v>
      </c>
      <c r="E1525" s="1" t="str">
        <f>HYPERLINK("http://geochem.nrcan.gc.ca/cdogs/content/dgp/dgp00002_e.htm", "Total")</f>
        <v>Total</v>
      </c>
      <c r="F1525" s="1" t="str">
        <f>HYPERLINK("http://geochem.nrcan.gc.ca/cdogs/content/agp/agp02002_e.htm", "As2O3 | NONE | ELECTR PRB")</f>
        <v>As2O3 | NONE | ELECTR PRB</v>
      </c>
      <c r="G1525" s="1" t="str">
        <f>HYPERLINK("http://geochem.nrcan.gc.ca/cdogs/content/mth/mth01348_e.htm", "1348")</f>
        <v>1348</v>
      </c>
      <c r="H1525" s="1" t="str">
        <f>HYPERLINK("http://geochem.nrcan.gc.ca/cdogs/content/bdl/bdl210009_e.htm", "210009")</f>
        <v>210009</v>
      </c>
      <c r="I1525" s="1" t="str">
        <f>HYPERLINK("http://geochem.nrcan.gc.ca/cdogs/content/prj/prj210166_e.htm", "210166")</f>
        <v>210166</v>
      </c>
      <c r="J1525" s="1" t="str">
        <f>HYPERLINK("http://geochem.nrcan.gc.ca/cdogs/content/svy/svy210248_e.htm", "210248")</f>
        <v>210248</v>
      </c>
      <c r="L1525" t="s">
        <v>20</v>
      </c>
      <c r="O1525" t="s">
        <v>3022</v>
      </c>
      <c r="P1525" t="s">
        <v>4881</v>
      </c>
      <c r="Q1525" t="s">
        <v>4882</v>
      </c>
      <c r="R1525" t="s">
        <v>4883</v>
      </c>
      <c r="T1525" t="s">
        <v>25</v>
      </c>
    </row>
    <row r="1526" spans="1:20" x14ac:dyDescent="0.25">
      <c r="A1526">
        <v>56.803760699999998</v>
      </c>
      <c r="B1526">
        <v>-116.0081016</v>
      </c>
      <c r="C1526" s="1" t="str">
        <f>HYPERLINK("http://geochem.nrcan.gc.ca/cdogs/content/kwd/kwd020039_e.htm", "Heavy Mineral Concentrate (Stream)")</f>
        <v>Heavy Mineral Concentrate (Stream)</v>
      </c>
      <c r="D1526" s="1" t="str">
        <f>HYPERLINK("http://geochem.nrcan.gc.ca/cdogs/content/kwd/kwd080044_e.htm", "Grain Mount: 0.50 – 1.00 mm")</f>
        <v>Grain Mount: 0.50 – 1.00 mm</v>
      </c>
      <c r="E1526" s="1" t="str">
        <f>HYPERLINK("http://geochem.nrcan.gc.ca/cdogs/content/dgp/dgp00002_e.htm", "Total")</f>
        <v>Total</v>
      </c>
      <c r="F1526" s="1" t="str">
        <f>HYPERLINK("http://geochem.nrcan.gc.ca/cdogs/content/agp/agp02002_e.htm", "As2O3 | NONE | ELECTR PRB")</f>
        <v>As2O3 | NONE | ELECTR PRB</v>
      </c>
      <c r="G1526" s="1" t="str">
        <f>HYPERLINK("http://geochem.nrcan.gc.ca/cdogs/content/mth/mth01348_e.htm", "1348")</f>
        <v>1348</v>
      </c>
      <c r="H1526" s="1" t="str">
        <f>HYPERLINK("http://geochem.nrcan.gc.ca/cdogs/content/bdl/bdl210009_e.htm", "210009")</f>
        <v>210009</v>
      </c>
      <c r="I1526" s="1" t="str">
        <f>HYPERLINK("http://geochem.nrcan.gc.ca/cdogs/content/prj/prj210166_e.htm", "210166")</f>
        <v>210166</v>
      </c>
      <c r="J1526" s="1" t="str">
        <f>HYPERLINK("http://geochem.nrcan.gc.ca/cdogs/content/svy/svy210248_e.htm", "210248")</f>
        <v>210248</v>
      </c>
      <c r="L1526" t="s">
        <v>20</v>
      </c>
      <c r="O1526" t="s">
        <v>3022</v>
      </c>
      <c r="P1526" t="s">
        <v>4884</v>
      </c>
      <c r="Q1526" t="s">
        <v>4885</v>
      </c>
      <c r="R1526" t="s">
        <v>4886</v>
      </c>
      <c r="T1526" t="s">
        <v>25</v>
      </c>
    </row>
    <row r="1527" spans="1:20" x14ac:dyDescent="0.25">
      <c r="A1527">
        <v>56.803760699999998</v>
      </c>
      <c r="B1527">
        <v>-116.0081016</v>
      </c>
      <c r="C1527" s="1" t="str">
        <f>HYPERLINK("http://geochem.nrcan.gc.ca/cdogs/content/kwd/kwd020039_e.htm", "Heavy Mineral Concentrate (Stream)")</f>
        <v>Heavy Mineral Concentrate (Stream)</v>
      </c>
      <c r="D1527" s="1" t="str">
        <f>HYPERLINK("http://geochem.nrcan.gc.ca/cdogs/content/kwd/kwd080044_e.htm", "Grain Mount: 0.50 – 1.00 mm")</f>
        <v>Grain Mount: 0.50 – 1.00 mm</v>
      </c>
      <c r="E1527" s="1" t="str">
        <f>HYPERLINK("http://geochem.nrcan.gc.ca/cdogs/content/dgp/dgp00002_e.htm", "Total")</f>
        <v>Total</v>
      </c>
      <c r="F1527" s="1" t="str">
        <f>HYPERLINK("http://geochem.nrcan.gc.ca/cdogs/content/agp/agp02002_e.htm", "As2O3 | NONE | ELECTR PRB")</f>
        <v>As2O3 | NONE | ELECTR PRB</v>
      </c>
      <c r="G1527" s="1" t="str">
        <f>HYPERLINK("http://geochem.nrcan.gc.ca/cdogs/content/mth/mth01348_e.htm", "1348")</f>
        <v>1348</v>
      </c>
      <c r="H1527" s="1" t="str">
        <f>HYPERLINK("http://geochem.nrcan.gc.ca/cdogs/content/bdl/bdl210009_e.htm", "210009")</f>
        <v>210009</v>
      </c>
      <c r="I1527" s="1" t="str">
        <f>HYPERLINK("http://geochem.nrcan.gc.ca/cdogs/content/prj/prj210166_e.htm", "210166")</f>
        <v>210166</v>
      </c>
      <c r="J1527" s="1" t="str">
        <f>HYPERLINK("http://geochem.nrcan.gc.ca/cdogs/content/svy/svy210248_e.htm", "210248")</f>
        <v>210248</v>
      </c>
      <c r="L1527" t="s">
        <v>20</v>
      </c>
      <c r="O1527" t="s">
        <v>3022</v>
      </c>
      <c r="P1527" t="s">
        <v>4887</v>
      </c>
      <c r="Q1527" t="s">
        <v>4888</v>
      </c>
      <c r="R1527" t="s">
        <v>4889</v>
      </c>
      <c r="T1527" t="s">
        <v>25</v>
      </c>
    </row>
    <row r="1528" spans="1:20" x14ac:dyDescent="0.25">
      <c r="A1528">
        <v>56.803760699999998</v>
      </c>
      <c r="B1528">
        <v>-116.0081016</v>
      </c>
      <c r="C1528" s="1" t="str">
        <f>HYPERLINK("http://geochem.nrcan.gc.ca/cdogs/content/kwd/kwd020039_e.htm", "Heavy Mineral Concentrate (Stream)")</f>
        <v>Heavy Mineral Concentrate (Stream)</v>
      </c>
      <c r="D1528" s="1" t="str">
        <f>HYPERLINK("http://geochem.nrcan.gc.ca/cdogs/content/kwd/kwd080044_e.htm", "Grain Mount: 0.50 – 1.00 mm")</f>
        <v>Grain Mount: 0.50 – 1.00 mm</v>
      </c>
      <c r="E1528" s="1" t="str">
        <f>HYPERLINK("http://geochem.nrcan.gc.ca/cdogs/content/dgp/dgp00002_e.htm", "Total")</f>
        <v>Total</v>
      </c>
      <c r="F1528" s="1" t="str">
        <f>HYPERLINK("http://geochem.nrcan.gc.ca/cdogs/content/agp/agp02002_e.htm", "As2O3 | NONE | ELECTR PRB")</f>
        <v>As2O3 | NONE | ELECTR PRB</v>
      </c>
      <c r="G1528" s="1" t="str">
        <f>HYPERLINK("http://geochem.nrcan.gc.ca/cdogs/content/mth/mth01348_e.htm", "1348")</f>
        <v>1348</v>
      </c>
      <c r="H1528" s="1" t="str">
        <f>HYPERLINK("http://geochem.nrcan.gc.ca/cdogs/content/bdl/bdl210009_e.htm", "210009")</f>
        <v>210009</v>
      </c>
      <c r="I1528" s="1" t="str">
        <f>HYPERLINK("http://geochem.nrcan.gc.ca/cdogs/content/prj/prj210166_e.htm", "210166")</f>
        <v>210166</v>
      </c>
      <c r="J1528" s="1" t="str">
        <f>HYPERLINK("http://geochem.nrcan.gc.ca/cdogs/content/svy/svy210248_e.htm", "210248")</f>
        <v>210248</v>
      </c>
      <c r="L1528" t="s">
        <v>20</v>
      </c>
      <c r="O1528" t="s">
        <v>3022</v>
      </c>
      <c r="P1528" t="s">
        <v>4890</v>
      </c>
      <c r="Q1528" t="s">
        <v>4891</v>
      </c>
      <c r="R1528" t="s">
        <v>4892</v>
      </c>
      <c r="T1528" t="s">
        <v>25</v>
      </c>
    </row>
    <row r="1529" spans="1:20" x14ac:dyDescent="0.25">
      <c r="A1529">
        <v>56.803760699999998</v>
      </c>
      <c r="B1529">
        <v>-116.0081016</v>
      </c>
      <c r="C1529" s="1" t="str">
        <f>HYPERLINK("http://geochem.nrcan.gc.ca/cdogs/content/kwd/kwd020039_e.htm", "Heavy Mineral Concentrate (Stream)")</f>
        <v>Heavy Mineral Concentrate (Stream)</v>
      </c>
      <c r="D1529" s="1" t="str">
        <f>HYPERLINK("http://geochem.nrcan.gc.ca/cdogs/content/kwd/kwd080044_e.htm", "Grain Mount: 0.50 – 1.00 mm")</f>
        <v>Grain Mount: 0.50 – 1.00 mm</v>
      </c>
      <c r="E1529" s="1" t="str">
        <f>HYPERLINK("http://geochem.nrcan.gc.ca/cdogs/content/dgp/dgp00002_e.htm", "Total")</f>
        <v>Total</v>
      </c>
      <c r="F1529" s="1" t="str">
        <f>HYPERLINK("http://geochem.nrcan.gc.ca/cdogs/content/agp/agp02002_e.htm", "As2O3 | NONE | ELECTR PRB")</f>
        <v>As2O3 | NONE | ELECTR PRB</v>
      </c>
      <c r="G1529" s="1" t="str">
        <f>HYPERLINK("http://geochem.nrcan.gc.ca/cdogs/content/mth/mth01348_e.htm", "1348")</f>
        <v>1348</v>
      </c>
      <c r="H1529" s="1" t="str">
        <f>HYPERLINK("http://geochem.nrcan.gc.ca/cdogs/content/bdl/bdl210009_e.htm", "210009")</f>
        <v>210009</v>
      </c>
      <c r="I1529" s="1" t="str">
        <f>HYPERLINK("http://geochem.nrcan.gc.ca/cdogs/content/prj/prj210166_e.htm", "210166")</f>
        <v>210166</v>
      </c>
      <c r="J1529" s="1" t="str">
        <f>HYPERLINK("http://geochem.nrcan.gc.ca/cdogs/content/svy/svy210248_e.htm", "210248")</f>
        <v>210248</v>
      </c>
      <c r="L1529" t="s">
        <v>20</v>
      </c>
      <c r="O1529" t="s">
        <v>3022</v>
      </c>
      <c r="P1529" t="s">
        <v>4893</v>
      </c>
      <c r="Q1529" t="s">
        <v>4894</v>
      </c>
      <c r="R1529" t="s">
        <v>4895</v>
      </c>
      <c r="T1529" t="s">
        <v>25</v>
      </c>
    </row>
    <row r="1530" spans="1:20" x14ac:dyDescent="0.25">
      <c r="A1530">
        <v>56.803760699999998</v>
      </c>
      <c r="B1530">
        <v>-116.0081016</v>
      </c>
      <c r="C1530" s="1" t="str">
        <f>HYPERLINK("http://geochem.nrcan.gc.ca/cdogs/content/kwd/kwd020039_e.htm", "Heavy Mineral Concentrate (Stream)")</f>
        <v>Heavy Mineral Concentrate (Stream)</v>
      </c>
      <c r="D1530" s="1" t="str">
        <f>HYPERLINK("http://geochem.nrcan.gc.ca/cdogs/content/kwd/kwd080044_e.htm", "Grain Mount: 0.50 – 1.00 mm")</f>
        <v>Grain Mount: 0.50 – 1.00 mm</v>
      </c>
      <c r="E1530" s="1" t="str">
        <f>HYPERLINK("http://geochem.nrcan.gc.ca/cdogs/content/dgp/dgp00002_e.htm", "Total")</f>
        <v>Total</v>
      </c>
      <c r="F1530" s="1" t="str">
        <f>HYPERLINK("http://geochem.nrcan.gc.ca/cdogs/content/agp/agp02002_e.htm", "As2O3 | NONE | ELECTR PRB")</f>
        <v>As2O3 | NONE | ELECTR PRB</v>
      </c>
      <c r="G1530" s="1" t="str">
        <f>HYPERLINK("http://geochem.nrcan.gc.ca/cdogs/content/mth/mth01348_e.htm", "1348")</f>
        <v>1348</v>
      </c>
      <c r="H1530" s="1" t="str">
        <f>HYPERLINK("http://geochem.nrcan.gc.ca/cdogs/content/bdl/bdl210009_e.htm", "210009")</f>
        <v>210009</v>
      </c>
      <c r="I1530" s="1" t="str">
        <f>HYPERLINK("http://geochem.nrcan.gc.ca/cdogs/content/prj/prj210166_e.htm", "210166")</f>
        <v>210166</v>
      </c>
      <c r="J1530" s="1" t="str">
        <f>HYPERLINK("http://geochem.nrcan.gc.ca/cdogs/content/svy/svy210248_e.htm", "210248")</f>
        <v>210248</v>
      </c>
      <c r="L1530" t="s">
        <v>20</v>
      </c>
      <c r="O1530" t="s">
        <v>3022</v>
      </c>
      <c r="P1530" t="s">
        <v>4896</v>
      </c>
      <c r="Q1530" t="s">
        <v>4897</v>
      </c>
      <c r="R1530" t="s">
        <v>4898</v>
      </c>
      <c r="T1530" t="s">
        <v>25</v>
      </c>
    </row>
    <row r="1531" spans="1:20" x14ac:dyDescent="0.25">
      <c r="A1531">
        <v>56.803760699999998</v>
      </c>
      <c r="B1531">
        <v>-116.0081016</v>
      </c>
      <c r="C1531" s="1" t="str">
        <f>HYPERLINK("http://geochem.nrcan.gc.ca/cdogs/content/kwd/kwd020039_e.htm", "Heavy Mineral Concentrate (Stream)")</f>
        <v>Heavy Mineral Concentrate (Stream)</v>
      </c>
      <c r="D1531" s="1" t="str">
        <f>HYPERLINK("http://geochem.nrcan.gc.ca/cdogs/content/kwd/kwd080044_e.htm", "Grain Mount: 0.50 – 1.00 mm")</f>
        <v>Grain Mount: 0.50 – 1.00 mm</v>
      </c>
      <c r="E1531" s="1" t="str">
        <f>HYPERLINK("http://geochem.nrcan.gc.ca/cdogs/content/dgp/dgp00002_e.htm", "Total")</f>
        <v>Total</v>
      </c>
      <c r="F1531" s="1" t="str">
        <f>HYPERLINK("http://geochem.nrcan.gc.ca/cdogs/content/agp/agp02002_e.htm", "As2O3 | NONE | ELECTR PRB")</f>
        <v>As2O3 | NONE | ELECTR PRB</v>
      </c>
      <c r="G1531" s="1" t="str">
        <f>HYPERLINK("http://geochem.nrcan.gc.ca/cdogs/content/mth/mth01348_e.htm", "1348")</f>
        <v>1348</v>
      </c>
      <c r="H1531" s="1" t="str">
        <f>HYPERLINK("http://geochem.nrcan.gc.ca/cdogs/content/bdl/bdl210009_e.htm", "210009")</f>
        <v>210009</v>
      </c>
      <c r="I1531" s="1" t="str">
        <f>HYPERLINK("http://geochem.nrcan.gc.ca/cdogs/content/prj/prj210166_e.htm", "210166")</f>
        <v>210166</v>
      </c>
      <c r="J1531" s="1" t="str">
        <f>HYPERLINK("http://geochem.nrcan.gc.ca/cdogs/content/svy/svy210248_e.htm", "210248")</f>
        <v>210248</v>
      </c>
      <c r="L1531" t="s">
        <v>20</v>
      </c>
      <c r="O1531" t="s">
        <v>3022</v>
      </c>
      <c r="P1531" t="s">
        <v>4899</v>
      </c>
      <c r="Q1531" t="s">
        <v>4900</v>
      </c>
      <c r="R1531" t="s">
        <v>4901</v>
      </c>
      <c r="T1531" t="s">
        <v>25</v>
      </c>
    </row>
    <row r="1532" spans="1:20" x14ac:dyDescent="0.25">
      <c r="A1532">
        <v>56.803760699999998</v>
      </c>
      <c r="B1532">
        <v>-116.0081016</v>
      </c>
      <c r="C1532" s="1" t="str">
        <f>HYPERLINK("http://geochem.nrcan.gc.ca/cdogs/content/kwd/kwd020039_e.htm", "Heavy Mineral Concentrate (Stream)")</f>
        <v>Heavy Mineral Concentrate (Stream)</v>
      </c>
      <c r="D1532" s="1" t="str">
        <f>HYPERLINK("http://geochem.nrcan.gc.ca/cdogs/content/kwd/kwd080044_e.htm", "Grain Mount: 0.50 – 1.00 mm")</f>
        <v>Grain Mount: 0.50 – 1.00 mm</v>
      </c>
      <c r="E1532" s="1" t="str">
        <f>HYPERLINK("http://geochem.nrcan.gc.ca/cdogs/content/dgp/dgp00002_e.htm", "Total")</f>
        <v>Total</v>
      </c>
      <c r="F1532" s="1" t="str">
        <f>HYPERLINK("http://geochem.nrcan.gc.ca/cdogs/content/agp/agp02002_e.htm", "As2O3 | NONE | ELECTR PRB")</f>
        <v>As2O3 | NONE | ELECTR PRB</v>
      </c>
      <c r="G1532" s="1" t="str">
        <f>HYPERLINK("http://geochem.nrcan.gc.ca/cdogs/content/mth/mth01348_e.htm", "1348")</f>
        <v>1348</v>
      </c>
      <c r="H1532" s="1" t="str">
        <f>HYPERLINK("http://geochem.nrcan.gc.ca/cdogs/content/bdl/bdl210009_e.htm", "210009")</f>
        <v>210009</v>
      </c>
      <c r="I1532" s="1" t="str">
        <f>HYPERLINK("http://geochem.nrcan.gc.ca/cdogs/content/prj/prj210166_e.htm", "210166")</f>
        <v>210166</v>
      </c>
      <c r="J1532" s="1" t="str">
        <f>HYPERLINK("http://geochem.nrcan.gc.ca/cdogs/content/svy/svy210248_e.htm", "210248")</f>
        <v>210248</v>
      </c>
      <c r="L1532" t="s">
        <v>20</v>
      </c>
      <c r="O1532" t="s">
        <v>3022</v>
      </c>
      <c r="P1532" t="s">
        <v>4902</v>
      </c>
      <c r="Q1532" t="s">
        <v>4903</v>
      </c>
      <c r="R1532" t="s">
        <v>4904</v>
      </c>
      <c r="T1532" t="s">
        <v>25</v>
      </c>
    </row>
    <row r="1533" spans="1:20" x14ac:dyDescent="0.25">
      <c r="A1533">
        <v>56.803760699999998</v>
      </c>
      <c r="B1533">
        <v>-116.0081016</v>
      </c>
      <c r="C1533" s="1" t="str">
        <f>HYPERLINK("http://geochem.nrcan.gc.ca/cdogs/content/kwd/kwd020039_e.htm", "Heavy Mineral Concentrate (Stream)")</f>
        <v>Heavy Mineral Concentrate (Stream)</v>
      </c>
      <c r="D1533" s="1" t="str">
        <f>HYPERLINK("http://geochem.nrcan.gc.ca/cdogs/content/kwd/kwd080044_e.htm", "Grain Mount: 0.50 – 1.00 mm")</f>
        <v>Grain Mount: 0.50 – 1.00 mm</v>
      </c>
      <c r="E1533" s="1" t="str">
        <f>HYPERLINK("http://geochem.nrcan.gc.ca/cdogs/content/dgp/dgp00002_e.htm", "Total")</f>
        <v>Total</v>
      </c>
      <c r="F1533" s="1" t="str">
        <f>HYPERLINK("http://geochem.nrcan.gc.ca/cdogs/content/agp/agp02002_e.htm", "As2O3 | NONE | ELECTR PRB")</f>
        <v>As2O3 | NONE | ELECTR PRB</v>
      </c>
      <c r="G1533" s="1" t="str">
        <f>HYPERLINK("http://geochem.nrcan.gc.ca/cdogs/content/mth/mth01348_e.htm", "1348")</f>
        <v>1348</v>
      </c>
      <c r="H1533" s="1" t="str">
        <f>HYPERLINK("http://geochem.nrcan.gc.ca/cdogs/content/bdl/bdl210009_e.htm", "210009")</f>
        <v>210009</v>
      </c>
      <c r="I1533" s="1" t="str">
        <f>HYPERLINK("http://geochem.nrcan.gc.ca/cdogs/content/prj/prj210166_e.htm", "210166")</f>
        <v>210166</v>
      </c>
      <c r="J1533" s="1" t="str">
        <f>HYPERLINK("http://geochem.nrcan.gc.ca/cdogs/content/svy/svy210248_e.htm", "210248")</f>
        <v>210248</v>
      </c>
      <c r="L1533" t="s">
        <v>20</v>
      </c>
      <c r="O1533" t="s">
        <v>3022</v>
      </c>
      <c r="P1533" t="s">
        <v>4905</v>
      </c>
      <c r="Q1533" t="s">
        <v>4906</v>
      </c>
      <c r="R1533" t="s">
        <v>4907</v>
      </c>
      <c r="T1533" t="s">
        <v>25</v>
      </c>
    </row>
    <row r="1534" spans="1:20" x14ac:dyDescent="0.25">
      <c r="A1534">
        <v>56.803760699999998</v>
      </c>
      <c r="B1534">
        <v>-116.0081016</v>
      </c>
      <c r="C1534" s="1" t="str">
        <f>HYPERLINK("http://geochem.nrcan.gc.ca/cdogs/content/kwd/kwd020039_e.htm", "Heavy Mineral Concentrate (Stream)")</f>
        <v>Heavy Mineral Concentrate (Stream)</v>
      </c>
      <c r="D1534" s="1" t="str">
        <f>HYPERLINK("http://geochem.nrcan.gc.ca/cdogs/content/kwd/kwd080044_e.htm", "Grain Mount: 0.50 – 1.00 mm")</f>
        <v>Grain Mount: 0.50 – 1.00 mm</v>
      </c>
      <c r="E1534" s="1" t="str">
        <f>HYPERLINK("http://geochem.nrcan.gc.ca/cdogs/content/dgp/dgp00002_e.htm", "Total")</f>
        <v>Total</v>
      </c>
      <c r="F1534" s="1" t="str">
        <f>HYPERLINK("http://geochem.nrcan.gc.ca/cdogs/content/agp/agp02002_e.htm", "As2O3 | NONE | ELECTR PRB")</f>
        <v>As2O3 | NONE | ELECTR PRB</v>
      </c>
      <c r="G1534" s="1" t="str">
        <f>HYPERLINK("http://geochem.nrcan.gc.ca/cdogs/content/mth/mth01348_e.htm", "1348")</f>
        <v>1348</v>
      </c>
      <c r="H1534" s="1" t="str">
        <f>HYPERLINK("http://geochem.nrcan.gc.ca/cdogs/content/bdl/bdl210009_e.htm", "210009")</f>
        <v>210009</v>
      </c>
      <c r="I1534" s="1" t="str">
        <f>HYPERLINK("http://geochem.nrcan.gc.ca/cdogs/content/prj/prj210166_e.htm", "210166")</f>
        <v>210166</v>
      </c>
      <c r="J1534" s="1" t="str">
        <f>HYPERLINK("http://geochem.nrcan.gc.ca/cdogs/content/svy/svy210248_e.htm", "210248")</f>
        <v>210248</v>
      </c>
      <c r="L1534" t="s">
        <v>20</v>
      </c>
      <c r="O1534" t="s">
        <v>3022</v>
      </c>
      <c r="P1534" t="s">
        <v>4908</v>
      </c>
      <c r="Q1534" t="s">
        <v>4909</v>
      </c>
      <c r="R1534" t="s">
        <v>4910</v>
      </c>
      <c r="T1534" t="s">
        <v>25</v>
      </c>
    </row>
    <row r="1535" spans="1:20" x14ac:dyDescent="0.25">
      <c r="A1535">
        <v>56.803760699999998</v>
      </c>
      <c r="B1535">
        <v>-116.0081016</v>
      </c>
      <c r="C1535" s="1" t="str">
        <f>HYPERLINK("http://geochem.nrcan.gc.ca/cdogs/content/kwd/kwd020039_e.htm", "Heavy Mineral Concentrate (Stream)")</f>
        <v>Heavy Mineral Concentrate (Stream)</v>
      </c>
      <c r="D1535" s="1" t="str">
        <f>HYPERLINK("http://geochem.nrcan.gc.ca/cdogs/content/kwd/kwd080044_e.htm", "Grain Mount: 0.50 – 1.00 mm")</f>
        <v>Grain Mount: 0.50 – 1.00 mm</v>
      </c>
      <c r="E1535" s="1" t="str">
        <f>HYPERLINK("http://geochem.nrcan.gc.ca/cdogs/content/dgp/dgp00002_e.htm", "Total")</f>
        <v>Total</v>
      </c>
      <c r="F1535" s="1" t="str">
        <f>HYPERLINK("http://geochem.nrcan.gc.ca/cdogs/content/agp/agp02002_e.htm", "As2O3 | NONE | ELECTR PRB")</f>
        <v>As2O3 | NONE | ELECTR PRB</v>
      </c>
      <c r="G1535" s="1" t="str">
        <f>HYPERLINK("http://geochem.nrcan.gc.ca/cdogs/content/mth/mth01348_e.htm", "1348")</f>
        <v>1348</v>
      </c>
      <c r="H1535" s="1" t="str">
        <f>HYPERLINK("http://geochem.nrcan.gc.ca/cdogs/content/bdl/bdl210009_e.htm", "210009")</f>
        <v>210009</v>
      </c>
      <c r="I1535" s="1" t="str">
        <f>HYPERLINK("http://geochem.nrcan.gc.ca/cdogs/content/prj/prj210166_e.htm", "210166")</f>
        <v>210166</v>
      </c>
      <c r="J1535" s="1" t="str">
        <f>HYPERLINK("http://geochem.nrcan.gc.ca/cdogs/content/svy/svy210248_e.htm", "210248")</f>
        <v>210248</v>
      </c>
      <c r="L1535" t="s">
        <v>745</v>
      </c>
      <c r="M1535">
        <v>0.193</v>
      </c>
      <c r="N1535" t="s">
        <v>745</v>
      </c>
      <c r="O1535" t="s">
        <v>3022</v>
      </c>
      <c r="P1535" t="s">
        <v>4911</v>
      </c>
      <c r="Q1535" t="s">
        <v>4912</v>
      </c>
      <c r="R1535" t="s">
        <v>4913</v>
      </c>
      <c r="T1535" t="s">
        <v>25</v>
      </c>
    </row>
    <row r="1536" spans="1:20" x14ac:dyDescent="0.25">
      <c r="A1536">
        <v>56.803760699999998</v>
      </c>
      <c r="B1536">
        <v>-116.0081016</v>
      </c>
      <c r="C1536" s="1" t="str">
        <f>HYPERLINK("http://geochem.nrcan.gc.ca/cdogs/content/kwd/kwd020039_e.htm", "Heavy Mineral Concentrate (Stream)")</f>
        <v>Heavy Mineral Concentrate (Stream)</v>
      </c>
      <c r="D1536" s="1" t="str">
        <f>HYPERLINK("http://geochem.nrcan.gc.ca/cdogs/content/kwd/kwd080044_e.htm", "Grain Mount: 0.50 – 1.00 mm")</f>
        <v>Grain Mount: 0.50 – 1.00 mm</v>
      </c>
      <c r="E1536" s="1" t="str">
        <f>HYPERLINK("http://geochem.nrcan.gc.ca/cdogs/content/dgp/dgp00002_e.htm", "Total")</f>
        <v>Total</v>
      </c>
      <c r="F1536" s="1" t="str">
        <f>HYPERLINK("http://geochem.nrcan.gc.ca/cdogs/content/agp/agp02002_e.htm", "As2O3 | NONE | ELECTR PRB")</f>
        <v>As2O3 | NONE | ELECTR PRB</v>
      </c>
      <c r="G1536" s="1" t="str">
        <f>HYPERLINK("http://geochem.nrcan.gc.ca/cdogs/content/mth/mth01348_e.htm", "1348")</f>
        <v>1348</v>
      </c>
      <c r="H1536" s="1" t="str">
        <f>HYPERLINK("http://geochem.nrcan.gc.ca/cdogs/content/bdl/bdl210009_e.htm", "210009")</f>
        <v>210009</v>
      </c>
      <c r="I1536" s="1" t="str">
        <f>HYPERLINK("http://geochem.nrcan.gc.ca/cdogs/content/prj/prj210166_e.htm", "210166")</f>
        <v>210166</v>
      </c>
      <c r="J1536" s="1" t="str">
        <f>HYPERLINK("http://geochem.nrcan.gc.ca/cdogs/content/svy/svy210248_e.htm", "210248")</f>
        <v>210248</v>
      </c>
      <c r="L1536" t="s">
        <v>3571</v>
      </c>
      <c r="M1536">
        <v>0.14399999999999999</v>
      </c>
      <c r="N1536" t="s">
        <v>3571</v>
      </c>
      <c r="O1536" t="s">
        <v>3022</v>
      </c>
      <c r="P1536" t="s">
        <v>4914</v>
      </c>
      <c r="Q1536" t="s">
        <v>4915</v>
      </c>
      <c r="R1536" t="s">
        <v>4916</v>
      </c>
      <c r="T1536" t="s">
        <v>25</v>
      </c>
    </row>
    <row r="1537" spans="1:20" x14ac:dyDescent="0.25">
      <c r="A1537">
        <v>56.803760699999998</v>
      </c>
      <c r="B1537">
        <v>-116.0081016</v>
      </c>
      <c r="C1537" s="1" t="str">
        <f>HYPERLINK("http://geochem.nrcan.gc.ca/cdogs/content/kwd/kwd020039_e.htm", "Heavy Mineral Concentrate (Stream)")</f>
        <v>Heavy Mineral Concentrate (Stream)</v>
      </c>
      <c r="D1537" s="1" t="str">
        <f>HYPERLINK("http://geochem.nrcan.gc.ca/cdogs/content/kwd/kwd080044_e.htm", "Grain Mount: 0.50 – 1.00 mm")</f>
        <v>Grain Mount: 0.50 – 1.00 mm</v>
      </c>
      <c r="E1537" s="1" t="str">
        <f>HYPERLINK("http://geochem.nrcan.gc.ca/cdogs/content/dgp/dgp00002_e.htm", "Total")</f>
        <v>Total</v>
      </c>
      <c r="F1537" s="1" t="str">
        <f>HYPERLINK("http://geochem.nrcan.gc.ca/cdogs/content/agp/agp02002_e.htm", "As2O3 | NONE | ELECTR PRB")</f>
        <v>As2O3 | NONE | ELECTR PRB</v>
      </c>
      <c r="G1537" s="1" t="str">
        <f>HYPERLINK("http://geochem.nrcan.gc.ca/cdogs/content/mth/mth01348_e.htm", "1348")</f>
        <v>1348</v>
      </c>
      <c r="H1537" s="1" t="str">
        <f>HYPERLINK("http://geochem.nrcan.gc.ca/cdogs/content/bdl/bdl210009_e.htm", "210009")</f>
        <v>210009</v>
      </c>
      <c r="I1537" s="1" t="str">
        <f>HYPERLINK("http://geochem.nrcan.gc.ca/cdogs/content/prj/prj210166_e.htm", "210166")</f>
        <v>210166</v>
      </c>
      <c r="J1537" s="1" t="str">
        <f>HYPERLINK("http://geochem.nrcan.gc.ca/cdogs/content/svy/svy210248_e.htm", "210248")</f>
        <v>210248</v>
      </c>
      <c r="L1537" t="s">
        <v>713</v>
      </c>
      <c r="M1537">
        <v>0.107</v>
      </c>
      <c r="N1537" t="s">
        <v>713</v>
      </c>
      <c r="O1537" t="s">
        <v>3022</v>
      </c>
      <c r="P1537" t="s">
        <v>4917</v>
      </c>
      <c r="Q1537" t="s">
        <v>4918</v>
      </c>
      <c r="R1537" t="s">
        <v>4919</v>
      </c>
      <c r="T1537" t="s">
        <v>25</v>
      </c>
    </row>
    <row r="1538" spans="1:20" x14ac:dyDescent="0.25">
      <c r="A1538">
        <v>56.803760699999998</v>
      </c>
      <c r="B1538">
        <v>-116.0081016</v>
      </c>
      <c r="C1538" s="1" t="str">
        <f>HYPERLINK("http://geochem.nrcan.gc.ca/cdogs/content/kwd/kwd020039_e.htm", "Heavy Mineral Concentrate (Stream)")</f>
        <v>Heavy Mineral Concentrate (Stream)</v>
      </c>
      <c r="D1538" s="1" t="str">
        <f>HYPERLINK("http://geochem.nrcan.gc.ca/cdogs/content/kwd/kwd080044_e.htm", "Grain Mount: 0.50 – 1.00 mm")</f>
        <v>Grain Mount: 0.50 – 1.00 mm</v>
      </c>
      <c r="E1538" s="1" t="str">
        <f>HYPERLINK("http://geochem.nrcan.gc.ca/cdogs/content/dgp/dgp00002_e.htm", "Total")</f>
        <v>Total</v>
      </c>
      <c r="F1538" s="1" t="str">
        <f>HYPERLINK("http://geochem.nrcan.gc.ca/cdogs/content/agp/agp02002_e.htm", "As2O3 | NONE | ELECTR PRB")</f>
        <v>As2O3 | NONE | ELECTR PRB</v>
      </c>
      <c r="G1538" s="1" t="str">
        <f>HYPERLINK("http://geochem.nrcan.gc.ca/cdogs/content/mth/mth01348_e.htm", "1348")</f>
        <v>1348</v>
      </c>
      <c r="H1538" s="1" t="str">
        <f>HYPERLINK("http://geochem.nrcan.gc.ca/cdogs/content/bdl/bdl210009_e.htm", "210009")</f>
        <v>210009</v>
      </c>
      <c r="I1538" s="1" t="str">
        <f>HYPERLINK("http://geochem.nrcan.gc.ca/cdogs/content/prj/prj210166_e.htm", "210166")</f>
        <v>210166</v>
      </c>
      <c r="J1538" s="1" t="str">
        <f>HYPERLINK("http://geochem.nrcan.gc.ca/cdogs/content/svy/svy210248_e.htm", "210248")</f>
        <v>210248</v>
      </c>
      <c r="L1538" t="s">
        <v>713</v>
      </c>
      <c r="M1538">
        <v>0.107</v>
      </c>
      <c r="N1538" t="s">
        <v>713</v>
      </c>
      <c r="O1538" t="s">
        <v>3022</v>
      </c>
      <c r="P1538" t="s">
        <v>4920</v>
      </c>
      <c r="Q1538" t="s">
        <v>4921</v>
      </c>
      <c r="R1538" t="s">
        <v>4922</v>
      </c>
      <c r="T1538" t="s">
        <v>25</v>
      </c>
    </row>
    <row r="1539" spans="1:20" x14ac:dyDescent="0.25">
      <c r="A1539">
        <v>56.803760699999998</v>
      </c>
      <c r="B1539">
        <v>-116.0081016</v>
      </c>
      <c r="C1539" s="1" t="str">
        <f>HYPERLINK("http://geochem.nrcan.gc.ca/cdogs/content/kwd/kwd020039_e.htm", "Heavy Mineral Concentrate (Stream)")</f>
        <v>Heavy Mineral Concentrate (Stream)</v>
      </c>
      <c r="D1539" s="1" t="str">
        <f>HYPERLINK("http://geochem.nrcan.gc.ca/cdogs/content/kwd/kwd080044_e.htm", "Grain Mount: 0.50 – 1.00 mm")</f>
        <v>Grain Mount: 0.50 – 1.00 mm</v>
      </c>
      <c r="E1539" s="1" t="str">
        <f>HYPERLINK("http://geochem.nrcan.gc.ca/cdogs/content/dgp/dgp00002_e.htm", "Total")</f>
        <v>Total</v>
      </c>
      <c r="F1539" s="1" t="str">
        <f>HYPERLINK("http://geochem.nrcan.gc.ca/cdogs/content/agp/agp02002_e.htm", "As2O3 | NONE | ELECTR PRB")</f>
        <v>As2O3 | NONE | ELECTR PRB</v>
      </c>
      <c r="G1539" s="1" t="str">
        <f>HYPERLINK("http://geochem.nrcan.gc.ca/cdogs/content/mth/mth01348_e.htm", "1348")</f>
        <v>1348</v>
      </c>
      <c r="H1539" s="1" t="str">
        <f>HYPERLINK("http://geochem.nrcan.gc.ca/cdogs/content/bdl/bdl210009_e.htm", "210009")</f>
        <v>210009</v>
      </c>
      <c r="I1539" s="1" t="str">
        <f>HYPERLINK("http://geochem.nrcan.gc.ca/cdogs/content/prj/prj210166_e.htm", "210166")</f>
        <v>210166</v>
      </c>
      <c r="J1539" s="1" t="str">
        <f>HYPERLINK("http://geochem.nrcan.gc.ca/cdogs/content/svy/svy210248_e.htm", "210248")</f>
        <v>210248</v>
      </c>
      <c r="L1539" t="s">
        <v>778</v>
      </c>
      <c r="M1539">
        <v>5.8000000000000003E-2</v>
      </c>
      <c r="N1539" t="s">
        <v>778</v>
      </c>
      <c r="O1539" t="s">
        <v>3022</v>
      </c>
      <c r="P1539" t="s">
        <v>4923</v>
      </c>
      <c r="Q1539" t="s">
        <v>4924</v>
      </c>
      <c r="R1539" t="s">
        <v>4925</v>
      </c>
      <c r="T1539" t="s">
        <v>25</v>
      </c>
    </row>
    <row r="1540" spans="1:20" x14ac:dyDescent="0.25">
      <c r="A1540">
        <v>56.803760699999998</v>
      </c>
      <c r="B1540">
        <v>-116.0081016</v>
      </c>
      <c r="C1540" s="1" t="str">
        <f>HYPERLINK("http://geochem.nrcan.gc.ca/cdogs/content/kwd/kwd020039_e.htm", "Heavy Mineral Concentrate (Stream)")</f>
        <v>Heavy Mineral Concentrate (Stream)</v>
      </c>
      <c r="D1540" s="1" t="str">
        <f>HYPERLINK("http://geochem.nrcan.gc.ca/cdogs/content/kwd/kwd080044_e.htm", "Grain Mount: 0.50 – 1.00 mm")</f>
        <v>Grain Mount: 0.50 – 1.00 mm</v>
      </c>
      <c r="E1540" s="1" t="str">
        <f>HYPERLINK("http://geochem.nrcan.gc.ca/cdogs/content/dgp/dgp00002_e.htm", "Total")</f>
        <v>Total</v>
      </c>
      <c r="F1540" s="1" t="str">
        <f>HYPERLINK("http://geochem.nrcan.gc.ca/cdogs/content/agp/agp02002_e.htm", "As2O3 | NONE | ELECTR PRB")</f>
        <v>As2O3 | NONE | ELECTR PRB</v>
      </c>
      <c r="G1540" s="1" t="str">
        <f>HYPERLINK("http://geochem.nrcan.gc.ca/cdogs/content/mth/mth01348_e.htm", "1348")</f>
        <v>1348</v>
      </c>
      <c r="H1540" s="1" t="str">
        <f>HYPERLINK("http://geochem.nrcan.gc.ca/cdogs/content/bdl/bdl210009_e.htm", "210009")</f>
        <v>210009</v>
      </c>
      <c r="I1540" s="1" t="str">
        <f>HYPERLINK("http://geochem.nrcan.gc.ca/cdogs/content/prj/prj210166_e.htm", "210166")</f>
        <v>210166</v>
      </c>
      <c r="J1540" s="1" t="str">
        <f>HYPERLINK("http://geochem.nrcan.gc.ca/cdogs/content/svy/svy210248_e.htm", "210248")</f>
        <v>210248</v>
      </c>
      <c r="L1540" t="s">
        <v>4926</v>
      </c>
      <c r="M1540">
        <v>0.113</v>
      </c>
      <c r="N1540" t="s">
        <v>4926</v>
      </c>
      <c r="O1540" t="s">
        <v>3022</v>
      </c>
      <c r="P1540" t="s">
        <v>4927</v>
      </c>
      <c r="Q1540" t="s">
        <v>4928</v>
      </c>
      <c r="R1540" t="s">
        <v>4929</v>
      </c>
      <c r="T1540" t="s">
        <v>25</v>
      </c>
    </row>
    <row r="1541" spans="1:20" x14ac:dyDescent="0.25">
      <c r="A1541">
        <v>56.803760699999998</v>
      </c>
      <c r="B1541">
        <v>-116.0081016</v>
      </c>
      <c r="C1541" s="1" t="str">
        <f>HYPERLINK("http://geochem.nrcan.gc.ca/cdogs/content/kwd/kwd020039_e.htm", "Heavy Mineral Concentrate (Stream)")</f>
        <v>Heavy Mineral Concentrate (Stream)</v>
      </c>
      <c r="D1541" s="1" t="str">
        <f>HYPERLINK("http://geochem.nrcan.gc.ca/cdogs/content/kwd/kwd080044_e.htm", "Grain Mount: 0.50 – 1.00 mm")</f>
        <v>Grain Mount: 0.50 – 1.00 mm</v>
      </c>
      <c r="E1541" s="1" t="str">
        <f>HYPERLINK("http://geochem.nrcan.gc.ca/cdogs/content/dgp/dgp00002_e.htm", "Total")</f>
        <v>Total</v>
      </c>
      <c r="F1541" s="1" t="str">
        <f>HYPERLINK("http://geochem.nrcan.gc.ca/cdogs/content/agp/agp02002_e.htm", "As2O3 | NONE | ELECTR PRB")</f>
        <v>As2O3 | NONE | ELECTR PRB</v>
      </c>
      <c r="G1541" s="1" t="str">
        <f>HYPERLINK("http://geochem.nrcan.gc.ca/cdogs/content/mth/mth01348_e.htm", "1348")</f>
        <v>1348</v>
      </c>
      <c r="H1541" s="1" t="str">
        <f>HYPERLINK("http://geochem.nrcan.gc.ca/cdogs/content/bdl/bdl210009_e.htm", "210009")</f>
        <v>210009</v>
      </c>
      <c r="I1541" s="1" t="str">
        <f>HYPERLINK("http://geochem.nrcan.gc.ca/cdogs/content/prj/prj210166_e.htm", "210166")</f>
        <v>210166</v>
      </c>
      <c r="J1541" s="1" t="str">
        <f>HYPERLINK("http://geochem.nrcan.gc.ca/cdogs/content/svy/svy210248_e.htm", "210248")</f>
        <v>210248</v>
      </c>
      <c r="L1541" t="s">
        <v>652</v>
      </c>
      <c r="M1541">
        <v>0.16</v>
      </c>
      <c r="N1541" t="s">
        <v>652</v>
      </c>
      <c r="O1541" t="s">
        <v>3022</v>
      </c>
      <c r="P1541" t="s">
        <v>4930</v>
      </c>
      <c r="Q1541" t="s">
        <v>4931</v>
      </c>
      <c r="R1541" t="s">
        <v>4932</v>
      </c>
      <c r="T1541" t="s">
        <v>25</v>
      </c>
    </row>
    <row r="1542" spans="1:20" x14ac:dyDescent="0.25">
      <c r="A1542">
        <v>56.803760699999998</v>
      </c>
      <c r="B1542">
        <v>-116.0081016</v>
      </c>
      <c r="C1542" s="1" t="str">
        <f>HYPERLINK("http://geochem.nrcan.gc.ca/cdogs/content/kwd/kwd020039_e.htm", "Heavy Mineral Concentrate (Stream)")</f>
        <v>Heavy Mineral Concentrate (Stream)</v>
      </c>
      <c r="D1542" s="1" t="str">
        <f>HYPERLINK("http://geochem.nrcan.gc.ca/cdogs/content/kwd/kwd080044_e.htm", "Grain Mount: 0.50 – 1.00 mm")</f>
        <v>Grain Mount: 0.50 – 1.00 mm</v>
      </c>
      <c r="E1542" s="1" t="str">
        <f>HYPERLINK("http://geochem.nrcan.gc.ca/cdogs/content/dgp/dgp00002_e.htm", "Total")</f>
        <v>Total</v>
      </c>
      <c r="F1542" s="1" t="str">
        <f>HYPERLINK("http://geochem.nrcan.gc.ca/cdogs/content/agp/agp02002_e.htm", "As2O3 | NONE | ELECTR PRB")</f>
        <v>As2O3 | NONE | ELECTR PRB</v>
      </c>
      <c r="G1542" s="1" t="str">
        <f>HYPERLINK("http://geochem.nrcan.gc.ca/cdogs/content/mth/mth01348_e.htm", "1348")</f>
        <v>1348</v>
      </c>
      <c r="H1542" s="1" t="str">
        <f>HYPERLINK("http://geochem.nrcan.gc.ca/cdogs/content/bdl/bdl210009_e.htm", "210009")</f>
        <v>210009</v>
      </c>
      <c r="I1542" s="1" t="str">
        <f>HYPERLINK("http://geochem.nrcan.gc.ca/cdogs/content/prj/prj210166_e.htm", "210166")</f>
        <v>210166</v>
      </c>
      <c r="J1542" s="1" t="str">
        <f>HYPERLINK("http://geochem.nrcan.gc.ca/cdogs/content/svy/svy210248_e.htm", "210248")</f>
        <v>210248</v>
      </c>
      <c r="L1542" t="s">
        <v>738</v>
      </c>
      <c r="M1542">
        <v>0.16200000000000001</v>
      </c>
      <c r="N1542" t="s">
        <v>738</v>
      </c>
      <c r="O1542" t="s">
        <v>3022</v>
      </c>
      <c r="P1542" t="s">
        <v>4933</v>
      </c>
      <c r="Q1542" t="s">
        <v>4934</v>
      </c>
      <c r="R1542" t="s">
        <v>4935</v>
      </c>
      <c r="T1542" t="s">
        <v>25</v>
      </c>
    </row>
    <row r="1543" spans="1:20" x14ac:dyDescent="0.25">
      <c r="A1543">
        <v>56.803760699999998</v>
      </c>
      <c r="B1543">
        <v>-116.0081016</v>
      </c>
      <c r="C1543" s="1" t="str">
        <f>HYPERLINK("http://geochem.nrcan.gc.ca/cdogs/content/kwd/kwd020039_e.htm", "Heavy Mineral Concentrate (Stream)")</f>
        <v>Heavy Mineral Concentrate (Stream)</v>
      </c>
      <c r="D1543" s="1" t="str">
        <f>HYPERLINK("http://geochem.nrcan.gc.ca/cdogs/content/kwd/kwd080044_e.htm", "Grain Mount: 0.50 – 1.00 mm")</f>
        <v>Grain Mount: 0.50 – 1.00 mm</v>
      </c>
      <c r="E1543" s="1" t="str">
        <f>HYPERLINK("http://geochem.nrcan.gc.ca/cdogs/content/dgp/dgp00002_e.htm", "Total")</f>
        <v>Total</v>
      </c>
      <c r="F1543" s="1" t="str">
        <f>HYPERLINK("http://geochem.nrcan.gc.ca/cdogs/content/agp/agp02002_e.htm", "As2O3 | NONE | ELECTR PRB")</f>
        <v>As2O3 | NONE | ELECTR PRB</v>
      </c>
      <c r="G1543" s="1" t="str">
        <f>HYPERLINK("http://geochem.nrcan.gc.ca/cdogs/content/mth/mth01348_e.htm", "1348")</f>
        <v>1348</v>
      </c>
      <c r="H1543" s="1" t="str">
        <f>HYPERLINK("http://geochem.nrcan.gc.ca/cdogs/content/bdl/bdl210009_e.htm", "210009")</f>
        <v>210009</v>
      </c>
      <c r="I1543" s="1" t="str">
        <f>HYPERLINK("http://geochem.nrcan.gc.ca/cdogs/content/prj/prj210166_e.htm", "210166")</f>
        <v>210166</v>
      </c>
      <c r="J1543" s="1" t="str">
        <f>HYPERLINK("http://geochem.nrcan.gc.ca/cdogs/content/svy/svy210248_e.htm", "210248")</f>
        <v>210248</v>
      </c>
      <c r="L1543" t="s">
        <v>760</v>
      </c>
      <c r="M1543">
        <v>0.12</v>
      </c>
      <c r="N1543" t="s">
        <v>760</v>
      </c>
      <c r="O1543" t="s">
        <v>3022</v>
      </c>
      <c r="P1543" t="s">
        <v>4936</v>
      </c>
      <c r="Q1543" t="s">
        <v>4937</v>
      </c>
      <c r="R1543" t="s">
        <v>4938</v>
      </c>
      <c r="T1543" t="s">
        <v>25</v>
      </c>
    </row>
    <row r="1544" spans="1:20" x14ac:dyDescent="0.25">
      <c r="A1544">
        <v>56.803760699999998</v>
      </c>
      <c r="B1544">
        <v>-116.0081016</v>
      </c>
      <c r="C1544" s="1" t="str">
        <f>HYPERLINK("http://geochem.nrcan.gc.ca/cdogs/content/kwd/kwd020039_e.htm", "Heavy Mineral Concentrate (Stream)")</f>
        <v>Heavy Mineral Concentrate (Stream)</v>
      </c>
      <c r="D1544" s="1" t="str">
        <f>HYPERLINK("http://geochem.nrcan.gc.ca/cdogs/content/kwd/kwd080044_e.htm", "Grain Mount: 0.50 – 1.00 mm")</f>
        <v>Grain Mount: 0.50 – 1.00 mm</v>
      </c>
      <c r="E1544" s="1" t="str">
        <f>HYPERLINK("http://geochem.nrcan.gc.ca/cdogs/content/dgp/dgp00002_e.htm", "Total")</f>
        <v>Total</v>
      </c>
      <c r="F1544" s="1" t="str">
        <f>HYPERLINK("http://geochem.nrcan.gc.ca/cdogs/content/agp/agp02002_e.htm", "As2O3 | NONE | ELECTR PRB")</f>
        <v>As2O3 | NONE | ELECTR PRB</v>
      </c>
      <c r="G1544" s="1" t="str">
        <f>HYPERLINK("http://geochem.nrcan.gc.ca/cdogs/content/mth/mth01348_e.htm", "1348")</f>
        <v>1348</v>
      </c>
      <c r="H1544" s="1" t="str">
        <f>HYPERLINK("http://geochem.nrcan.gc.ca/cdogs/content/bdl/bdl210009_e.htm", "210009")</f>
        <v>210009</v>
      </c>
      <c r="I1544" s="1" t="str">
        <f>HYPERLINK("http://geochem.nrcan.gc.ca/cdogs/content/prj/prj210166_e.htm", "210166")</f>
        <v>210166</v>
      </c>
      <c r="J1544" s="1" t="str">
        <f>HYPERLINK("http://geochem.nrcan.gc.ca/cdogs/content/svy/svy210248_e.htm", "210248")</f>
        <v>210248</v>
      </c>
      <c r="L1544" t="s">
        <v>542</v>
      </c>
      <c r="M1544">
        <v>0.13700000000000001</v>
      </c>
      <c r="N1544" t="s">
        <v>542</v>
      </c>
      <c r="O1544" t="s">
        <v>3022</v>
      </c>
      <c r="P1544" t="s">
        <v>4939</v>
      </c>
      <c r="Q1544" t="s">
        <v>4940</v>
      </c>
      <c r="R1544" t="s">
        <v>4941</v>
      </c>
      <c r="T1544" t="s">
        <v>25</v>
      </c>
    </row>
    <row r="1545" spans="1:20" x14ac:dyDescent="0.25">
      <c r="A1545">
        <v>56.803760699999998</v>
      </c>
      <c r="B1545">
        <v>-116.0081016</v>
      </c>
      <c r="C1545" s="1" t="str">
        <f>HYPERLINK("http://geochem.nrcan.gc.ca/cdogs/content/kwd/kwd020039_e.htm", "Heavy Mineral Concentrate (Stream)")</f>
        <v>Heavy Mineral Concentrate (Stream)</v>
      </c>
      <c r="D1545" s="1" t="str">
        <f>HYPERLINK("http://geochem.nrcan.gc.ca/cdogs/content/kwd/kwd080044_e.htm", "Grain Mount: 0.50 – 1.00 mm")</f>
        <v>Grain Mount: 0.50 – 1.00 mm</v>
      </c>
      <c r="E1545" s="1" t="str">
        <f>HYPERLINK("http://geochem.nrcan.gc.ca/cdogs/content/dgp/dgp00002_e.htm", "Total")</f>
        <v>Total</v>
      </c>
      <c r="F1545" s="1" t="str">
        <f>HYPERLINK("http://geochem.nrcan.gc.ca/cdogs/content/agp/agp02002_e.htm", "As2O3 | NONE | ELECTR PRB")</f>
        <v>As2O3 | NONE | ELECTR PRB</v>
      </c>
      <c r="G1545" s="1" t="str">
        <f>HYPERLINK("http://geochem.nrcan.gc.ca/cdogs/content/mth/mth01348_e.htm", "1348")</f>
        <v>1348</v>
      </c>
      <c r="H1545" s="1" t="str">
        <f>HYPERLINK("http://geochem.nrcan.gc.ca/cdogs/content/bdl/bdl210009_e.htm", "210009")</f>
        <v>210009</v>
      </c>
      <c r="I1545" s="1" t="str">
        <f>HYPERLINK("http://geochem.nrcan.gc.ca/cdogs/content/prj/prj210166_e.htm", "210166")</f>
        <v>210166</v>
      </c>
      <c r="J1545" s="1" t="str">
        <f>HYPERLINK("http://geochem.nrcan.gc.ca/cdogs/content/svy/svy210248_e.htm", "210248")</f>
        <v>210248</v>
      </c>
      <c r="L1545" t="s">
        <v>276</v>
      </c>
      <c r="M1545">
        <v>-1E-3</v>
      </c>
      <c r="N1545" t="s">
        <v>277</v>
      </c>
      <c r="O1545" t="s">
        <v>3022</v>
      </c>
      <c r="P1545" t="s">
        <v>4942</v>
      </c>
      <c r="Q1545" t="s">
        <v>4943</v>
      </c>
      <c r="R1545" t="s">
        <v>4944</v>
      </c>
      <c r="T1545" t="s">
        <v>25</v>
      </c>
    </row>
    <row r="1546" spans="1:20" x14ac:dyDescent="0.25">
      <c r="A1546">
        <v>56.803760699999998</v>
      </c>
      <c r="B1546">
        <v>-116.0081016</v>
      </c>
      <c r="C1546" s="1" t="str">
        <f>HYPERLINK("http://geochem.nrcan.gc.ca/cdogs/content/kwd/kwd020039_e.htm", "Heavy Mineral Concentrate (Stream)")</f>
        <v>Heavy Mineral Concentrate (Stream)</v>
      </c>
      <c r="D1546" s="1" t="str">
        <f>HYPERLINK("http://geochem.nrcan.gc.ca/cdogs/content/kwd/kwd080044_e.htm", "Grain Mount: 0.50 – 1.00 mm")</f>
        <v>Grain Mount: 0.50 – 1.00 mm</v>
      </c>
      <c r="E1546" s="1" t="str">
        <f>HYPERLINK("http://geochem.nrcan.gc.ca/cdogs/content/dgp/dgp00002_e.htm", "Total")</f>
        <v>Total</v>
      </c>
      <c r="F1546" s="1" t="str">
        <f>HYPERLINK("http://geochem.nrcan.gc.ca/cdogs/content/agp/agp02002_e.htm", "As2O3 | NONE | ELECTR PRB")</f>
        <v>As2O3 | NONE | ELECTR PRB</v>
      </c>
      <c r="G1546" s="1" t="str">
        <f>HYPERLINK("http://geochem.nrcan.gc.ca/cdogs/content/mth/mth01348_e.htm", "1348")</f>
        <v>1348</v>
      </c>
      <c r="H1546" s="1" t="str">
        <f>HYPERLINK("http://geochem.nrcan.gc.ca/cdogs/content/bdl/bdl210009_e.htm", "210009")</f>
        <v>210009</v>
      </c>
      <c r="I1546" s="1" t="str">
        <f>HYPERLINK("http://geochem.nrcan.gc.ca/cdogs/content/prj/prj210166_e.htm", "210166")</f>
        <v>210166</v>
      </c>
      <c r="J1546" s="1" t="str">
        <f>HYPERLINK("http://geochem.nrcan.gc.ca/cdogs/content/svy/svy210248_e.htm", "210248")</f>
        <v>210248</v>
      </c>
      <c r="L1546" t="s">
        <v>3793</v>
      </c>
      <c r="M1546">
        <v>0.23</v>
      </c>
      <c r="N1546" t="s">
        <v>3793</v>
      </c>
      <c r="O1546" t="s">
        <v>3022</v>
      </c>
      <c r="P1546" t="s">
        <v>4945</v>
      </c>
      <c r="Q1546" t="s">
        <v>4946</v>
      </c>
      <c r="R1546" t="s">
        <v>4947</v>
      </c>
      <c r="T1546" t="s">
        <v>25</v>
      </c>
    </row>
    <row r="1547" spans="1:20" x14ac:dyDescent="0.25">
      <c r="A1547">
        <v>56.803760699999998</v>
      </c>
      <c r="B1547">
        <v>-116.0081016</v>
      </c>
      <c r="C1547" s="1" t="str">
        <f>HYPERLINK("http://geochem.nrcan.gc.ca/cdogs/content/kwd/kwd020039_e.htm", "Heavy Mineral Concentrate (Stream)")</f>
        <v>Heavy Mineral Concentrate (Stream)</v>
      </c>
      <c r="D1547" s="1" t="str">
        <f>HYPERLINK("http://geochem.nrcan.gc.ca/cdogs/content/kwd/kwd080044_e.htm", "Grain Mount: 0.50 – 1.00 mm")</f>
        <v>Grain Mount: 0.50 – 1.00 mm</v>
      </c>
      <c r="E1547" s="1" t="str">
        <f>HYPERLINK("http://geochem.nrcan.gc.ca/cdogs/content/dgp/dgp00002_e.htm", "Total")</f>
        <v>Total</v>
      </c>
      <c r="F1547" s="1" t="str">
        <f>HYPERLINK("http://geochem.nrcan.gc.ca/cdogs/content/agp/agp02002_e.htm", "As2O3 | NONE | ELECTR PRB")</f>
        <v>As2O3 | NONE | ELECTR PRB</v>
      </c>
      <c r="G1547" s="1" t="str">
        <f>HYPERLINK("http://geochem.nrcan.gc.ca/cdogs/content/mth/mth01348_e.htm", "1348")</f>
        <v>1348</v>
      </c>
      <c r="H1547" s="1" t="str">
        <f>HYPERLINK("http://geochem.nrcan.gc.ca/cdogs/content/bdl/bdl210009_e.htm", "210009")</f>
        <v>210009</v>
      </c>
      <c r="I1547" s="1" t="str">
        <f>HYPERLINK("http://geochem.nrcan.gc.ca/cdogs/content/prj/prj210166_e.htm", "210166")</f>
        <v>210166</v>
      </c>
      <c r="J1547" s="1" t="str">
        <f>HYPERLINK("http://geochem.nrcan.gc.ca/cdogs/content/svy/svy210248_e.htm", "210248")</f>
        <v>210248</v>
      </c>
      <c r="L1547" t="s">
        <v>3897</v>
      </c>
      <c r="M1547">
        <v>5.0999999999999997E-2</v>
      </c>
      <c r="N1547" t="s">
        <v>3897</v>
      </c>
      <c r="O1547" t="s">
        <v>3022</v>
      </c>
      <c r="P1547" t="s">
        <v>4948</v>
      </c>
      <c r="Q1547" t="s">
        <v>4949</v>
      </c>
      <c r="R1547" t="s">
        <v>4950</v>
      </c>
      <c r="T1547" t="s">
        <v>25</v>
      </c>
    </row>
    <row r="1548" spans="1:20" x14ac:dyDescent="0.25">
      <c r="A1548">
        <v>56.803760699999998</v>
      </c>
      <c r="B1548">
        <v>-116.0081016</v>
      </c>
      <c r="C1548" s="1" t="str">
        <f>HYPERLINK("http://geochem.nrcan.gc.ca/cdogs/content/kwd/kwd020039_e.htm", "Heavy Mineral Concentrate (Stream)")</f>
        <v>Heavy Mineral Concentrate (Stream)</v>
      </c>
      <c r="D1548" s="1" t="str">
        <f>HYPERLINK("http://geochem.nrcan.gc.ca/cdogs/content/kwd/kwd080044_e.htm", "Grain Mount: 0.50 – 1.00 mm")</f>
        <v>Grain Mount: 0.50 – 1.00 mm</v>
      </c>
      <c r="E1548" s="1" t="str">
        <f>HYPERLINK("http://geochem.nrcan.gc.ca/cdogs/content/dgp/dgp00002_e.htm", "Total")</f>
        <v>Total</v>
      </c>
      <c r="F1548" s="1" t="str">
        <f>HYPERLINK("http://geochem.nrcan.gc.ca/cdogs/content/agp/agp02002_e.htm", "As2O3 | NONE | ELECTR PRB")</f>
        <v>As2O3 | NONE | ELECTR PRB</v>
      </c>
      <c r="G1548" s="1" t="str">
        <f>HYPERLINK("http://geochem.nrcan.gc.ca/cdogs/content/mth/mth01348_e.htm", "1348")</f>
        <v>1348</v>
      </c>
      <c r="H1548" s="1" t="str">
        <f>HYPERLINK("http://geochem.nrcan.gc.ca/cdogs/content/bdl/bdl210009_e.htm", "210009")</f>
        <v>210009</v>
      </c>
      <c r="I1548" s="1" t="str">
        <f>HYPERLINK("http://geochem.nrcan.gc.ca/cdogs/content/prj/prj210166_e.htm", "210166")</f>
        <v>210166</v>
      </c>
      <c r="J1548" s="1" t="str">
        <f>HYPERLINK("http://geochem.nrcan.gc.ca/cdogs/content/svy/svy210248_e.htm", "210248")</f>
        <v>210248</v>
      </c>
      <c r="L1548" t="s">
        <v>4527</v>
      </c>
      <c r="M1548">
        <v>0.26300000000000001</v>
      </c>
      <c r="N1548" t="s">
        <v>4527</v>
      </c>
      <c r="O1548" t="s">
        <v>3022</v>
      </c>
      <c r="P1548" t="s">
        <v>4951</v>
      </c>
      <c r="Q1548" t="s">
        <v>4952</v>
      </c>
      <c r="R1548" t="s">
        <v>4953</v>
      </c>
      <c r="T1548" t="s">
        <v>25</v>
      </c>
    </row>
    <row r="1549" spans="1:20" x14ac:dyDescent="0.25">
      <c r="A1549">
        <v>56.803760699999998</v>
      </c>
      <c r="B1549">
        <v>-116.0081016</v>
      </c>
      <c r="C1549" s="1" t="str">
        <f>HYPERLINK("http://geochem.nrcan.gc.ca/cdogs/content/kwd/kwd020039_e.htm", "Heavy Mineral Concentrate (Stream)")</f>
        <v>Heavy Mineral Concentrate (Stream)</v>
      </c>
      <c r="D1549" s="1" t="str">
        <f>HYPERLINK("http://geochem.nrcan.gc.ca/cdogs/content/kwd/kwd080044_e.htm", "Grain Mount: 0.50 – 1.00 mm")</f>
        <v>Grain Mount: 0.50 – 1.00 mm</v>
      </c>
      <c r="E1549" s="1" t="str">
        <f>HYPERLINK("http://geochem.nrcan.gc.ca/cdogs/content/dgp/dgp00002_e.htm", "Total")</f>
        <v>Total</v>
      </c>
      <c r="F1549" s="1" t="str">
        <f>HYPERLINK("http://geochem.nrcan.gc.ca/cdogs/content/agp/agp02002_e.htm", "As2O3 | NONE | ELECTR PRB")</f>
        <v>As2O3 | NONE | ELECTR PRB</v>
      </c>
      <c r="G1549" s="1" t="str">
        <f>HYPERLINK("http://geochem.nrcan.gc.ca/cdogs/content/mth/mth01348_e.htm", "1348")</f>
        <v>1348</v>
      </c>
      <c r="H1549" s="1" t="str">
        <f>HYPERLINK("http://geochem.nrcan.gc.ca/cdogs/content/bdl/bdl210009_e.htm", "210009")</f>
        <v>210009</v>
      </c>
      <c r="I1549" s="1" t="str">
        <f>HYPERLINK("http://geochem.nrcan.gc.ca/cdogs/content/prj/prj210166_e.htm", "210166")</f>
        <v>210166</v>
      </c>
      <c r="J1549" s="1" t="str">
        <f>HYPERLINK("http://geochem.nrcan.gc.ca/cdogs/content/svy/svy210248_e.htm", "210248")</f>
        <v>210248</v>
      </c>
      <c r="L1549" t="s">
        <v>4789</v>
      </c>
      <c r="M1549">
        <v>0.125</v>
      </c>
      <c r="N1549" t="s">
        <v>4789</v>
      </c>
      <c r="O1549" t="s">
        <v>3022</v>
      </c>
      <c r="P1549" t="s">
        <v>4954</v>
      </c>
      <c r="Q1549" t="s">
        <v>4955</v>
      </c>
      <c r="R1549" t="s">
        <v>4956</v>
      </c>
      <c r="T1549" t="s">
        <v>25</v>
      </c>
    </row>
    <row r="1550" spans="1:20" x14ac:dyDescent="0.25">
      <c r="A1550">
        <v>56.803760699999998</v>
      </c>
      <c r="B1550">
        <v>-116.0081016</v>
      </c>
      <c r="C1550" s="1" t="str">
        <f>HYPERLINK("http://geochem.nrcan.gc.ca/cdogs/content/kwd/kwd020039_e.htm", "Heavy Mineral Concentrate (Stream)")</f>
        <v>Heavy Mineral Concentrate (Stream)</v>
      </c>
      <c r="D1550" s="1" t="str">
        <f>HYPERLINK("http://geochem.nrcan.gc.ca/cdogs/content/kwd/kwd080044_e.htm", "Grain Mount: 0.50 – 1.00 mm")</f>
        <v>Grain Mount: 0.50 – 1.00 mm</v>
      </c>
      <c r="E1550" s="1" t="str">
        <f>HYPERLINK("http://geochem.nrcan.gc.ca/cdogs/content/dgp/dgp00002_e.htm", "Total")</f>
        <v>Total</v>
      </c>
      <c r="F1550" s="1" t="str">
        <f>HYPERLINK("http://geochem.nrcan.gc.ca/cdogs/content/agp/agp02002_e.htm", "As2O3 | NONE | ELECTR PRB")</f>
        <v>As2O3 | NONE | ELECTR PRB</v>
      </c>
      <c r="G1550" s="1" t="str">
        <f>HYPERLINK("http://geochem.nrcan.gc.ca/cdogs/content/mth/mth01348_e.htm", "1348")</f>
        <v>1348</v>
      </c>
      <c r="H1550" s="1" t="str">
        <f>HYPERLINK("http://geochem.nrcan.gc.ca/cdogs/content/bdl/bdl210009_e.htm", "210009")</f>
        <v>210009</v>
      </c>
      <c r="I1550" s="1" t="str">
        <f>HYPERLINK("http://geochem.nrcan.gc.ca/cdogs/content/prj/prj210166_e.htm", "210166")</f>
        <v>210166</v>
      </c>
      <c r="J1550" s="1" t="str">
        <f>HYPERLINK("http://geochem.nrcan.gc.ca/cdogs/content/svy/svy210248_e.htm", "210248")</f>
        <v>210248</v>
      </c>
      <c r="L1550" t="s">
        <v>229</v>
      </c>
      <c r="M1550">
        <v>9.7000000000000003E-2</v>
      </c>
      <c r="N1550" t="s">
        <v>229</v>
      </c>
      <c r="O1550" t="s">
        <v>3022</v>
      </c>
      <c r="P1550" t="s">
        <v>4957</v>
      </c>
      <c r="Q1550" t="s">
        <v>4958</v>
      </c>
      <c r="R1550" t="s">
        <v>4959</v>
      </c>
      <c r="T1550" t="s">
        <v>25</v>
      </c>
    </row>
    <row r="1551" spans="1:20" x14ac:dyDescent="0.25">
      <c r="A1551">
        <v>56.803760699999998</v>
      </c>
      <c r="B1551">
        <v>-116.0081016</v>
      </c>
      <c r="C1551" s="1" t="str">
        <f>HYPERLINK("http://geochem.nrcan.gc.ca/cdogs/content/kwd/kwd020039_e.htm", "Heavy Mineral Concentrate (Stream)")</f>
        <v>Heavy Mineral Concentrate (Stream)</v>
      </c>
      <c r="D1551" s="1" t="str">
        <f>HYPERLINK("http://geochem.nrcan.gc.ca/cdogs/content/kwd/kwd080044_e.htm", "Grain Mount: 0.50 – 1.00 mm")</f>
        <v>Grain Mount: 0.50 – 1.00 mm</v>
      </c>
      <c r="E1551" s="1" t="str">
        <f>HYPERLINK("http://geochem.nrcan.gc.ca/cdogs/content/dgp/dgp00002_e.htm", "Total")</f>
        <v>Total</v>
      </c>
      <c r="F1551" s="1" t="str">
        <f>HYPERLINK("http://geochem.nrcan.gc.ca/cdogs/content/agp/agp02002_e.htm", "As2O3 | NONE | ELECTR PRB")</f>
        <v>As2O3 | NONE | ELECTR PRB</v>
      </c>
      <c r="G1551" s="1" t="str">
        <f>HYPERLINK("http://geochem.nrcan.gc.ca/cdogs/content/mth/mth01348_e.htm", "1348")</f>
        <v>1348</v>
      </c>
      <c r="H1551" s="1" t="str">
        <f>HYPERLINK("http://geochem.nrcan.gc.ca/cdogs/content/bdl/bdl210009_e.htm", "210009")</f>
        <v>210009</v>
      </c>
      <c r="I1551" s="1" t="str">
        <f>HYPERLINK("http://geochem.nrcan.gc.ca/cdogs/content/prj/prj210166_e.htm", "210166")</f>
        <v>210166</v>
      </c>
      <c r="J1551" s="1" t="str">
        <f>HYPERLINK("http://geochem.nrcan.gc.ca/cdogs/content/svy/svy210248_e.htm", "210248")</f>
        <v>210248</v>
      </c>
      <c r="L1551" t="s">
        <v>4960</v>
      </c>
      <c r="M1551">
        <v>0.13300000000000001</v>
      </c>
      <c r="N1551" t="s">
        <v>4960</v>
      </c>
      <c r="O1551" t="s">
        <v>3022</v>
      </c>
      <c r="P1551" t="s">
        <v>4961</v>
      </c>
      <c r="Q1551" t="s">
        <v>4962</v>
      </c>
      <c r="R1551" t="s">
        <v>4963</v>
      </c>
      <c r="T1551" t="s">
        <v>25</v>
      </c>
    </row>
    <row r="1552" spans="1:20" x14ac:dyDescent="0.25">
      <c r="A1552">
        <v>56.803760699999998</v>
      </c>
      <c r="B1552">
        <v>-116.0081016</v>
      </c>
      <c r="C1552" s="1" t="str">
        <f>HYPERLINK("http://geochem.nrcan.gc.ca/cdogs/content/kwd/kwd020039_e.htm", "Heavy Mineral Concentrate (Stream)")</f>
        <v>Heavy Mineral Concentrate (Stream)</v>
      </c>
      <c r="D1552" s="1" t="str">
        <f>HYPERLINK("http://geochem.nrcan.gc.ca/cdogs/content/kwd/kwd080044_e.htm", "Grain Mount: 0.50 – 1.00 mm")</f>
        <v>Grain Mount: 0.50 – 1.00 mm</v>
      </c>
      <c r="E1552" s="1" t="str">
        <f>HYPERLINK("http://geochem.nrcan.gc.ca/cdogs/content/dgp/dgp00002_e.htm", "Total")</f>
        <v>Total</v>
      </c>
      <c r="F1552" s="1" t="str">
        <f>HYPERLINK("http://geochem.nrcan.gc.ca/cdogs/content/agp/agp02002_e.htm", "As2O3 | NONE | ELECTR PRB")</f>
        <v>As2O3 | NONE | ELECTR PRB</v>
      </c>
      <c r="G1552" s="1" t="str">
        <f>HYPERLINK("http://geochem.nrcan.gc.ca/cdogs/content/mth/mth01348_e.htm", "1348")</f>
        <v>1348</v>
      </c>
      <c r="H1552" s="1" t="str">
        <f>HYPERLINK("http://geochem.nrcan.gc.ca/cdogs/content/bdl/bdl210009_e.htm", "210009")</f>
        <v>210009</v>
      </c>
      <c r="I1552" s="1" t="str">
        <f>HYPERLINK("http://geochem.nrcan.gc.ca/cdogs/content/prj/prj210166_e.htm", "210166")</f>
        <v>210166</v>
      </c>
      <c r="J1552" s="1" t="str">
        <f>HYPERLINK("http://geochem.nrcan.gc.ca/cdogs/content/svy/svy210248_e.htm", "210248")</f>
        <v>210248</v>
      </c>
      <c r="L1552" t="s">
        <v>3097</v>
      </c>
      <c r="M1552">
        <v>0.17799999999999999</v>
      </c>
      <c r="N1552" t="s">
        <v>3097</v>
      </c>
      <c r="O1552" t="s">
        <v>3022</v>
      </c>
      <c r="P1552" t="s">
        <v>4964</v>
      </c>
      <c r="Q1552" t="s">
        <v>4965</v>
      </c>
      <c r="R1552" t="s">
        <v>4966</v>
      </c>
      <c r="T1552" t="s">
        <v>25</v>
      </c>
    </row>
    <row r="1553" spans="1:20" x14ac:dyDescent="0.25">
      <c r="A1553">
        <v>56.803760699999998</v>
      </c>
      <c r="B1553">
        <v>-116.0081016</v>
      </c>
      <c r="C1553" s="1" t="str">
        <f>HYPERLINK("http://geochem.nrcan.gc.ca/cdogs/content/kwd/kwd020039_e.htm", "Heavy Mineral Concentrate (Stream)")</f>
        <v>Heavy Mineral Concentrate (Stream)</v>
      </c>
      <c r="D1553" s="1" t="str">
        <f>HYPERLINK("http://geochem.nrcan.gc.ca/cdogs/content/kwd/kwd080044_e.htm", "Grain Mount: 0.50 – 1.00 mm")</f>
        <v>Grain Mount: 0.50 – 1.00 mm</v>
      </c>
      <c r="E1553" s="1" t="str">
        <f>HYPERLINK("http://geochem.nrcan.gc.ca/cdogs/content/dgp/dgp00002_e.htm", "Total")</f>
        <v>Total</v>
      </c>
      <c r="F1553" s="1" t="str">
        <f>HYPERLINK("http://geochem.nrcan.gc.ca/cdogs/content/agp/agp02002_e.htm", "As2O3 | NONE | ELECTR PRB")</f>
        <v>As2O3 | NONE | ELECTR PRB</v>
      </c>
      <c r="G1553" s="1" t="str">
        <f>HYPERLINK("http://geochem.nrcan.gc.ca/cdogs/content/mth/mth01348_e.htm", "1348")</f>
        <v>1348</v>
      </c>
      <c r="H1553" s="1" t="str">
        <f>HYPERLINK("http://geochem.nrcan.gc.ca/cdogs/content/bdl/bdl210009_e.htm", "210009")</f>
        <v>210009</v>
      </c>
      <c r="I1553" s="1" t="str">
        <f>HYPERLINK("http://geochem.nrcan.gc.ca/cdogs/content/prj/prj210166_e.htm", "210166")</f>
        <v>210166</v>
      </c>
      <c r="J1553" s="1" t="str">
        <f>HYPERLINK("http://geochem.nrcan.gc.ca/cdogs/content/svy/svy210248_e.htm", "210248")</f>
        <v>210248</v>
      </c>
      <c r="L1553" t="s">
        <v>4967</v>
      </c>
      <c r="M1553">
        <v>6.8000000000000005E-2</v>
      </c>
      <c r="N1553" t="s">
        <v>4967</v>
      </c>
      <c r="O1553" t="s">
        <v>3022</v>
      </c>
      <c r="P1553" t="s">
        <v>4968</v>
      </c>
      <c r="Q1553" t="s">
        <v>4969</v>
      </c>
      <c r="R1553" t="s">
        <v>4970</v>
      </c>
      <c r="T1553" t="s">
        <v>25</v>
      </c>
    </row>
    <row r="1554" spans="1:20" x14ac:dyDescent="0.25">
      <c r="A1554">
        <v>56.803760699999998</v>
      </c>
      <c r="B1554">
        <v>-116.0081016</v>
      </c>
      <c r="C1554" s="1" t="str">
        <f>HYPERLINK("http://geochem.nrcan.gc.ca/cdogs/content/kwd/kwd020039_e.htm", "Heavy Mineral Concentrate (Stream)")</f>
        <v>Heavy Mineral Concentrate (Stream)</v>
      </c>
      <c r="D1554" s="1" t="str">
        <f>HYPERLINK("http://geochem.nrcan.gc.ca/cdogs/content/kwd/kwd080044_e.htm", "Grain Mount: 0.50 – 1.00 mm")</f>
        <v>Grain Mount: 0.50 – 1.00 mm</v>
      </c>
      <c r="E1554" s="1" t="str">
        <f>HYPERLINK("http://geochem.nrcan.gc.ca/cdogs/content/dgp/dgp00002_e.htm", "Total")</f>
        <v>Total</v>
      </c>
      <c r="F1554" s="1" t="str">
        <f>HYPERLINK("http://geochem.nrcan.gc.ca/cdogs/content/agp/agp02002_e.htm", "As2O3 | NONE | ELECTR PRB")</f>
        <v>As2O3 | NONE | ELECTR PRB</v>
      </c>
      <c r="G1554" s="1" t="str">
        <f>HYPERLINK("http://geochem.nrcan.gc.ca/cdogs/content/mth/mth01348_e.htm", "1348")</f>
        <v>1348</v>
      </c>
      <c r="H1554" s="1" t="str">
        <f>HYPERLINK("http://geochem.nrcan.gc.ca/cdogs/content/bdl/bdl210009_e.htm", "210009")</f>
        <v>210009</v>
      </c>
      <c r="I1554" s="1" t="str">
        <f>HYPERLINK("http://geochem.nrcan.gc.ca/cdogs/content/prj/prj210166_e.htm", "210166")</f>
        <v>210166</v>
      </c>
      <c r="J1554" s="1" t="str">
        <f>HYPERLINK("http://geochem.nrcan.gc.ca/cdogs/content/svy/svy210248_e.htm", "210248")</f>
        <v>210248</v>
      </c>
      <c r="L1554" t="s">
        <v>692</v>
      </c>
      <c r="M1554">
        <v>0.19500000000000001</v>
      </c>
      <c r="N1554" t="s">
        <v>692</v>
      </c>
      <c r="O1554" t="s">
        <v>3022</v>
      </c>
      <c r="P1554" t="s">
        <v>4971</v>
      </c>
      <c r="Q1554" t="s">
        <v>4972</v>
      </c>
      <c r="R1554" t="s">
        <v>4973</v>
      </c>
      <c r="T1554" t="s">
        <v>25</v>
      </c>
    </row>
    <row r="1555" spans="1:20" x14ac:dyDescent="0.25">
      <c r="A1555">
        <v>56.803760699999998</v>
      </c>
      <c r="B1555">
        <v>-116.0081016</v>
      </c>
      <c r="C1555" s="1" t="str">
        <f>HYPERLINK("http://geochem.nrcan.gc.ca/cdogs/content/kwd/kwd020039_e.htm", "Heavy Mineral Concentrate (Stream)")</f>
        <v>Heavy Mineral Concentrate (Stream)</v>
      </c>
      <c r="D1555" s="1" t="str">
        <f>HYPERLINK("http://geochem.nrcan.gc.ca/cdogs/content/kwd/kwd080044_e.htm", "Grain Mount: 0.50 – 1.00 mm")</f>
        <v>Grain Mount: 0.50 – 1.00 mm</v>
      </c>
      <c r="E1555" s="1" t="str">
        <f>HYPERLINK("http://geochem.nrcan.gc.ca/cdogs/content/dgp/dgp00002_e.htm", "Total")</f>
        <v>Total</v>
      </c>
      <c r="F1555" s="1" t="str">
        <f>HYPERLINK("http://geochem.nrcan.gc.ca/cdogs/content/agp/agp02002_e.htm", "As2O3 | NONE | ELECTR PRB")</f>
        <v>As2O3 | NONE | ELECTR PRB</v>
      </c>
      <c r="G1555" s="1" t="str">
        <f>HYPERLINK("http://geochem.nrcan.gc.ca/cdogs/content/mth/mth01348_e.htm", "1348")</f>
        <v>1348</v>
      </c>
      <c r="H1555" s="1" t="str">
        <f>HYPERLINK("http://geochem.nrcan.gc.ca/cdogs/content/bdl/bdl210009_e.htm", "210009")</f>
        <v>210009</v>
      </c>
      <c r="I1555" s="1" t="str">
        <f>HYPERLINK("http://geochem.nrcan.gc.ca/cdogs/content/prj/prj210166_e.htm", "210166")</f>
        <v>210166</v>
      </c>
      <c r="J1555" s="1" t="str">
        <f>HYPERLINK("http://geochem.nrcan.gc.ca/cdogs/content/svy/svy210248_e.htm", "210248")</f>
        <v>210248</v>
      </c>
      <c r="L1555" t="s">
        <v>4560</v>
      </c>
      <c r="M1555">
        <v>0.14599999999999999</v>
      </c>
      <c r="N1555" t="s">
        <v>4560</v>
      </c>
      <c r="O1555" t="s">
        <v>3022</v>
      </c>
      <c r="P1555" t="s">
        <v>4974</v>
      </c>
      <c r="Q1555" t="s">
        <v>4975</v>
      </c>
      <c r="R1555" t="s">
        <v>4976</v>
      </c>
      <c r="T1555" t="s">
        <v>25</v>
      </c>
    </row>
    <row r="1556" spans="1:20" x14ac:dyDescent="0.25">
      <c r="A1556">
        <v>56.803760699999998</v>
      </c>
      <c r="B1556">
        <v>-116.0081016</v>
      </c>
      <c r="C1556" s="1" t="str">
        <f>HYPERLINK("http://geochem.nrcan.gc.ca/cdogs/content/kwd/kwd020039_e.htm", "Heavy Mineral Concentrate (Stream)")</f>
        <v>Heavy Mineral Concentrate (Stream)</v>
      </c>
      <c r="D1556" s="1" t="str">
        <f>HYPERLINK("http://geochem.nrcan.gc.ca/cdogs/content/kwd/kwd080044_e.htm", "Grain Mount: 0.50 – 1.00 mm")</f>
        <v>Grain Mount: 0.50 – 1.00 mm</v>
      </c>
      <c r="E1556" s="1" t="str">
        <f>HYPERLINK("http://geochem.nrcan.gc.ca/cdogs/content/dgp/dgp00002_e.htm", "Total")</f>
        <v>Total</v>
      </c>
      <c r="F1556" s="1" t="str">
        <f>HYPERLINK("http://geochem.nrcan.gc.ca/cdogs/content/agp/agp02002_e.htm", "As2O3 | NONE | ELECTR PRB")</f>
        <v>As2O3 | NONE | ELECTR PRB</v>
      </c>
      <c r="G1556" s="1" t="str">
        <f>HYPERLINK("http://geochem.nrcan.gc.ca/cdogs/content/mth/mth01348_e.htm", "1348")</f>
        <v>1348</v>
      </c>
      <c r="H1556" s="1" t="str">
        <f>HYPERLINK("http://geochem.nrcan.gc.ca/cdogs/content/bdl/bdl210009_e.htm", "210009")</f>
        <v>210009</v>
      </c>
      <c r="I1556" s="1" t="str">
        <f>HYPERLINK("http://geochem.nrcan.gc.ca/cdogs/content/prj/prj210166_e.htm", "210166")</f>
        <v>210166</v>
      </c>
      <c r="J1556" s="1" t="str">
        <f>HYPERLINK("http://geochem.nrcan.gc.ca/cdogs/content/svy/svy210248_e.htm", "210248")</f>
        <v>210248</v>
      </c>
      <c r="L1556" t="s">
        <v>4104</v>
      </c>
      <c r="M1556">
        <v>0.09</v>
      </c>
      <c r="N1556" t="s">
        <v>4104</v>
      </c>
      <c r="O1556" t="s">
        <v>3022</v>
      </c>
      <c r="P1556" t="s">
        <v>4977</v>
      </c>
      <c r="Q1556" t="s">
        <v>4978</v>
      </c>
      <c r="R1556" t="s">
        <v>4979</v>
      </c>
      <c r="T1556" t="s">
        <v>25</v>
      </c>
    </row>
    <row r="1557" spans="1:20" x14ac:dyDescent="0.25">
      <c r="A1557">
        <v>56.803760699999998</v>
      </c>
      <c r="B1557">
        <v>-116.0081016</v>
      </c>
      <c r="C1557" s="1" t="str">
        <f>HYPERLINK("http://geochem.nrcan.gc.ca/cdogs/content/kwd/kwd020039_e.htm", "Heavy Mineral Concentrate (Stream)")</f>
        <v>Heavy Mineral Concentrate (Stream)</v>
      </c>
      <c r="D1557" s="1" t="str">
        <f>HYPERLINK("http://geochem.nrcan.gc.ca/cdogs/content/kwd/kwd080044_e.htm", "Grain Mount: 0.50 – 1.00 mm")</f>
        <v>Grain Mount: 0.50 – 1.00 mm</v>
      </c>
      <c r="E1557" s="1" t="str">
        <f>HYPERLINK("http://geochem.nrcan.gc.ca/cdogs/content/dgp/dgp00002_e.htm", "Total")</f>
        <v>Total</v>
      </c>
      <c r="F1557" s="1" t="str">
        <f>HYPERLINK("http://geochem.nrcan.gc.ca/cdogs/content/agp/agp02002_e.htm", "As2O3 | NONE | ELECTR PRB")</f>
        <v>As2O3 | NONE | ELECTR PRB</v>
      </c>
      <c r="G1557" s="1" t="str">
        <f>HYPERLINK("http://geochem.nrcan.gc.ca/cdogs/content/mth/mth01348_e.htm", "1348")</f>
        <v>1348</v>
      </c>
      <c r="H1557" s="1" t="str">
        <f>HYPERLINK("http://geochem.nrcan.gc.ca/cdogs/content/bdl/bdl210009_e.htm", "210009")</f>
        <v>210009</v>
      </c>
      <c r="I1557" s="1" t="str">
        <f>HYPERLINK("http://geochem.nrcan.gc.ca/cdogs/content/prj/prj210166_e.htm", "210166")</f>
        <v>210166</v>
      </c>
      <c r="J1557" s="1" t="str">
        <f>HYPERLINK("http://geochem.nrcan.gc.ca/cdogs/content/svy/svy210248_e.htm", "210248")</f>
        <v>210248</v>
      </c>
      <c r="L1557" t="s">
        <v>628</v>
      </c>
      <c r="M1557">
        <v>0.23300000000000001</v>
      </c>
      <c r="N1557" t="s">
        <v>628</v>
      </c>
      <c r="O1557" t="s">
        <v>3022</v>
      </c>
      <c r="P1557" t="s">
        <v>4980</v>
      </c>
      <c r="Q1557" t="s">
        <v>4981</v>
      </c>
      <c r="R1557" t="s">
        <v>4982</v>
      </c>
      <c r="T1557" t="s">
        <v>25</v>
      </c>
    </row>
    <row r="1558" spans="1:20" x14ac:dyDescent="0.25">
      <c r="A1558">
        <v>56.803760699999998</v>
      </c>
      <c r="B1558">
        <v>-116.0081016</v>
      </c>
      <c r="C1558" s="1" t="str">
        <f>HYPERLINK("http://geochem.nrcan.gc.ca/cdogs/content/kwd/kwd020039_e.htm", "Heavy Mineral Concentrate (Stream)")</f>
        <v>Heavy Mineral Concentrate (Stream)</v>
      </c>
      <c r="D1558" s="1" t="str">
        <f>HYPERLINK("http://geochem.nrcan.gc.ca/cdogs/content/kwd/kwd080044_e.htm", "Grain Mount: 0.50 – 1.00 mm")</f>
        <v>Grain Mount: 0.50 – 1.00 mm</v>
      </c>
      <c r="E1558" s="1" t="str">
        <f>HYPERLINK("http://geochem.nrcan.gc.ca/cdogs/content/dgp/dgp00002_e.htm", "Total")</f>
        <v>Total</v>
      </c>
      <c r="F1558" s="1" t="str">
        <f>HYPERLINK("http://geochem.nrcan.gc.ca/cdogs/content/agp/agp02002_e.htm", "As2O3 | NONE | ELECTR PRB")</f>
        <v>As2O3 | NONE | ELECTR PRB</v>
      </c>
      <c r="G1558" s="1" t="str">
        <f>HYPERLINK("http://geochem.nrcan.gc.ca/cdogs/content/mth/mth01348_e.htm", "1348")</f>
        <v>1348</v>
      </c>
      <c r="H1558" s="1" t="str">
        <f>HYPERLINK("http://geochem.nrcan.gc.ca/cdogs/content/bdl/bdl210009_e.htm", "210009")</f>
        <v>210009</v>
      </c>
      <c r="I1558" s="1" t="str">
        <f>HYPERLINK("http://geochem.nrcan.gc.ca/cdogs/content/prj/prj210166_e.htm", "210166")</f>
        <v>210166</v>
      </c>
      <c r="J1558" s="1" t="str">
        <f>HYPERLINK("http://geochem.nrcan.gc.ca/cdogs/content/svy/svy210248_e.htm", "210248")</f>
        <v>210248</v>
      </c>
      <c r="L1558" t="s">
        <v>1244</v>
      </c>
      <c r="M1558">
        <v>0.22900000000000001</v>
      </c>
      <c r="N1558" t="s">
        <v>1244</v>
      </c>
      <c r="O1558" t="s">
        <v>3022</v>
      </c>
      <c r="P1558" t="s">
        <v>4983</v>
      </c>
      <c r="Q1558" t="s">
        <v>4984</v>
      </c>
      <c r="R1558" t="s">
        <v>4985</v>
      </c>
      <c r="T1558" t="s">
        <v>25</v>
      </c>
    </row>
    <row r="1559" spans="1:20" x14ac:dyDescent="0.25">
      <c r="A1559">
        <v>56.803760699999998</v>
      </c>
      <c r="B1559">
        <v>-116.0081016</v>
      </c>
      <c r="C1559" s="1" t="str">
        <f>HYPERLINK("http://geochem.nrcan.gc.ca/cdogs/content/kwd/kwd020039_e.htm", "Heavy Mineral Concentrate (Stream)")</f>
        <v>Heavy Mineral Concentrate (Stream)</v>
      </c>
      <c r="D1559" s="1" t="str">
        <f>HYPERLINK("http://geochem.nrcan.gc.ca/cdogs/content/kwd/kwd080044_e.htm", "Grain Mount: 0.50 – 1.00 mm")</f>
        <v>Grain Mount: 0.50 – 1.00 mm</v>
      </c>
      <c r="E1559" s="1" t="str">
        <f>HYPERLINK("http://geochem.nrcan.gc.ca/cdogs/content/dgp/dgp00002_e.htm", "Total")</f>
        <v>Total</v>
      </c>
      <c r="F1559" s="1" t="str">
        <f>HYPERLINK("http://geochem.nrcan.gc.ca/cdogs/content/agp/agp02002_e.htm", "As2O3 | NONE | ELECTR PRB")</f>
        <v>As2O3 | NONE | ELECTR PRB</v>
      </c>
      <c r="G1559" s="1" t="str">
        <f>HYPERLINK("http://geochem.nrcan.gc.ca/cdogs/content/mth/mth01348_e.htm", "1348")</f>
        <v>1348</v>
      </c>
      <c r="H1559" s="1" t="str">
        <f>HYPERLINK("http://geochem.nrcan.gc.ca/cdogs/content/bdl/bdl210009_e.htm", "210009")</f>
        <v>210009</v>
      </c>
      <c r="I1559" s="1" t="str">
        <f>HYPERLINK("http://geochem.nrcan.gc.ca/cdogs/content/prj/prj210166_e.htm", "210166")</f>
        <v>210166</v>
      </c>
      <c r="J1559" s="1" t="str">
        <f>HYPERLINK("http://geochem.nrcan.gc.ca/cdogs/content/svy/svy210248_e.htm", "210248")</f>
        <v>210248</v>
      </c>
      <c r="L1559" t="s">
        <v>4986</v>
      </c>
      <c r="M1559">
        <v>0.185</v>
      </c>
      <c r="N1559" t="s">
        <v>4986</v>
      </c>
      <c r="O1559" t="s">
        <v>3022</v>
      </c>
      <c r="P1559" t="s">
        <v>4987</v>
      </c>
      <c r="Q1559" t="s">
        <v>4988</v>
      </c>
      <c r="R1559" t="s">
        <v>4989</v>
      </c>
      <c r="T1559" t="s">
        <v>25</v>
      </c>
    </row>
    <row r="1560" spans="1:20" x14ac:dyDescent="0.25">
      <c r="A1560">
        <v>56.803760699999998</v>
      </c>
      <c r="B1560">
        <v>-116.0081016</v>
      </c>
      <c r="C1560" s="1" t="str">
        <f>HYPERLINK("http://geochem.nrcan.gc.ca/cdogs/content/kwd/kwd020039_e.htm", "Heavy Mineral Concentrate (Stream)")</f>
        <v>Heavy Mineral Concentrate (Stream)</v>
      </c>
      <c r="D1560" s="1" t="str">
        <f>HYPERLINK("http://geochem.nrcan.gc.ca/cdogs/content/kwd/kwd080044_e.htm", "Grain Mount: 0.50 – 1.00 mm")</f>
        <v>Grain Mount: 0.50 – 1.00 mm</v>
      </c>
      <c r="E1560" s="1" t="str">
        <f>HYPERLINK("http://geochem.nrcan.gc.ca/cdogs/content/dgp/dgp00002_e.htm", "Total")</f>
        <v>Total</v>
      </c>
      <c r="F1560" s="1" t="str">
        <f>HYPERLINK("http://geochem.nrcan.gc.ca/cdogs/content/agp/agp02002_e.htm", "As2O3 | NONE | ELECTR PRB")</f>
        <v>As2O3 | NONE | ELECTR PRB</v>
      </c>
      <c r="G1560" s="1" t="str">
        <f>HYPERLINK("http://geochem.nrcan.gc.ca/cdogs/content/mth/mth01348_e.htm", "1348")</f>
        <v>1348</v>
      </c>
      <c r="H1560" s="1" t="str">
        <f>HYPERLINK("http://geochem.nrcan.gc.ca/cdogs/content/bdl/bdl210009_e.htm", "210009")</f>
        <v>210009</v>
      </c>
      <c r="I1560" s="1" t="str">
        <f>HYPERLINK("http://geochem.nrcan.gc.ca/cdogs/content/prj/prj210166_e.htm", "210166")</f>
        <v>210166</v>
      </c>
      <c r="J1560" s="1" t="str">
        <f>HYPERLINK("http://geochem.nrcan.gc.ca/cdogs/content/svy/svy210248_e.htm", "210248")</f>
        <v>210248</v>
      </c>
      <c r="L1560" t="s">
        <v>276</v>
      </c>
      <c r="M1560">
        <v>-1E-3</v>
      </c>
      <c r="N1560" t="s">
        <v>277</v>
      </c>
      <c r="O1560" t="s">
        <v>3022</v>
      </c>
      <c r="P1560" t="s">
        <v>4990</v>
      </c>
      <c r="Q1560" t="s">
        <v>4991</v>
      </c>
      <c r="R1560" t="s">
        <v>4992</v>
      </c>
      <c r="T1560" t="s">
        <v>25</v>
      </c>
    </row>
    <row r="1561" spans="1:20" x14ac:dyDescent="0.25">
      <c r="A1561">
        <v>56.803760699999998</v>
      </c>
      <c r="B1561">
        <v>-116.0081016</v>
      </c>
      <c r="C1561" s="1" t="str">
        <f>HYPERLINK("http://geochem.nrcan.gc.ca/cdogs/content/kwd/kwd020039_e.htm", "Heavy Mineral Concentrate (Stream)")</f>
        <v>Heavy Mineral Concentrate (Stream)</v>
      </c>
      <c r="D1561" s="1" t="str">
        <f>HYPERLINK("http://geochem.nrcan.gc.ca/cdogs/content/kwd/kwd080044_e.htm", "Grain Mount: 0.50 – 1.00 mm")</f>
        <v>Grain Mount: 0.50 – 1.00 mm</v>
      </c>
      <c r="E1561" s="1" t="str">
        <f>HYPERLINK("http://geochem.nrcan.gc.ca/cdogs/content/dgp/dgp00002_e.htm", "Total")</f>
        <v>Total</v>
      </c>
      <c r="F1561" s="1" t="str">
        <f>HYPERLINK("http://geochem.nrcan.gc.ca/cdogs/content/agp/agp02002_e.htm", "As2O3 | NONE | ELECTR PRB")</f>
        <v>As2O3 | NONE | ELECTR PRB</v>
      </c>
      <c r="G1561" s="1" t="str">
        <f>HYPERLINK("http://geochem.nrcan.gc.ca/cdogs/content/mth/mth01348_e.htm", "1348")</f>
        <v>1348</v>
      </c>
      <c r="H1561" s="1" t="str">
        <f>HYPERLINK("http://geochem.nrcan.gc.ca/cdogs/content/bdl/bdl210009_e.htm", "210009")</f>
        <v>210009</v>
      </c>
      <c r="I1561" s="1" t="str">
        <f>HYPERLINK("http://geochem.nrcan.gc.ca/cdogs/content/prj/prj210166_e.htm", "210166")</f>
        <v>210166</v>
      </c>
      <c r="J1561" s="1" t="str">
        <f>HYPERLINK("http://geochem.nrcan.gc.ca/cdogs/content/svy/svy210248_e.htm", "210248")</f>
        <v>210248</v>
      </c>
      <c r="L1561" t="s">
        <v>828</v>
      </c>
      <c r="M1561">
        <v>5.6000000000000001E-2</v>
      </c>
      <c r="N1561" t="s">
        <v>828</v>
      </c>
      <c r="O1561" t="s">
        <v>3022</v>
      </c>
      <c r="P1561" t="s">
        <v>4993</v>
      </c>
      <c r="Q1561" t="s">
        <v>4994</v>
      </c>
      <c r="R1561" t="s">
        <v>4995</v>
      </c>
      <c r="T1561" t="s">
        <v>25</v>
      </c>
    </row>
    <row r="1562" spans="1:20" x14ac:dyDescent="0.25">
      <c r="A1562">
        <v>56.803760699999998</v>
      </c>
      <c r="B1562">
        <v>-116.0081016</v>
      </c>
      <c r="C1562" s="1" t="str">
        <f>HYPERLINK("http://geochem.nrcan.gc.ca/cdogs/content/kwd/kwd020039_e.htm", "Heavy Mineral Concentrate (Stream)")</f>
        <v>Heavy Mineral Concentrate (Stream)</v>
      </c>
      <c r="D1562" s="1" t="str">
        <f>HYPERLINK("http://geochem.nrcan.gc.ca/cdogs/content/kwd/kwd080044_e.htm", "Grain Mount: 0.50 – 1.00 mm")</f>
        <v>Grain Mount: 0.50 – 1.00 mm</v>
      </c>
      <c r="E1562" s="1" t="str">
        <f>HYPERLINK("http://geochem.nrcan.gc.ca/cdogs/content/dgp/dgp00002_e.htm", "Total")</f>
        <v>Total</v>
      </c>
      <c r="F1562" s="1" t="str">
        <f>HYPERLINK("http://geochem.nrcan.gc.ca/cdogs/content/agp/agp02002_e.htm", "As2O3 | NONE | ELECTR PRB")</f>
        <v>As2O3 | NONE | ELECTR PRB</v>
      </c>
      <c r="G1562" s="1" t="str">
        <f>HYPERLINK("http://geochem.nrcan.gc.ca/cdogs/content/mth/mth01348_e.htm", "1348")</f>
        <v>1348</v>
      </c>
      <c r="H1562" s="1" t="str">
        <f>HYPERLINK("http://geochem.nrcan.gc.ca/cdogs/content/bdl/bdl210009_e.htm", "210009")</f>
        <v>210009</v>
      </c>
      <c r="I1562" s="1" t="str">
        <f>HYPERLINK("http://geochem.nrcan.gc.ca/cdogs/content/prj/prj210166_e.htm", "210166")</f>
        <v>210166</v>
      </c>
      <c r="J1562" s="1" t="str">
        <f>HYPERLINK("http://geochem.nrcan.gc.ca/cdogs/content/svy/svy210248_e.htm", "210248")</f>
        <v>210248</v>
      </c>
      <c r="L1562" t="s">
        <v>1891</v>
      </c>
      <c r="M1562">
        <v>0.115</v>
      </c>
      <c r="N1562" t="s">
        <v>1891</v>
      </c>
      <c r="O1562" t="s">
        <v>3022</v>
      </c>
      <c r="P1562" t="s">
        <v>4996</v>
      </c>
      <c r="Q1562" t="s">
        <v>4997</v>
      </c>
      <c r="R1562" t="s">
        <v>4998</v>
      </c>
      <c r="T1562" t="s">
        <v>25</v>
      </c>
    </row>
    <row r="1563" spans="1:20" x14ac:dyDescent="0.25">
      <c r="A1563">
        <v>56.803760699999998</v>
      </c>
      <c r="B1563">
        <v>-116.0081016</v>
      </c>
      <c r="C1563" s="1" t="str">
        <f>HYPERLINK("http://geochem.nrcan.gc.ca/cdogs/content/kwd/kwd020039_e.htm", "Heavy Mineral Concentrate (Stream)")</f>
        <v>Heavy Mineral Concentrate (Stream)</v>
      </c>
      <c r="D1563" s="1" t="str">
        <f>HYPERLINK("http://geochem.nrcan.gc.ca/cdogs/content/kwd/kwd080044_e.htm", "Grain Mount: 0.50 – 1.00 mm")</f>
        <v>Grain Mount: 0.50 – 1.00 mm</v>
      </c>
      <c r="E1563" s="1" t="str">
        <f>HYPERLINK("http://geochem.nrcan.gc.ca/cdogs/content/dgp/dgp00002_e.htm", "Total")</f>
        <v>Total</v>
      </c>
      <c r="F1563" s="1" t="str">
        <f>HYPERLINK("http://geochem.nrcan.gc.ca/cdogs/content/agp/agp02002_e.htm", "As2O3 | NONE | ELECTR PRB")</f>
        <v>As2O3 | NONE | ELECTR PRB</v>
      </c>
      <c r="G1563" s="1" t="str">
        <f>HYPERLINK("http://geochem.nrcan.gc.ca/cdogs/content/mth/mth01348_e.htm", "1348")</f>
        <v>1348</v>
      </c>
      <c r="H1563" s="1" t="str">
        <f>HYPERLINK("http://geochem.nrcan.gc.ca/cdogs/content/bdl/bdl210009_e.htm", "210009")</f>
        <v>210009</v>
      </c>
      <c r="I1563" s="1" t="str">
        <f>HYPERLINK("http://geochem.nrcan.gc.ca/cdogs/content/prj/prj210166_e.htm", "210166")</f>
        <v>210166</v>
      </c>
      <c r="J1563" s="1" t="str">
        <f>HYPERLINK("http://geochem.nrcan.gc.ca/cdogs/content/svy/svy210248_e.htm", "210248")</f>
        <v>210248</v>
      </c>
      <c r="L1563" t="s">
        <v>383</v>
      </c>
      <c r="M1563">
        <v>0.14099999999999999</v>
      </c>
      <c r="N1563" t="s">
        <v>383</v>
      </c>
      <c r="O1563" t="s">
        <v>3022</v>
      </c>
      <c r="P1563" t="s">
        <v>4999</v>
      </c>
      <c r="Q1563" t="s">
        <v>5000</v>
      </c>
      <c r="R1563" t="s">
        <v>5001</v>
      </c>
      <c r="T1563" t="s">
        <v>25</v>
      </c>
    </row>
    <row r="1564" spans="1:20" x14ac:dyDescent="0.25">
      <c r="A1564">
        <v>56.803760699999998</v>
      </c>
      <c r="B1564">
        <v>-116.0081016</v>
      </c>
      <c r="C1564" s="1" t="str">
        <f>HYPERLINK("http://geochem.nrcan.gc.ca/cdogs/content/kwd/kwd020039_e.htm", "Heavy Mineral Concentrate (Stream)")</f>
        <v>Heavy Mineral Concentrate (Stream)</v>
      </c>
      <c r="D1564" s="1" t="str">
        <f>HYPERLINK("http://geochem.nrcan.gc.ca/cdogs/content/kwd/kwd080044_e.htm", "Grain Mount: 0.50 – 1.00 mm")</f>
        <v>Grain Mount: 0.50 – 1.00 mm</v>
      </c>
      <c r="E1564" s="1" t="str">
        <f>HYPERLINK("http://geochem.nrcan.gc.ca/cdogs/content/dgp/dgp00002_e.htm", "Total")</f>
        <v>Total</v>
      </c>
      <c r="F1564" s="1" t="str">
        <f>HYPERLINK("http://geochem.nrcan.gc.ca/cdogs/content/agp/agp02002_e.htm", "As2O3 | NONE | ELECTR PRB")</f>
        <v>As2O3 | NONE | ELECTR PRB</v>
      </c>
      <c r="G1564" s="1" t="str">
        <f>HYPERLINK("http://geochem.nrcan.gc.ca/cdogs/content/mth/mth01348_e.htm", "1348")</f>
        <v>1348</v>
      </c>
      <c r="H1564" s="1" t="str">
        <f>HYPERLINK("http://geochem.nrcan.gc.ca/cdogs/content/bdl/bdl210009_e.htm", "210009")</f>
        <v>210009</v>
      </c>
      <c r="I1564" s="1" t="str">
        <f>HYPERLINK("http://geochem.nrcan.gc.ca/cdogs/content/prj/prj210166_e.htm", "210166")</f>
        <v>210166</v>
      </c>
      <c r="J1564" s="1" t="str">
        <f>HYPERLINK("http://geochem.nrcan.gc.ca/cdogs/content/svy/svy210248_e.htm", "210248")</f>
        <v>210248</v>
      </c>
      <c r="L1564" t="s">
        <v>5002</v>
      </c>
      <c r="M1564">
        <v>6.9000000000000006E-2</v>
      </c>
      <c r="N1564" t="s">
        <v>5002</v>
      </c>
      <c r="O1564" t="s">
        <v>3022</v>
      </c>
      <c r="P1564" t="s">
        <v>5003</v>
      </c>
      <c r="Q1564" t="s">
        <v>5004</v>
      </c>
      <c r="R1564" t="s">
        <v>5005</v>
      </c>
      <c r="T1564" t="s">
        <v>25</v>
      </c>
    </row>
    <row r="1565" spans="1:20" x14ac:dyDescent="0.25">
      <c r="A1565">
        <v>56.803760699999998</v>
      </c>
      <c r="B1565">
        <v>-116.0081016</v>
      </c>
      <c r="C1565" s="1" t="str">
        <f>HYPERLINK("http://geochem.nrcan.gc.ca/cdogs/content/kwd/kwd020039_e.htm", "Heavy Mineral Concentrate (Stream)")</f>
        <v>Heavy Mineral Concentrate (Stream)</v>
      </c>
      <c r="D1565" s="1" t="str">
        <f>HYPERLINK("http://geochem.nrcan.gc.ca/cdogs/content/kwd/kwd080044_e.htm", "Grain Mount: 0.50 – 1.00 mm")</f>
        <v>Grain Mount: 0.50 – 1.00 mm</v>
      </c>
      <c r="E1565" s="1" t="str">
        <f>HYPERLINK("http://geochem.nrcan.gc.ca/cdogs/content/dgp/dgp00002_e.htm", "Total")</f>
        <v>Total</v>
      </c>
      <c r="F1565" s="1" t="str">
        <f>HYPERLINK("http://geochem.nrcan.gc.ca/cdogs/content/agp/agp02002_e.htm", "As2O3 | NONE | ELECTR PRB")</f>
        <v>As2O3 | NONE | ELECTR PRB</v>
      </c>
      <c r="G1565" s="1" t="str">
        <f>HYPERLINK("http://geochem.nrcan.gc.ca/cdogs/content/mth/mth01348_e.htm", "1348")</f>
        <v>1348</v>
      </c>
      <c r="H1565" s="1" t="str">
        <f>HYPERLINK("http://geochem.nrcan.gc.ca/cdogs/content/bdl/bdl210009_e.htm", "210009")</f>
        <v>210009</v>
      </c>
      <c r="I1565" s="1" t="str">
        <f>HYPERLINK("http://geochem.nrcan.gc.ca/cdogs/content/prj/prj210166_e.htm", "210166")</f>
        <v>210166</v>
      </c>
      <c r="J1565" s="1" t="str">
        <f>HYPERLINK("http://geochem.nrcan.gc.ca/cdogs/content/svy/svy210248_e.htm", "210248")</f>
        <v>210248</v>
      </c>
      <c r="L1565" t="s">
        <v>2173</v>
      </c>
      <c r="M1565">
        <v>0.156</v>
      </c>
      <c r="N1565" t="s">
        <v>2173</v>
      </c>
      <c r="O1565" t="s">
        <v>3022</v>
      </c>
      <c r="P1565" t="s">
        <v>5006</v>
      </c>
      <c r="Q1565" t="s">
        <v>5007</v>
      </c>
      <c r="R1565" t="s">
        <v>5008</v>
      </c>
      <c r="T1565" t="s">
        <v>25</v>
      </c>
    </row>
    <row r="1566" spans="1:20" x14ac:dyDescent="0.25">
      <c r="A1566">
        <v>56.803760699999998</v>
      </c>
      <c r="B1566">
        <v>-116.0081016</v>
      </c>
      <c r="C1566" s="1" t="str">
        <f>HYPERLINK("http://geochem.nrcan.gc.ca/cdogs/content/kwd/kwd020039_e.htm", "Heavy Mineral Concentrate (Stream)")</f>
        <v>Heavy Mineral Concentrate (Stream)</v>
      </c>
      <c r="D1566" s="1" t="str">
        <f>HYPERLINK("http://geochem.nrcan.gc.ca/cdogs/content/kwd/kwd080044_e.htm", "Grain Mount: 0.50 – 1.00 mm")</f>
        <v>Grain Mount: 0.50 – 1.00 mm</v>
      </c>
      <c r="E1566" s="1" t="str">
        <f>HYPERLINK("http://geochem.nrcan.gc.ca/cdogs/content/dgp/dgp00002_e.htm", "Total")</f>
        <v>Total</v>
      </c>
      <c r="F1566" s="1" t="str">
        <f>HYPERLINK("http://geochem.nrcan.gc.ca/cdogs/content/agp/agp02002_e.htm", "As2O3 | NONE | ELECTR PRB")</f>
        <v>As2O3 | NONE | ELECTR PRB</v>
      </c>
      <c r="G1566" s="1" t="str">
        <f>HYPERLINK("http://geochem.nrcan.gc.ca/cdogs/content/mth/mth01348_e.htm", "1348")</f>
        <v>1348</v>
      </c>
      <c r="H1566" s="1" t="str">
        <f>HYPERLINK("http://geochem.nrcan.gc.ca/cdogs/content/bdl/bdl210009_e.htm", "210009")</f>
        <v>210009</v>
      </c>
      <c r="I1566" s="1" t="str">
        <f>HYPERLINK("http://geochem.nrcan.gc.ca/cdogs/content/prj/prj210166_e.htm", "210166")</f>
        <v>210166</v>
      </c>
      <c r="J1566" s="1" t="str">
        <f>HYPERLINK("http://geochem.nrcan.gc.ca/cdogs/content/svy/svy210248_e.htm", "210248")</f>
        <v>210248</v>
      </c>
      <c r="L1566" t="s">
        <v>5009</v>
      </c>
      <c r="M1566">
        <v>8.0000000000000002E-3</v>
      </c>
      <c r="N1566" t="s">
        <v>5009</v>
      </c>
      <c r="O1566" t="s">
        <v>3022</v>
      </c>
      <c r="P1566" t="s">
        <v>5010</v>
      </c>
      <c r="Q1566" t="s">
        <v>5011</v>
      </c>
      <c r="R1566" t="s">
        <v>5012</v>
      </c>
      <c r="T1566" t="s">
        <v>25</v>
      </c>
    </row>
    <row r="1567" spans="1:20" x14ac:dyDescent="0.25">
      <c r="A1567">
        <v>56.803760699999998</v>
      </c>
      <c r="B1567">
        <v>-116.0081016</v>
      </c>
      <c r="C1567" s="1" t="str">
        <f>HYPERLINK("http://geochem.nrcan.gc.ca/cdogs/content/kwd/kwd020039_e.htm", "Heavy Mineral Concentrate (Stream)")</f>
        <v>Heavy Mineral Concentrate (Stream)</v>
      </c>
      <c r="D1567" s="1" t="str">
        <f>HYPERLINK("http://geochem.nrcan.gc.ca/cdogs/content/kwd/kwd080044_e.htm", "Grain Mount: 0.50 – 1.00 mm")</f>
        <v>Grain Mount: 0.50 – 1.00 mm</v>
      </c>
      <c r="E1567" s="1" t="str">
        <f>HYPERLINK("http://geochem.nrcan.gc.ca/cdogs/content/dgp/dgp00002_e.htm", "Total")</f>
        <v>Total</v>
      </c>
      <c r="F1567" s="1" t="str">
        <f>HYPERLINK("http://geochem.nrcan.gc.ca/cdogs/content/agp/agp02002_e.htm", "As2O3 | NONE | ELECTR PRB")</f>
        <v>As2O3 | NONE | ELECTR PRB</v>
      </c>
      <c r="G1567" s="1" t="str">
        <f>HYPERLINK("http://geochem.nrcan.gc.ca/cdogs/content/mth/mth01348_e.htm", "1348")</f>
        <v>1348</v>
      </c>
      <c r="H1567" s="1" t="str">
        <f>HYPERLINK("http://geochem.nrcan.gc.ca/cdogs/content/bdl/bdl210009_e.htm", "210009")</f>
        <v>210009</v>
      </c>
      <c r="I1567" s="1" t="str">
        <f>HYPERLINK("http://geochem.nrcan.gc.ca/cdogs/content/prj/prj210166_e.htm", "210166")</f>
        <v>210166</v>
      </c>
      <c r="J1567" s="1" t="str">
        <f>HYPERLINK("http://geochem.nrcan.gc.ca/cdogs/content/svy/svy210248_e.htm", "210248")</f>
        <v>210248</v>
      </c>
      <c r="L1567" t="s">
        <v>734</v>
      </c>
      <c r="M1567">
        <v>8.2000000000000003E-2</v>
      </c>
      <c r="N1567" t="s">
        <v>734</v>
      </c>
      <c r="O1567" t="s">
        <v>3022</v>
      </c>
      <c r="P1567" t="s">
        <v>5013</v>
      </c>
      <c r="Q1567" t="s">
        <v>5014</v>
      </c>
      <c r="R1567" t="s">
        <v>5015</v>
      </c>
      <c r="T1567" t="s">
        <v>25</v>
      </c>
    </row>
    <row r="1568" spans="1:20" x14ac:dyDescent="0.25">
      <c r="A1568">
        <v>56.803760699999998</v>
      </c>
      <c r="B1568">
        <v>-116.0081016</v>
      </c>
      <c r="C1568" s="1" t="str">
        <f>HYPERLINK("http://geochem.nrcan.gc.ca/cdogs/content/kwd/kwd020039_e.htm", "Heavy Mineral Concentrate (Stream)")</f>
        <v>Heavy Mineral Concentrate (Stream)</v>
      </c>
      <c r="D1568" s="1" t="str">
        <f>HYPERLINK("http://geochem.nrcan.gc.ca/cdogs/content/kwd/kwd080044_e.htm", "Grain Mount: 0.50 – 1.00 mm")</f>
        <v>Grain Mount: 0.50 – 1.00 mm</v>
      </c>
      <c r="E1568" s="1" t="str">
        <f>HYPERLINK("http://geochem.nrcan.gc.ca/cdogs/content/dgp/dgp00002_e.htm", "Total")</f>
        <v>Total</v>
      </c>
      <c r="F1568" s="1" t="str">
        <f>HYPERLINK("http://geochem.nrcan.gc.ca/cdogs/content/agp/agp02002_e.htm", "As2O3 | NONE | ELECTR PRB")</f>
        <v>As2O3 | NONE | ELECTR PRB</v>
      </c>
      <c r="G1568" s="1" t="str">
        <f>HYPERLINK("http://geochem.nrcan.gc.ca/cdogs/content/mth/mth01348_e.htm", "1348")</f>
        <v>1348</v>
      </c>
      <c r="H1568" s="1" t="str">
        <f>HYPERLINK("http://geochem.nrcan.gc.ca/cdogs/content/bdl/bdl210009_e.htm", "210009")</f>
        <v>210009</v>
      </c>
      <c r="I1568" s="1" t="str">
        <f>HYPERLINK("http://geochem.nrcan.gc.ca/cdogs/content/prj/prj210166_e.htm", "210166")</f>
        <v>210166</v>
      </c>
      <c r="J1568" s="1" t="str">
        <f>HYPERLINK("http://geochem.nrcan.gc.ca/cdogs/content/svy/svy210248_e.htm", "210248")</f>
        <v>210248</v>
      </c>
      <c r="L1568" t="s">
        <v>3813</v>
      </c>
      <c r="M1568">
        <v>0.111</v>
      </c>
      <c r="N1568" t="s">
        <v>3813</v>
      </c>
      <c r="O1568" t="s">
        <v>3022</v>
      </c>
      <c r="P1568" t="s">
        <v>5016</v>
      </c>
      <c r="Q1568" t="s">
        <v>5017</v>
      </c>
      <c r="R1568" t="s">
        <v>5018</v>
      </c>
      <c r="T1568" t="s">
        <v>25</v>
      </c>
    </row>
    <row r="1569" spans="1:20" x14ac:dyDescent="0.25">
      <c r="A1569">
        <v>56.803760699999998</v>
      </c>
      <c r="B1569">
        <v>-116.0081016</v>
      </c>
      <c r="C1569" s="1" t="str">
        <f>HYPERLINK("http://geochem.nrcan.gc.ca/cdogs/content/kwd/kwd020039_e.htm", "Heavy Mineral Concentrate (Stream)")</f>
        <v>Heavy Mineral Concentrate (Stream)</v>
      </c>
      <c r="D1569" s="1" t="str">
        <f>HYPERLINK("http://geochem.nrcan.gc.ca/cdogs/content/kwd/kwd080044_e.htm", "Grain Mount: 0.50 – 1.00 mm")</f>
        <v>Grain Mount: 0.50 – 1.00 mm</v>
      </c>
      <c r="E1569" s="1" t="str">
        <f>HYPERLINK("http://geochem.nrcan.gc.ca/cdogs/content/dgp/dgp00002_e.htm", "Total")</f>
        <v>Total</v>
      </c>
      <c r="F1569" s="1" t="str">
        <f>HYPERLINK("http://geochem.nrcan.gc.ca/cdogs/content/agp/agp02002_e.htm", "As2O3 | NONE | ELECTR PRB")</f>
        <v>As2O3 | NONE | ELECTR PRB</v>
      </c>
      <c r="G1569" s="1" t="str">
        <f>HYPERLINK("http://geochem.nrcan.gc.ca/cdogs/content/mth/mth01348_e.htm", "1348")</f>
        <v>1348</v>
      </c>
      <c r="H1569" s="1" t="str">
        <f>HYPERLINK("http://geochem.nrcan.gc.ca/cdogs/content/bdl/bdl210009_e.htm", "210009")</f>
        <v>210009</v>
      </c>
      <c r="I1569" s="1" t="str">
        <f>HYPERLINK("http://geochem.nrcan.gc.ca/cdogs/content/prj/prj210166_e.htm", "210166")</f>
        <v>210166</v>
      </c>
      <c r="J1569" s="1" t="str">
        <f>HYPERLINK("http://geochem.nrcan.gc.ca/cdogs/content/svy/svy210248_e.htm", "210248")</f>
        <v>210248</v>
      </c>
      <c r="L1569" t="s">
        <v>4926</v>
      </c>
      <c r="M1569">
        <v>0.113</v>
      </c>
      <c r="N1569" t="s">
        <v>4926</v>
      </c>
      <c r="O1569" t="s">
        <v>3022</v>
      </c>
      <c r="P1569" t="s">
        <v>5019</v>
      </c>
      <c r="Q1569" t="s">
        <v>5020</v>
      </c>
      <c r="R1569" t="s">
        <v>5021</v>
      </c>
      <c r="T1569" t="s">
        <v>25</v>
      </c>
    </row>
    <row r="1570" spans="1:20" x14ac:dyDescent="0.25">
      <c r="A1570">
        <v>56.803760699999998</v>
      </c>
      <c r="B1570">
        <v>-116.0081016</v>
      </c>
      <c r="C1570" s="1" t="str">
        <f>HYPERLINK("http://geochem.nrcan.gc.ca/cdogs/content/kwd/kwd020039_e.htm", "Heavy Mineral Concentrate (Stream)")</f>
        <v>Heavy Mineral Concentrate (Stream)</v>
      </c>
      <c r="D1570" s="1" t="str">
        <f>HYPERLINK("http://geochem.nrcan.gc.ca/cdogs/content/kwd/kwd080044_e.htm", "Grain Mount: 0.50 – 1.00 mm")</f>
        <v>Grain Mount: 0.50 – 1.00 mm</v>
      </c>
      <c r="E1570" s="1" t="str">
        <f>HYPERLINK("http://geochem.nrcan.gc.ca/cdogs/content/dgp/dgp00002_e.htm", "Total")</f>
        <v>Total</v>
      </c>
      <c r="F1570" s="1" t="str">
        <f>HYPERLINK("http://geochem.nrcan.gc.ca/cdogs/content/agp/agp02002_e.htm", "As2O3 | NONE | ELECTR PRB")</f>
        <v>As2O3 | NONE | ELECTR PRB</v>
      </c>
      <c r="G1570" s="1" t="str">
        <f>HYPERLINK("http://geochem.nrcan.gc.ca/cdogs/content/mth/mth01348_e.htm", "1348")</f>
        <v>1348</v>
      </c>
      <c r="H1570" s="1" t="str">
        <f>HYPERLINK("http://geochem.nrcan.gc.ca/cdogs/content/bdl/bdl210009_e.htm", "210009")</f>
        <v>210009</v>
      </c>
      <c r="I1570" s="1" t="str">
        <f>HYPERLINK("http://geochem.nrcan.gc.ca/cdogs/content/prj/prj210166_e.htm", "210166")</f>
        <v>210166</v>
      </c>
      <c r="J1570" s="1" t="str">
        <f>HYPERLINK("http://geochem.nrcan.gc.ca/cdogs/content/svy/svy210248_e.htm", "210248")</f>
        <v>210248</v>
      </c>
      <c r="L1570" t="s">
        <v>2183</v>
      </c>
      <c r="M1570">
        <v>3.6999999999999998E-2</v>
      </c>
      <c r="N1570" t="s">
        <v>2183</v>
      </c>
      <c r="O1570" t="s">
        <v>3022</v>
      </c>
      <c r="P1570" t="s">
        <v>5022</v>
      </c>
      <c r="Q1570" t="s">
        <v>5023</v>
      </c>
      <c r="R1570" t="s">
        <v>5024</v>
      </c>
      <c r="T1570" t="s">
        <v>25</v>
      </c>
    </row>
    <row r="1571" spans="1:20" x14ac:dyDescent="0.25">
      <c r="A1571">
        <v>56.803760699999998</v>
      </c>
      <c r="B1571">
        <v>-116.0081016</v>
      </c>
      <c r="C1571" s="1" t="str">
        <f>HYPERLINK("http://geochem.nrcan.gc.ca/cdogs/content/kwd/kwd020039_e.htm", "Heavy Mineral Concentrate (Stream)")</f>
        <v>Heavy Mineral Concentrate (Stream)</v>
      </c>
      <c r="D1571" s="1" t="str">
        <f>HYPERLINK("http://geochem.nrcan.gc.ca/cdogs/content/kwd/kwd080044_e.htm", "Grain Mount: 0.50 – 1.00 mm")</f>
        <v>Grain Mount: 0.50 – 1.00 mm</v>
      </c>
      <c r="E1571" s="1" t="str">
        <f>HYPERLINK("http://geochem.nrcan.gc.ca/cdogs/content/dgp/dgp00002_e.htm", "Total")</f>
        <v>Total</v>
      </c>
      <c r="F1571" s="1" t="str">
        <f>HYPERLINK("http://geochem.nrcan.gc.ca/cdogs/content/agp/agp02002_e.htm", "As2O3 | NONE | ELECTR PRB")</f>
        <v>As2O3 | NONE | ELECTR PRB</v>
      </c>
      <c r="G1571" s="1" t="str">
        <f>HYPERLINK("http://geochem.nrcan.gc.ca/cdogs/content/mth/mth01348_e.htm", "1348")</f>
        <v>1348</v>
      </c>
      <c r="H1571" s="1" t="str">
        <f>HYPERLINK("http://geochem.nrcan.gc.ca/cdogs/content/bdl/bdl210009_e.htm", "210009")</f>
        <v>210009</v>
      </c>
      <c r="I1571" s="1" t="str">
        <f>HYPERLINK("http://geochem.nrcan.gc.ca/cdogs/content/prj/prj210166_e.htm", "210166")</f>
        <v>210166</v>
      </c>
      <c r="J1571" s="1" t="str">
        <f>HYPERLINK("http://geochem.nrcan.gc.ca/cdogs/content/svy/svy210248_e.htm", "210248")</f>
        <v>210248</v>
      </c>
      <c r="L1571" t="s">
        <v>717</v>
      </c>
      <c r="M1571">
        <v>0.22</v>
      </c>
      <c r="N1571" t="s">
        <v>717</v>
      </c>
      <c r="O1571" t="s">
        <v>3022</v>
      </c>
      <c r="P1571" t="s">
        <v>5025</v>
      </c>
      <c r="Q1571" t="s">
        <v>5026</v>
      </c>
      <c r="R1571" t="s">
        <v>5027</v>
      </c>
      <c r="T1571" t="s">
        <v>25</v>
      </c>
    </row>
    <row r="1572" spans="1:20" x14ac:dyDescent="0.25">
      <c r="A1572">
        <v>56.803760699999998</v>
      </c>
      <c r="B1572">
        <v>-116.0081016</v>
      </c>
      <c r="C1572" s="1" t="str">
        <f>HYPERLINK("http://geochem.nrcan.gc.ca/cdogs/content/kwd/kwd020039_e.htm", "Heavy Mineral Concentrate (Stream)")</f>
        <v>Heavy Mineral Concentrate (Stream)</v>
      </c>
      <c r="D1572" s="1" t="str">
        <f>HYPERLINK("http://geochem.nrcan.gc.ca/cdogs/content/kwd/kwd080044_e.htm", "Grain Mount: 0.50 – 1.00 mm")</f>
        <v>Grain Mount: 0.50 – 1.00 mm</v>
      </c>
      <c r="E1572" s="1" t="str">
        <f>HYPERLINK("http://geochem.nrcan.gc.ca/cdogs/content/dgp/dgp00002_e.htm", "Total")</f>
        <v>Total</v>
      </c>
      <c r="F1572" s="1" t="str">
        <f>HYPERLINK("http://geochem.nrcan.gc.ca/cdogs/content/agp/agp02002_e.htm", "As2O3 | NONE | ELECTR PRB")</f>
        <v>As2O3 | NONE | ELECTR PRB</v>
      </c>
      <c r="G1572" s="1" t="str">
        <f>HYPERLINK("http://geochem.nrcan.gc.ca/cdogs/content/mth/mth01348_e.htm", "1348")</f>
        <v>1348</v>
      </c>
      <c r="H1572" s="1" t="str">
        <f>HYPERLINK("http://geochem.nrcan.gc.ca/cdogs/content/bdl/bdl210009_e.htm", "210009")</f>
        <v>210009</v>
      </c>
      <c r="I1572" s="1" t="str">
        <f>HYPERLINK("http://geochem.nrcan.gc.ca/cdogs/content/prj/prj210166_e.htm", "210166")</f>
        <v>210166</v>
      </c>
      <c r="J1572" s="1" t="str">
        <f>HYPERLINK("http://geochem.nrcan.gc.ca/cdogs/content/svy/svy210248_e.htm", "210248")</f>
        <v>210248</v>
      </c>
      <c r="L1572" t="s">
        <v>5028</v>
      </c>
      <c r="M1572">
        <v>0.10100000000000001</v>
      </c>
      <c r="N1572" t="s">
        <v>5028</v>
      </c>
      <c r="O1572" t="s">
        <v>3022</v>
      </c>
      <c r="P1572" t="s">
        <v>5029</v>
      </c>
      <c r="Q1572" t="s">
        <v>5030</v>
      </c>
      <c r="R1572" t="s">
        <v>5031</v>
      </c>
      <c r="T1572" t="s">
        <v>25</v>
      </c>
    </row>
    <row r="1573" spans="1:20" x14ac:dyDescent="0.25">
      <c r="A1573">
        <v>56.803760699999998</v>
      </c>
      <c r="B1573">
        <v>-116.0081016</v>
      </c>
      <c r="C1573" s="1" t="str">
        <f>HYPERLINK("http://geochem.nrcan.gc.ca/cdogs/content/kwd/kwd020039_e.htm", "Heavy Mineral Concentrate (Stream)")</f>
        <v>Heavy Mineral Concentrate (Stream)</v>
      </c>
      <c r="D1573" s="1" t="str">
        <f>HYPERLINK("http://geochem.nrcan.gc.ca/cdogs/content/kwd/kwd080044_e.htm", "Grain Mount: 0.50 – 1.00 mm")</f>
        <v>Grain Mount: 0.50 – 1.00 mm</v>
      </c>
      <c r="E1573" s="1" t="str">
        <f>HYPERLINK("http://geochem.nrcan.gc.ca/cdogs/content/dgp/dgp00002_e.htm", "Total")</f>
        <v>Total</v>
      </c>
      <c r="F1573" s="1" t="str">
        <f>HYPERLINK("http://geochem.nrcan.gc.ca/cdogs/content/agp/agp02002_e.htm", "As2O3 | NONE | ELECTR PRB")</f>
        <v>As2O3 | NONE | ELECTR PRB</v>
      </c>
      <c r="G1573" s="1" t="str">
        <f>HYPERLINK("http://geochem.nrcan.gc.ca/cdogs/content/mth/mth01348_e.htm", "1348")</f>
        <v>1348</v>
      </c>
      <c r="H1573" s="1" t="str">
        <f>HYPERLINK("http://geochem.nrcan.gc.ca/cdogs/content/bdl/bdl210009_e.htm", "210009")</f>
        <v>210009</v>
      </c>
      <c r="I1573" s="1" t="str">
        <f>HYPERLINK("http://geochem.nrcan.gc.ca/cdogs/content/prj/prj210166_e.htm", "210166")</f>
        <v>210166</v>
      </c>
      <c r="J1573" s="1" t="str">
        <f>HYPERLINK("http://geochem.nrcan.gc.ca/cdogs/content/svy/svy210248_e.htm", "210248")</f>
        <v>210248</v>
      </c>
      <c r="L1573" t="s">
        <v>656</v>
      </c>
      <c r="M1573">
        <v>0.157</v>
      </c>
      <c r="N1573" t="s">
        <v>656</v>
      </c>
      <c r="O1573" t="s">
        <v>3022</v>
      </c>
      <c r="P1573" t="s">
        <v>5032</v>
      </c>
      <c r="Q1573" t="s">
        <v>5033</v>
      </c>
      <c r="R1573" t="s">
        <v>5034</v>
      </c>
      <c r="T1573" t="s">
        <v>25</v>
      </c>
    </row>
    <row r="1574" spans="1:20" x14ac:dyDescent="0.25">
      <c r="A1574">
        <v>56.803760699999998</v>
      </c>
      <c r="B1574">
        <v>-116.0081016</v>
      </c>
      <c r="C1574" s="1" t="str">
        <f>HYPERLINK("http://geochem.nrcan.gc.ca/cdogs/content/kwd/kwd020039_e.htm", "Heavy Mineral Concentrate (Stream)")</f>
        <v>Heavy Mineral Concentrate (Stream)</v>
      </c>
      <c r="D1574" s="1" t="str">
        <f>HYPERLINK("http://geochem.nrcan.gc.ca/cdogs/content/kwd/kwd080044_e.htm", "Grain Mount: 0.50 – 1.00 mm")</f>
        <v>Grain Mount: 0.50 – 1.00 mm</v>
      </c>
      <c r="E1574" s="1" t="str">
        <f>HYPERLINK("http://geochem.nrcan.gc.ca/cdogs/content/dgp/dgp00002_e.htm", "Total")</f>
        <v>Total</v>
      </c>
      <c r="F1574" s="1" t="str">
        <f>HYPERLINK("http://geochem.nrcan.gc.ca/cdogs/content/agp/agp02002_e.htm", "As2O3 | NONE | ELECTR PRB")</f>
        <v>As2O3 | NONE | ELECTR PRB</v>
      </c>
      <c r="G1574" s="1" t="str">
        <f>HYPERLINK("http://geochem.nrcan.gc.ca/cdogs/content/mth/mth01348_e.htm", "1348")</f>
        <v>1348</v>
      </c>
      <c r="H1574" s="1" t="str">
        <f>HYPERLINK("http://geochem.nrcan.gc.ca/cdogs/content/bdl/bdl210009_e.htm", "210009")</f>
        <v>210009</v>
      </c>
      <c r="I1574" s="1" t="str">
        <f>HYPERLINK("http://geochem.nrcan.gc.ca/cdogs/content/prj/prj210166_e.htm", "210166")</f>
        <v>210166</v>
      </c>
      <c r="J1574" s="1" t="str">
        <f>HYPERLINK("http://geochem.nrcan.gc.ca/cdogs/content/svy/svy210248_e.htm", "210248")</f>
        <v>210248</v>
      </c>
      <c r="L1574" t="s">
        <v>237</v>
      </c>
      <c r="M1574">
        <v>0.13100000000000001</v>
      </c>
      <c r="N1574" t="s">
        <v>237</v>
      </c>
      <c r="O1574" t="s">
        <v>3022</v>
      </c>
      <c r="P1574" t="s">
        <v>5035</v>
      </c>
      <c r="Q1574" t="s">
        <v>5036</v>
      </c>
      <c r="R1574" t="s">
        <v>5037</v>
      </c>
      <c r="T1574" t="s">
        <v>25</v>
      </c>
    </row>
    <row r="1575" spans="1:20" x14ac:dyDescent="0.25">
      <c r="A1575">
        <v>56.803760699999998</v>
      </c>
      <c r="B1575">
        <v>-116.0081016</v>
      </c>
      <c r="C1575" s="1" t="str">
        <f>HYPERLINK("http://geochem.nrcan.gc.ca/cdogs/content/kwd/kwd020039_e.htm", "Heavy Mineral Concentrate (Stream)")</f>
        <v>Heavy Mineral Concentrate (Stream)</v>
      </c>
      <c r="D1575" s="1" t="str">
        <f>HYPERLINK("http://geochem.nrcan.gc.ca/cdogs/content/kwd/kwd080044_e.htm", "Grain Mount: 0.50 – 1.00 mm")</f>
        <v>Grain Mount: 0.50 – 1.00 mm</v>
      </c>
      <c r="E1575" s="1" t="str">
        <f>HYPERLINK("http://geochem.nrcan.gc.ca/cdogs/content/dgp/dgp00002_e.htm", "Total")</f>
        <v>Total</v>
      </c>
      <c r="F1575" s="1" t="str">
        <f>HYPERLINK("http://geochem.nrcan.gc.ca/cdogs/content/agp/agp02002_e.htm", "As2O3 | NONE | ELECTR PRB")</f>
        <v>As2O3 | NONE | ELECTR PRB</v>
      </c>
      <c r="G1575" s="1" t="str">
        <f>HYPERLINK("http://geochem.nrcan.gc.ca/cdogs/content/mth/mth01348_e.htm", "1348")</f>
        <v>1348</v>
      </c>
      <c r="H1575" s="1" t="str">
        <f>HYPERLINK("http://geochem.nrcan.gc.ca/cdogs/content/bdl/bdl210009_e.htm", "210009")</f>
        <v>210009</v>
      </c>
      <c r="I1575" s="1" t="str">
        <f>HYPERLINK("http://geochem.nrcan.gc.ca/cdogs/content/prj/prj210166_e.htm", "210166")</f>
        <v>210166</v>
      </c>
      <c r="J1575" s="1" t="str">
        <f>HYPERLINK("http://geochem.nrcan.gc.ca/cdogs/content/svy/svy210248_e.htm", "210248")</f>
        <v>210248</v>
      </c>
      <c r="L1575" t="s">
        <v>5038</v>
      </c>
      <c r="M1575">
        <v>0.26200000000000001</v>
      </c>
      <c r="N1575" t="s">
        <v>5038</v>
      </c>
      <c r="O1575" t="s">
        <v>3022</v>
      </c>
      <c r="P1575" t="s">
        <v>5039</v>
      </c>
      <c r="Q1575" t="s">
        <v>5040</v>
      </c>
      <c r="R1575" t="s">
        <v>5041</v>
      </c>
      <c r="T1575" t="s">
        <v>25</v>
      </c>
    </row>
    <row r="1576" spans="1:20" x14ac:dyDescent="0.25">
      <c r="A1576">
        <v>56.803760699999998</v>
      </c>
      <c r="B1576">
        <v>-116.0081016</v>
      </c>
      <c r="C1576" s="1" t="str">
        <f>HYPERLINK("http://geochem.nrcan.gc.ca/cdogs/content/kwd/kwd020039_e.htm", "Heavy Mineral Concentrate (Stream)")</f>
        <v>Heavy Mineral Concentrate (Stream)</v>
      </c>
      <c r="D1576" s="1" t="str">
        <f>HYPERLINK("http://geochem.nrcan.gc.ca/cdogs/content/kwd/kwd080044_e.htm", "Grain Mount: 0.50 – 1.00 mm")</f>
        <v>Grain Mount: 0.50 – 1.00 mm</v>
      </c>
      <c r="E1576" s="1" t="str">
        <f>HYPERLINK("http://geochem.nrcan.gc.ca/cdogs/content/dgp/dgp00002_e.htm", "Total")</f>
        <v>Total</v>
      </c>
      <c r="F1576" s="1" t="str">
        <f>HYPERLINK("http://geochem.nrcan.gc.ca/cdogs/content/agp/agp02002_e.htm", "As2O3 | NONE | ELECTR PRB")</f>
        <v>As2O3 | NONE | ELECTR PRB</v>
      </c>
      <c r="G1576" s="1" t="str">
        <f>HYPERLINK("http://geochem.nrcan.gc.ca/cdogs/content/mth/mth01348_e.htm", "1348")</f>
        <v>1348</v>
      </c>
      <c r="H1576" s="1" t="str">
        <f>HYPERLINK("http://geochem.nrcan.gc.ca/cdogs/content/bdl/bdl210009_e.htm", "210009")</f>
        <v>210009</v>
      </c>
      <c r="I1576" s="1" t="str">
        <f>HYPERLINK("http://geochem.nrcan.gc.ca/cdogs/content/prj/prj210166_e.htm", "210166")</f>
        <v>210166</v>
      </c>
      <c r="J1576" s="1" t="str">
        <f>HYPERLINK("http://geochem.nrcan.gc.ca/cdogs/content/svy/svy210248_e.htm", "210248")</f>
        <v>210248</v>
      </c>
      <c r="L1576" t="s">
        <v>1825</v>
      </c>
      <c r="M1576">
        <v>5.2999999999999999E-2</v>
      </c>
      <c r="N1576" t="s">
        <v>1825</v>
      </c>
      <c r="O1576" t="s">
        <v>3022</v>
      </c>
      <c r="P1576" t="s">
        <v>5042</v>
      </c>
      <c r="Q1576" t="s">
        <v>5043</v>
      </c>
      <c r="R1576" t="s">
        <v>5044</v>
      </c>
      <c r="T1576" t="s">
        <v>25</v>
      </c>
    </row>
    <row r="1577" spans="1:20" x14ac:dyDescent="0.25">
      <c r="A1577">
        <v>56.803760699999998</v>
      </c>
      <c r="B1577">
        <v>-116.0081016</v>
      </c>
      <c r="C1577" s="1" t="str">
        <f>HYPERLINK("http://geochem.nrcan.gc.ca/cdogs/content/kwd/kwd020039_e.htm", "Heavy Mineral Concentrate (Stream)")</f>
        <v>Heavy Mineral Concentrate (Stream)</v>
      </c>
      <c r="D1577" s="1" t="str">
        <f>HYPERLINK("http://geochem.nrcan.gc.ca/cdogs/content/kwd/kwd080044_e.htm", "Grain Mount: 0.50 – 1.00 mm")</f>
        <v>Grain Mount: 0.50 – 1.00 mm</v>
      </c>
      <c r="E1577" s="1" t="str">
        <f>HYPERLINK("http://geochem.nrcan.gc.ca/cdogs/content/dgp/dgp00002_e.htm", "Total")</f>
        <v>Total</v>
      </c>
      <c r="F1577" s="1" t="str">
        <f>HYPERLINK("http://geochem.nrcan.gc.ca/cdogs/content/agp/agp02002_e.htm", "As2O3 | NONE | ELECTR PRB")</f>
        <v>As2O3 | NONE | ELECTR PRB</v>
      </c>
      <c r="G1577" s="1" t="str">
        <f>HYPERLINK("http://geochem.nrcan.gc.ca/cdogs/content/mth/mth01348_e.htm", "1348")</f>
        <v>1348</v>
      </c>
      <c r="H1577" s="1" t="str">
        <f>HYPERLINK("http://geochem.nrcan.gc.ca/cdogs/content/bdl/bdl210009_e.htm", "210009")</f>
        <v>210009</v>
      </c>
      <c r="I1577" s="1" t="str">
        <f>HYPERLINK("http://geochem.nrcan.gc.ca/cdogs/content/prj/prj210166_e.htm", "210166")</f>
        <v>210166</v>
      </c>
      <c r="J1577" s="1" t="str">
        <f>HYPERLINK("http://geochem.nrcan.gc.ca/cdogs/content/svy/svy210248_e.htm", "210248")</f>
        <v>210248</v>
      </c>
      <c r="L1577" t="s">
        <v>1978</v>
      </c>
      <c r="M1577">
        <v>9.9000000000000005E-2</v>
      </c>
      <c r="N1577" t="s">
        <v>1978</v>
      </c>
      <c r="O1577" t="s">
        <v>3022</v>
      </c>
      <c r="P1577" t="s">
        <v>5045</v>
      </c>
      <c r="Q1577" t="s">
        <v>5046</v>
      </c>
      <c r="R1577" t="s">
        <v>5047</v>
      </c>
      <c r="T1577" t="s">
        <v>25</v>
      </c>
    </row>
    <row r="1578" spans="1:20" x14ac:dyDescent="0.25">
      <c r="A1578">
        <v>56.803760699999998</v>
      </c>
      <c r="B1578">
        <v>-116.0081016</v>
      </c>
      <c r="C1578" s="1" t="str">
        <f>HYPERLINK("http://geochem.nrcan.gc.ca/cdogs/content/kwd/kwd020039_e.htm", "Heavy Mineral Concentrate (Stream)")</f>
        <v>Heavy Mineral Concentrate (Stream)</v>
      </c>
      <c r="D1578" s="1" t="str">
        <f>HYPERLINK("http://geochem.nrcan.gc.ca/cdogs/content/kwd/kwd080044_e.htm", "Grain Mount: 0.50 – 1.00 mm")</f>
        <v>Grain Mount: 0.50 – 1.00 mm</v>
      </c>
      <c r="E1578" s="1" t="str">
        <f>HYPERLINK("http://geochem.nrcan.gc.ca/cdogs/content/dgp/dgp00002_e.htm", "Total")</f>
        <v>Total</v>
      </c>
      <c r="F1578" s="1" t="str">
        <f>HYPERLINK("http://geochem.nrcan.gc.ca/cdogs/content/agp/agp02002_e.htm", "As2O3 | NONE | ELECTR PRB")</f>
        <v>As2O3 | NONE | ELECTR PRB</v>
      </c>
      <c r="G1578" s="1" t="str">
        <f>HYPERLINK("http://geochem.nrcan.gc.ca/cdogs/content/mth/mth01348_e.htm", "1348")</f>
        <v>1348</v>
      </c>
      <c r="H1578" s="1" t="str">
        <f>HYPERLINK("http://geochem.nrcan.gc.ca/cdogs/content/bdl/bdl210009_e.htm", "210009")</f>
        <v>210009</v>
      </c>
      <c r="I1578" s="1" t="str">
        <f>HYPERLINK("http://geochem.nrcan.gc.ca/cdogs/content/prj/prj210166_e.htm", "210166")</f>
        <v>210166</v>
      </c>
      <c r="J1578" s="1" t="str">
        <f>HYPERLINK("http://geochem.nrcan.gc.ca/cdogs/content/svy/svy210248_e.htm", "210248")</f>
        <v>210248</v>
      </c>
      <c r="L1578" t="s">
        <v>20</v>
      </c>
      <c r="O1578" t="s">
        <v>3022</v>
      </c>
      <c r="P1578" t="s">
        <v>5048</v>
      </c>
      <c r="Q1578" t="s">
        <v>5049</v>
      </c>
      <c r="R1578" t="s">
        <v>5050</v>
      </c>
      <c r="T1578" t="s">
        <v>25</v>
      </c>
    </row>
    <row r="1579" spans="1:20" x14ac:dyDescent="0.25">
      <c r="A1579">
        <v>56.803760699999998</v>
      </c>
      <c r="B1579">
        <v>-116.0081016</v>
      </c>
      <c r="C1579" s="1" t="str">
        <f>HYPERLINK("http://geochem.nrcan.gc.ca/cdogs/content/kwd/kwd020039_e.htm", "Heavy Mineral Concentrate (Stream)")</f>
        <v>Heavy Mineral Concentrate (Stream)</v>
      </c>
      <c r="D1579" s="1" t="str">
        <f>HYPERLINK("http://geochem.nrcan.gc.ca/cdogs/content/kwd/kwd080044_e.htm", "Grain Mount: 0.50 – 1.00 mm")</f>
        <v>Grain Mount: 0.50 – 1.00 mm</v>
      </c>
      <c r="E1579" s="1" t="str">
        <f>HYPERLINK("http://geochem.nrcan.gc.ca/cdogs/content/dgp/dgp00002_e.htm", "Total")</f>
        <v>Total</v>
      </c>
      <c r="F1579" s="1" t="str">
        <f>HYPERLINK("http://geochem.nrcan.gc.ca/cdogs/content/agp/agp02002_e.htm", "As2O3 | NONE | ELECTR PRB")</f>
        <v>As2O3 | NONE | ELECTR PRB</v>
      </c>
      <c r="G1579" s="1" t="str">
        <f>HYPERLINK("http://geochem.nrcan.gc.ca/cdogs/content/mth/mth01348_e.htm", "1348")</f>
        <v>1348</v>
      </c>
      <c r="H1579" s="1" t="str">
        <f>HYPERLINK("http://geochem.nrcan.gc.ca/cdogs/content/bdl/bdl210009_e.htm", "210009")</f>
        <v>210009</v>
      </c>
      <c r="I1579" s="1" t="str">
        <f>HYPERLINK("http://geochem.nrcan.gc.ca/cdogs/content/prj/prj210166_e.htm", "210166")</f>
        <v>210166</v>
      </c>
      <c r="J1579" s="1" t="str">
        <f>HYPERLINK("http://geochem.nrcan.gc.ca/cdogs/content/svy/svy210248_e.htm", "210248")</f>
        <v>210248</v>
      </c>
      <c r="L1579" t="s">
        <v>20</v>
      </c>
      <c r="O1579" t="s">
        <v>3022</v>
      </c>
      <c r="P1579" t="s">
        <v>5051</v>
      </c>
      <c r="Q1579" t="s">
        <v>5052</v>
      </c>
      <c r="R1579" t="s">
        <v>5053</v>
      </c>
      <c r="T1579" t="s">
        <v>25</v>
      </c>
    </row>
    <row r="1580" spans="1:20" x14ac:dyDescent="0.25">
      <c r="A1580">
        <v>56.803760699999998</v>
      </c>
      <c r="B1580">
        <v>-116.0081016</v>
      </c>
      <c r="C1580" s="1" t="str">
        <f>HYPERLINK("http://geochem.nrcan.gc.ca/cdogs/content/kwd/kwd020039_e.htm", "Heavy Mineral Concentrate (Stream)")</f>
        <v>Heavy Mineral Concentrate (Stream)</v>
      </c>
      <c r="D1580" s="1" t="str">
        <f>HYPERLINK("http://geochem.nrcan.gc.ca/cdogs/content/kwd/kwd080044_e.htm", "Grain Mount: 0.50 – 1.00 mm")</f>
        <v>Grain Mount: 0.50 – 1.00 mm</v>
      </c>
      <c r="E1580" s="1" t="str">
        <f>HYPERLINK("http://geochem.nrcan.gc.ca/cdogs/content/dgp/dgp00002_e.htm", "Total")</f>
        <v>Total</v>
      </c>
      <c r="F1580" s="1" t="str">
        <f>HYPERLINK("http://geochem.nrcan.gc.ca/cdogs/content/agp/agp02002_e.htm", "As2O3 | NONE | ELECTR PRB")</f>
        <v>As2O3 | NONE | ELECTR PRB</v>
      </c>
      <c r="G1580" s="1" t="str">
        <f>HYPERLINK("http://geochem.nrcan.gc.ca/cdogs/content/mth/mth01348_e.htm", "1348")</f>
        <v>1348</v>
      </c>
      <c r="H1580" s="1" t="str">
        <f>HYPERLINK("http://geochem.nrcan.gc.ca/cdogs/content/bdl/bdl210009_e.htm", "210009")</f>
        <v>210009</v>
      </c>
      <c r="I1580" s="1" t="str">
        <f>HYPERLINK("http://geochem.nrcan.gc.ca/cdogs/content/prj/prj210166_e.htm", "210166")</f>
        <v>210166</v>
      </c>
      <c r="J1580" s="1" t="str">
        <f>HYPERLINK("http://geochem.nrcan.gc.ca/cdogs/content/svy/svy210248_e.htm", "210248")</f>
        <v>210248</v>
      </c>
      <c r="L1580" t="s">
        <v>20</v>
      </c>
      <c r="O1580" t="s">
        <v>3022</v>
      </c>
      <c r="P1580" t="s">
        <v>5054</v>
      </c>
      <c r="Q1580" t="s">
        <v>5055</v>
      </c>
      <c r="R1580" t="s">
        <v>5056</v>
      </c>
      <c r="T1580" t="s">
        <v>25</v>
      </c>
    </row>
    <row r="1581" spans="1:20" x14ac:dyDescent="0.25">
      <c r="A1581">
        <v>56.803760699999998</v>
      </c>
      <c r="B1581">
        <v>-116.0081016</v>
      </c>
      <c r="C1581" s="1" t="str">
        <f>HYPERLINK("http://geochem.nrcan.gc.ca/cdogs/content/kwd/kwd020039_e.htm", "Heavy Mineral Concentrate (Stream)")</f>
        <v>Heavy Mineral Concentrate (Stream)</v>
      </c>
      <c r="D1581" s="1" t="str">
        <f>HYPERLINK("http://geochem.nrcan.gc.ca/cdogs/content/kwd/kwd080044_e.htm", "Grain Mount: 0.50 – 1.00 mm")</f>
        <v>Grain Mount: 0.50 – 1.00 mm</v>
      </c>
      <c r="E1581" s="1" t="str">
        <f>HYPERLINK("http://geochem.nrcan.gc.ca/cdogs/content/dgp/dgp00002_e.htm", "Total")</f>
        <v>Total</v>
      </c>
      <c r="F1581" s="1" t="str">
        <f>HYPERLINK("http://geochem.nrcan.gc.ca/cdogs/content/agp/agp02002_e.htm", "As2O3 | NONE | ELECTR PRB")</f>
        <v>As2O3 | NONE | ELECTR PRB</v>
      </c>
      <c r="G1581" s="1" t="str">
        <f>HYPERLINK("http://geochem.nrcan.gc.ca/cdogs/content/mth/mth01348_e.htm", "1348")</f>
        <v>1348</v>
      </c>
      <c r="H1581" s="1" t="str">
        <f>HYPERLINK("http://geochem.nrcan.gc.ca/cdogs/content/bdl/bdl210009_e.htm", "210009")</f>
        <v>210009</v>
      </c>
      <c r="I1581" s="1" t="str">
        <f>HYPERLINK("http://geochem.nrcan.gc.ca/cdogs/content/prj/prj210166_e.htm", "210166")</f>
        <v>210166</v>
      </c>
      <c r="J1581" s="1" t="str">
        <f>HYPERLINK("http://geochem.nrcan.gc.ca/cdogs/content/svy/svy210248_e.htm", "210248")</f>
        <v>210248</v>
      </c>
      <c r="L1581" t="s">
        <v>20</v>
      </c>
      <c r="O1581" t="s">
        <v>3022</v>
      </c>
      <c r="P1581" t="s">
        <v>5057</v>
      </c>
      <c r="Q1581" t="s">
        <v>5058</v>
      </c>
      <c r="R1581" t="s">
        <v>5059</v>
      </c>
      <c r="T1581" t="s">
        <v>25</v>
      </c>
    </row>
    <row r="1582" spans="1:20" x14ac:dyDescent="0.25">
      <c r="A1582">
        <v>56.803760699999998</v>
      </c>
      <c r="B1582">
        <v>-116.0081016</v>
      </c>
      <c r="C1582" s="1" t="str">
        <f>HYPERLINK("http://geochem.nrcan.gc.ca/cdogs/content/kwd/kwd020039_e.htm", "Heavy Mineral Concentrate (Stream)")</f>
        <v>Heavy Mineral Concentrate (Stream)</v>
      </c>
      <c r="D1582" s="1" t="str">
        <f>HYPERLINK("http://geochem.nrcan.gc.ca/cdogs/content/kwd/kwd080044_e.htm", "Grain Mount: 0.50 – 1.00 mm")</f>
        <v>Grain Mount: 0.50 – 1.00 mm</v>
      </c>
      <c r="E1582" s="1" t="str">
        <f>HYPERLINK("http://geochem.nrcan.gc.ca/cdogs/content/dgp/dgp00002_e.htm", "Total")</f>
        <v>Total</v>
      </c>
      <c r="F1582" s="1" t="str">
        <f>HYPERLINK("http://geochem.nrcan.gc.ca/cdogs/content/agp/agp02002_e.htm", "As2O3 | NONE | ELECTR PRB")</f>
        <v>As2O3 | NONE | ELECTR PRB</v>
      </c>
      <c r="G1582" s="1" t="str">
        <f>HYPERLINK("http://geochem.nrcan.gc.ca/cdogs/content/mth/mth01348_e.htm", "1348")</f>
        <v>1348</v>
      </c>
      <c r="H1582" s="1" t="str">
        <f>HYPERLINK("http://geochem.nrcan.gc.ca/cdogs/content/bdl/bdl210009_e.htm", "210009")</f>
        <v>210009</v>
      </c>
      <c r="I1582" s="1" t="str">
        <f>HYPERLINK("http://geochem.nrcan.gc.ca/cdogs/content/prj/prj210166_e.htm", "210166")</f>
        <v>210166</v>
      </c>
      <c r="J1582" s="1" t="str">
        <f>HYPERLINK("http://geochem.nrcan.gc.ca/cdogs/content/svy/svy210248_e.htm", "210248")</f>
        <v>210248</v>
      </c>
      <c r="L1582" t="s">
        <v>20</v>
      </c>
      <c r="O1582" t="s">
        <v>3022</v>
      </c>
      <c r="P1582" t="s">
        <v>5060</v>
      </c>
      <c r="Q1582" t="s">
        <v>5061</v>
      </c>
      <c r="R1582" t="s">
        <v>5062</v>
      </c>
      <c r="T1582" t="s">
        <v>25</v>
      </c>
    </row>
    <row r="1583" spans="1:20" x14ac:dyDescent="0.25">
      <c r="A1583">
        <v>56.803760699999998</v>
      </c>
      <c r="B1583">
        <v>-116.0081016</v>
      </c>
      <c r="C1583" s="1" t="str">
        <f>HYPERLINK("http://geochem.nrcan.gc.ca/cdogs/content/kwd/kwd020039_e.htm", "Heavy Mineral Concentrate (Stream)")</f>
        <v>Heavy Mineral Concentrate (Stream)</v>
      </c>
      <c r="D1583" s="1" t="str">
        <f>HYPERLINK("http://geochem.nrcan.gc.ca/cdogs/content/kwd/kwd080044_e.htm", "Grain Mount: 0.50 – 1.00 mm")</f>
        <v>Grain Mount: 0.50 – 1.00 mm</v>
      </c>
      <c r="E1583" s="1" t="str">
        <f>HYPERLINK("http://geochem.nrcan.gc.ca/cdogs/content/dgp/dgp00002_e.htm", "Total")</f>
        <v>Total</v>
      </c>
      <c r="F1583" s="1" t="str">
        <f>HYPERLINK("http://geochem.nrcan.gc.ca/cdogs/content/agp/agp02002_e.htm", "As2O3 | NONE | ELECTR PRB")</f>
        <v>As2O3 | NONE | ELECTR PRB</v>
      </c>
      <c r="G1583" s="1" t="str">
        <f>HYPERLINK("http://geochem.nrcan.gc.ca/cdogs/content/mth/mth01348_e.htm", "1348")</f>
        <v>1348</v>
      </c>
      <c r="H1583" s="1" t="str">
        <f>HYPERLINK("http://geochem.nrcan.gc.ca/cdogs/content/bdl/bdl210009_e.htm", "210009")</f>
        <v>210009</v>
      </c>
      <c r="I1583" s="1" t="str">
        <f>HYPERLINK("http://geochem.nrcan.gc.ca/cdogs/content/prj/prj210166_e.htm", "210166")</f>
        <v>210166</v>
      </c>
      <c r="J1583" s="1" t="str">
        <f>HYPERLINK("http://geochem.nrcan.gc.ca/cdogs/content/svy/svy210248_e.htm", "210248")</f>
        <v>210248</v>
      </c>
      <c r="L1583" t="s">
        <v>20</v>
      </c>
      <c r="O1583" t="s">
        <v>3022</v>
      </c>
      <c r="P1583" t="s">
        <v>5063</v>
      </c>
      <c r="Q1583" t="s">
        <v>5064</v>
      </c>
      <c r="R1583" t="s">
        <v>5065</v>
      </c>
      <c r="T1583" t="s">
        <v>25</v>
      </c>
    </row>
    <row r="1584" spans="1:20" x14ac:dyDescent="0.25">
      <c r="A1584">
        <v>56.803760699999998</v>
      </c>
      <c r="B1584">
        <v>-116.0081016</v>
      </c>
      <c r="C1584" s="1" t="str">
        <f>HYPERLINK("http://geochem.nrcan.gc.ca/cdogs/content/kwd/kwd020039_e.htm", "Heavy Mineral Concentrate (Stream)")</f>
        <v>Heavy Mineral Concentrate (Stream)</v>
      </c>
      <c r="D1584" s="1" t="str">
        <f>HYPERLINK("http://geochem.nrcan.gc.ca/cdogs/content/kwd/kwd080044_e.htm", "Grain Mount: 0.50 – 1.00 mm")</f>
        <v>Grain Mount: 0.50 – 1.00 mm</v>
      </c>
      <c r="E1584" s="1" t="str">
        <f>HYPERLINK("http://geochem.nrcan.gc.ca/cdogs/content/dgp/dgp00002_e.htm", "Total")</f>
        <v>Total</v>
      </c>
      <c r="F1584" s="1" t="str">
        <f>HYPERLINK("http://geochem.nrcan.gc.ca/cdogs/content/agp/agp02002_e.htm", "As2O3 | NONE | ELECTR PRB")</f>
        <v>As2O3 | NONE | ELECTR PRB</v>
      </c>
      <c r="G1584" s="1" t="str">
        <f>HYPERLINK("http://geochem.nrcan.gc.ca/cdogs/content/mth/mth01348_e.htm", "1348")</f>
        <v>1348</v>
      </c>
      <c r="H1584" s="1" t="str">
        <f>HYPERLINK("http://geochem.nrcan.gc.ca/cdogs/content/bdl/bdl210009_e.htm", "210009")</f>
        <v>210009</v>
      </c>
      <c r="I1584" s="1" t="str">
        <f>HYPERLINK("http://geochem.nrcan.gc.ca/cdogs/content/prj/prj210166_e.htm", "210166")</f>
        <v>210166</v>
      </c>
      <c r="J1584" s="1" t="str">
        <f>HYPERLINK("http://geochem.nrcan.gc.ca/cdogs/content/svy/svy210248_e.htm", "210248")</f>
        <v>210248</v>
      </c>
      <c r="L1584" t="s">
        <v>20</v>
      </c>
      <c r="O1584" t="s">
        <v>3022</v>
      </c>
      <c r="P1584" t="s">
        <v>5066</v>
      </c>
      <c r="Q1584" t="s">
        <v>5067</v>
      </c>
      <c r="R1584" t="s">
        <v>5068</v>
      </c>
      <c r="T1584" t="s">
        <v>25</v>
      </c>
    </row>
    <row r="1585" spans="1:20" x14ac:dyDescent="0.25">
      <c r="A1585">
        <v>57.067797200000001</v>
      </c>
      <c r="B1585">
        <v>-116.1569586</v>
      </c>
      <c r="C1585" s="1" t="str">
        <f>HYPERLINK("http://geochem.nrcan.gc.ca/cdogs/content/kwd/kwd020039_e.htm", "Heavy Mineral Concentrate (Stream)")</f>
        <v>Heavy Mineral Concentrate (Stream)</v>
      </c>
      <c r="D1585" s="1" t="str">
        <f>HYPERLINK("http://geochem.nrcan.gc.ca/cdogs/content/kwd/kwd080044_e.htm", "Grain Mount: 0.50 – 1.00 mm")</f>
        <v>Grain Mount: 0.50 – 1.00 mm</v>
      </c>
      <c r="E1585" s="1" t="str">
        <f>HYPERLINK("http://geochem.nrcan.gc.ca/cdogs/content/dgp/dgp00002_e.htm", "Total")</f>
        <v>Total</v>
      </c>
      <c r="F1585" s="1" t="str">
        <f>HYPERLINK("http://geochem.nrcan.gc.ca/cdogs/content/agp/agp02002_e.htm", "As2O3 | NONE | ELECTR PRB")</f>
        <v>As2O3 | NONE | ELECTR PRB</v>
      </c>
      <c r="G1585" s="1" t="str">
        <f>HYPERLINK("http://geochem.nrcan.gc.ca/cdogs/content/mth/mth01348_e.htm", "1348")</f>
        <v>1348</v>
      </c>
      <c r="H1585" s="1" t="str">
        <f>HYPERLINK("http://geochem.nrcan.gc.ca/cdogs/content/bdl/bdl210009_e.htm", "210009")</f>
        <v>210009</v>
      </c>
      <c r="I1585" s="1" t="str">
        <f>HYPERLINK("http://geochem.nrcan.gc.ca/cdogs/content/prj/prj210166_e.htm", "210166")</f>
        <v>210166</v>
      </c>
      <c r="J1585" s="1" t="str">
        <f>HYPERLINK("http://geochem.nrcan.gc.ca/cdogs/content/svy/svy210248_e.htm", "210248")</f>
        <v>210248</v>
      </c>
      <c r="L1585" t="s">
        <v>20</v>
      </c>
      <c r="O1585" t="s">
        <v>5069</v>
      </c>
      <c r="P1585" t="s">
        <v>5070</v>
      </c>
      <c r="Q1585" t="s">
        <v>5071</v>
      </c>
      <c r="R1585" t="s">
        <v>5072</v>
      </c>
      <c r="T1585" t="s">
        <v>25</v>
      </c>
    </row>
    <row r="1586" spans="1:20" x14ac:dyDescent="0.25">
      <c r="A1586">
        <v>57.4630844</v>
      </c>
      <c r="B1586">
        <v>-116.0549927</v>
      </c>
      <c r="C1586" s="1" t="str">
        <f>HYPERLINK("http://geochem.nrcan.gc.ca/cdogs/content/kwd/kwd020039_e.htm", "Heavy Mineral Concentrate (Stream)")</f>
        <v>Heavy Mineral Concentrate (Stream)</v>
      </c>
      <c r="D1586" s="1" t="str">
        <f>HYPERLINK("http://geochem.nrcan.gc.ca/cdogs/content/kwd/kwd080044_e.htm", "Grain Mount: 0.50 – 1.00 mm")</f>
        <v>Grain Mount: 0.50 – 1.00 mm</v>
      </c>
      <c r="E1586" s="1" t="str">
        <f>HYPERLINK("http://geochem.nrcan.gc.ca/cdogs/content/dgp/dgp00002_e.htm", "Total")</f>
        <v>Total</v>
      </c>
      <c r="F1586" s="1" t="str">
        <f>HYPERLINK("http://geochem.nrcan.gc.ca/cdogs/content/agp/agp02002_e.htm", "As2O3 | NONE | ELECTR PRB")</f>
        <v>As2O3 | NONE | ELECTR PRB</v>
      </c>
      <c r="G1586" s="1" t="str">
        <f>HYPERLINK("http://geochem.nrcan.gc.ca/cdogs/content/mth/mth01348_e.htm", "1348")</f>
        <v>1348</v>
      </c>
      <c r="H1586" s="1" t="str">
        <f>HYPERLINK("http://geochem.nrcan.gc.ca/cdogs/content/bdl/bdl210009_e.htm", "210009")</f>
        <v>210009</v>
      </c>
      <c r="I1586" s="1" t="str">
        <f>HYPERLINK("http://geochem.nrcan.gc.ca/cdogs/content/prj/prj210166_e.htm", "210166")</f>
        <v>210166</v>
      </c>
      <c r="J1586" s="1" t="str">
        <f>HYPERLINK("http://geochem.nrcan.gc.ca/cdogs/content/svy/svy210248_e.htm", "210248")</f>
        <v>210248</v>
      </c>
      <c r="L1586" t="s">
        <v>616</v>
      </c>
      <c r="M1586">
        <v>0.246</v>
      </c>
      <c r="N1586" t="s">
        <v>616</v>
      </c>
      <c r="O1586" t="s">
        <v>5073</v>
      </c>
      <c r="P1586" t="s">
        <v>5074</v>
      </c>
      <c r="Q1586" t="s">
        <v>5075</v>
      </c>
      <c r="R1586" t="s">
        <v>5076</v>
      </c>
      <c r="T1586" t="s">
        <v>25</v>
      </c>
    </row>
    <row r="1587" spans="1:20" x14ac:dyDescent="0.25">
      <c r="A1587">
        <v>57.1928287</v>
      </c>
      <c r="B1587">
        <v>-115.98678870000001</v>
      </c>
      <c r="C1587" s="1" t="str">
        <f>HYPERLINK("http://geochem.nrcan.gc.ca/cdogs/content/kwd/kwd020039_e.htm", "Heavy Mineral Concentrate (Stream)")</f>
        <v>Heavy Mineral Concentrate (Stream)</v>
      </c>
      <c r="D1587" s="1" t="str">
        <f>HYPERLINK("http://geochem.nrcan.gc.ca/cdogs/content/kwd/kwd080044_e.htm", "Grain Mount: 0.50 – 1.00 mm")</f>
        <v>Grain Mount: 0.50 – 1.00 mm</v>
      </c>
      <c r="E1587" s="1" t="str">
        <f>HYPERLINK("http://geochem.nrcan.gc.ca/cdogs/content/dgp/dgp00002_e.htm", "Total")</f>
        <v>Total</v>
      </c>
      <c r="F1587" s="1" t="str">
        <f>HYPERLINK("http://geochem.nrcan.gc.ca/cdogs/content/agp/agp02002_e.htm", "As2O3 | NONE | ELECTR PRB")</f>
        <v>As2O3 | NONE | ELECTR PRB</v>
      </c>
      <c r="G1587" s="1" t="str">
        <f>HYPERLINK("http://geochem.nrcan.gc.ca/cdogs/content/mth/mth01348_e.htm", "1348")</f>
        <v>1348</v>
      </c>
      <c r="H1587" s="1" t="str">
        <f>HYPERLINK("http://geochem.nrcan.gc.ca/cdogs/content/bdl/bdl210009_e.htm", "210009")</f>
        <v>210009</v>
      </c>
      <c r="I1587" s="1" t="str">
        <f>HYPERLINK("http://geochem.nrcan.gc.ca/cdogs/content/prj/prj210166_e.htm", "210166")</f>
        <v>210166</v>
      </c>
      <c r="J1587" s="1" t="str">
        <f>HYPERLINK("http://geochem.nrcan.gc.ca/cdogs/content/svy/svy210248_e.htm", "210248")</f>
        <v>210248</v>
      </c>
      <c r="L1587" t="s">
        <v>20</v>
      </c>
      <c r="O1587" t="s">
        <v>5077</v>
      </c>
      <c r="P1587" t="s">
        <v>5078</v>
      </c>
      <c r="Q1587" t="s">
        <v>5079</v>
      </c>
      <c r="R1587" t="s">
        <v>5080</v>
      </c>
      <c r="T1587" t="s">
        <v>25</v>
      </c>
    </row>
    <row r="1588" spans="1:20" x14ac:dyDescent="0.25">
      <c r="A1588">
        <v>57.0653164</v>
      </c>
      <c r="B1588">
        <v>-115.6245945</v>
      </c>
      <c r="C1588" s="1" t="str">
        <f>HYPERLINK("http://geochem.nrcan.gc.ca/cdogs/content/kwd/kwd020039_e.htm", "Heavy Mineral Concentrate (Stream)")</f>
        <v>Heavy Mineral Concentrate (Stream)</v>
      </c>
      <c r="D1588" s="1" t="str">
        <f>HYPERLINK("http://geochem.nrcan.gc.ca/cdogs/content/kwd/kwd080044_e.htm", "Grain Mount: 0.50 – 1.00 mm")</f>
        <v>Grain Mount: 0.50 – 1.00 mm</v>
      </c>
      <c r="E1588" s="1" t="str">
        <f>HYPERLINK("http://geochem.nrcan.gc.ca/cdogs/content/dgp/dgp00002_e.htm", "Total")</f>
        <v>Total</v>
      </c>
      <c r="F1588" s="1" t="str">
        <f>HYPERLINK("http://geochem.nrcan.gc.ca/cdogs/content/agp/agp02002_e.htm", "As2O3 | NONE | ELECTR PRB")</f>
        <v>As2O3 | NONE | ELECTR PRB</v>
      </c>
      <c r="G1588" s="1" t="str">
        <f>HYPERLINK("http://geochem.nrcan.gc.ca/cdogs/content/mth/mth01348_e.htm", "1348")</f>
        <v>1348</v>
      </c>
      <c r="H1588" s="1" t="str">
        <f>HYPERLINK("http://geochem.nrcan.gc.ca/cdogs/content/bdl/bdl210009_e.htm", "210009")</f>
        <v>210009</v>
      </c>
      <c r="I1588" s="1" t="str">
        <f>HYPERLINK("http://geochem.nrcan.gc.ca/cdogs/content/prj/prj210166_e.htm", "210166")</f>
        <v>210166</v>
      </c>
      <c r="J1588" s="1" t="str">
        <f>HYPERLINK("http://geochem.nrcan.gc.ca/cdogs/content/svy/svy210248_e.htm", "210248")</f>
        <v>210248</v>
      </c>
      <c r="L1588" t="s">
        <v>596</v>
      </c>
      <c r="M1588">
        <v>6.6000000000000003E-2</v>
      </c>
      <c r="N1588" t="s">
        <v>596</v>
      </c>
      <c r="O1588" t="s">
        <v>5081</v>
      </c>
      <c r="P1588" t="s">
        <v>5082</v>
      </c>
      <c r="Q1588" t="s">
        <v>5083</v>
      </c>
      <c r="R1588" t="s">
        <v>5084</v>
      </c>
      <c r="T1588" t="s">
        <v>25</v>
      </c>
    </row>
    <row r="1589" spans="1:20" x14ac:dyDescent="0.25">
      <c r="A1589">
        <v>57.0653164</v>
      </c>
      <c r="B1589">
        <v>-115.6245945</v>
      </c>
      <c r="C1589" s="1" t="str">
        <f>HYPERLINK("http://geochem.nrcan.gc.ca/cdogs/content/kwd/kwd020039_e.htm", "Heavy Mineral Concentrate (Stream)")</f>
        <v>Heavy Mineral Concentrate (Stream)</v>
      </c>
      <c r="D1589" s="1" t="str">
        <f>HYPERLINK("http://geochem.nrcan.gc.ca/cdogs/content/kwd/kwd080044_e.htm", "Grain Mount: 0.50 – 1.00 mm")</f>
        <v>Grain Mount: 0.50 – 1.00 mm</v>
      </c>
      <c r="E1589" s="1" t="str">
        <f>HYPERLINK("http://geochem.nrcan.gc.ca/cdogs/content/dgp/dgp00002_e.htm", "Total")</f>
        <v>Total</v>
      </c>
      <c r="F1589" s="1" t="str">
        <f>HYPERLINK("http://geochem.nrcan.gc.ca/cdogs/content/agp/agp02002_e.htm", "As2O3 | NONE | ELECTR PRB")</f>
        <v>As2O3 | NONE | ELECTR PRB</v>
      </c>
      <c r="G1589" s="1" t="str">
        <f>HYPERLINK("http://geochem.nrcan.gc.ca/cdogs/content/mth/mth01348_e.htm", "1348")</f>
        <v>1348</v>
      </c>
      <c r="H1589" s="1" t="str">
        <f>HYPERLINK("http://geochem.nrcan.gc.ca/cdogs/content/bdl/bdl210009_e.htm", "210009")</f>
        <v>210009</v>
      </c>
      <c r="I1589" s="1" t="str">
        <f>HYPERLINK("http://geochem.nrcan.gc.ca/cdogs/content/prj/prj210166_e.htm", "210166")</f>
        <v>210166</v>
      </c>
      <c r="J1589" s="1" t="str">
        <f>HYPERLINK("http://geochem.nrcan.gc.ca/cdogs/content/svy/svy210248_e.htm", "210248")</f>
        <v>210248</v>
      </c>
      <c r="L1589" t="s">
        <v>1998</v>
      </c>
      <c r="M1589">
        <v>0.22700000000000001</v>
      </c>
      <c r="N1589" t="s">
        <v>1998</v>
      </c>
      <c r="O1589" t="s">
        <v>5081</v>
      </c>
      <c r="P1589" t="s">
        <v>5085</v>
      </c>
      <c r="Q1589" t="s">
        <v>5086</v>
      </c>
      <c r="R1589" t="s">
        <v>5087</v>
      </c>
      <c r="T1589" t="s">
        <v>25</v>
      </c>
    </row>
    <row r="1590" spans="1:20" x14ac:dyDescent="0.25">
      <c r="A1590">
        <v>57.0653164</v>
      </c>
      <c r="B1590">
        <v>-115.6245945</v>
      </c>
      <c r="C1590" s="1" t="str">
        <f>HYPERLINK("http://geochem.nrcan.gc.ca/cdogs/content/kwd/kwd020039_e.htm", "Heavy Mineral Concentrate (Stream)")</f>
        <v>Heavy Mineral Concentrate (Stream)</v>
      </c>
      <c r="D1590" s="1" t="str">
        <f>HYPERLINK("http://geochem.nrcan.gc.ca/cdogs/content/kwd/kwd080044_e.htm", "Grain Mount: 0.50 – 1.00 mm")</f>
        <v>Grain Mount: 0.50 – 1.00 mm</v>
      </c>
      <c r="E1590" s="1" t="str">
        <f>HYPERLINK("http://geochem.nrcan.gc.ca/cdogs/content/dgp/dgp00002_e.htm", "Total")</f>
        <v>Total</v>
      </c>
      <c r="F1590" s="1" t="str">
        <f>HYPERLINK("http://geochem.nrcan.gc.ca/cdogs/content/agp/agp02002_e.htm", "As2O3 | NONE | ELECTR PRB")</f>
        <v>As2O3 | NONE | ELECTR PRB</v>
      </c>
      <c r="G1590" s="1" t="str">
        <f>HYPERLINK("http://geochem.nrcan.gc.ca/cdogs/content/mth/mth01348_e.htm", "1348")</f>
        <v>1348</v>
      </c>
      <c r="H1590" s="1" t="str">
        <f>HYPERLINK("http://geochem.nrcan.gc.ca/cdogs/content/bdl/bdl210009_e.htm", "210009")</f>
        <v>210009</v>
      </c>
      <c r="I1590" s="1" t="str">
        <f>HYPERLINK("http://geochem.nrcan.gc.ca/cdogs/content/prj/prj210166_e.htm", "210166")</f>
        <v>210166</v>
      </c>
      <c r="J1590" s="1" t="str">
        <f>HYPERLINK("http://geochem.nrcan.gc.ca/cdogs/content/svy/svy210248_e.htm", "210248")</f>
        <v>210248</v>
      </c>
      <c r="L1590" t="s">
        <v>4513</v>
      </c>
      <c r="M1590">
        <v>2.7E-2</v>
      </c>
      <c r="N1590" t="s">
        <v>4513</v>
      </c>
      <c r="O1590" t="s">
        <v>5081</v>
      </c>
      <c r="P1590" t="s">
        <v>5088</v>
      </c>
      <c r="Q1590" t="s">
        <v>5089</v>
      </c>
      <c r="R1590" t="s">
        <v>5090</v>
      </c>
      <c r="T1590" t="s">
        <v>25</v>
      </c>
    </row>
    <row r="1591" spans="1:20" x14ac:dyDescent="0.25">
      <c r="A1591">
        <v>57.095008300000003</v>
      </c>
      <c r="B1591">
        <v>-115.6018558</v>
      </c>
      <c r="C1591" s="1" t="str">
        <f>HYPERLINK("http://geochem.nrcan.gc.ca/cdogs/content/kwd/kwd020039_e.htm", "Heavy Mineral Concentrate (Stream)")</f>
        <v>Heavy Mineral Concentrate (Stream)</v>
      </c>
      <c r="D1591" s="1" t="str">
        <f>HYPERLINK("http://geochem.nrcan.gc.ca/cdogs/content/kwd/kwd080044_e.htm", "Grain Mount: 0.50 – 1.00 mm")</f>
        <v>Grain Mount: 0.50 – 1.00 mm</v>
      </c>
      <c r="E1591" s="1" t="str">
        <f>HYPERLINK("http://geochem.nrcan.gc.ca/cdogs/content/dgp/dgp00002_e.htm", "Total")</f>
        <v>Total</v>
      </c>
      <c r="F1591" s="1" t="str">
        <f>HYPERLINK("http://geochem.nrcan.gc.ca/cdogs/content/agp/agp02002_e.htm", "As2O3 | NONE | ELECTR PRB")</f>
        <v>As2O3 | NONE | ELECTR PRB</v>
      </c>
      <c r="G1591" s="1" t="str">
        <f>HYPERLINK("http://geochem.nrcan.gc.ca/cdogs/content/mth/mth01348_e.htm", "1348")</f>
        <v>1348</v>
      </c>
      <c r="H1591" s="1" t="str">
        <f>HYPERLINK("http://geochem.nrcan.gc.ca/cdogs/content/bdl/bdl210009_e.htm", "210009")</f>
        <v>210009</v>
      </c>
      <c r="I1591" s="1" t="str">
        <f>HYPERLINK("http://geochem.nrcan.gc.ca/cdogs/content/prj/prj210166_e.htm", "210166")</f>
        <v>210166</v>
      </c>
      <c r="J1591" s="1" t="str">
        <f>HYPERLINK("http://geochem.nrcan.gc.ca/cdogs/content/svy/svy210248_e.htm", "210248")</f>
        <v>210248</v>
      </c>
      <c r="L1591" t="s">
        <v>276</v>
      </c>
      <c r="M1591">
        <v>-1E-3</v>
      </c>
      <c r="N1591" t="s">
        <v>277</v>
      </c>
      <c r="O1591" t="s">
        <v>5091</v>
      </c>
      <c r="P1591" t="s">
        <v>5092</v>
      </c>
      <c r="Q1591" t="s">
        <v>5093</v>
      </c>
      <c r="R1591" t="s">
        <v>5094</v>
      </c>
      <c r="T1591" t="s">
        <v>25</v>
      </c>
    </row>
    <row r="1592" spans="1:20" x14ac:dyDescent="0.25">
      <c r="A1592">
        <v>57.189275299999998</v>
      </c>
      <c r="B1592">
        <v>-115.602549</v>
      </c>
      <c r="C1592" s="1" t="str">
        <f>HYPERLINK("http://geochem.nrcan.gc.ca/cdogs/content/kwd/kwd020039_e.htm", "Heavy Mineral Concentrate (Stream)")</f>
        <v>Heavy Mineral Concentrate (Stream)</v>
      </c>
      <c r="D1592" s="1" t="str">
        <f>HYPERLINK("http://geochem.nrcan.gc.ca/cdogs/content/kwd/kwd080044_e.htm", "Grain Mount: 0.50 – 1.00 mm")</f>
        <v>Grain Mount: 0.50 – 1.00 mm</v>
      </c>
      <c r="E1592" s="1" t="str">
        <f>HYPERLINK("http://geochem.nrcan.gc.ca/cdogs/content/dgp/dgp00002_e.htm", "Total")</f>
        <v>Total</v>
      </c>
      <c r="F1592" s="1" t="str">
        <f>HYPERLINK("http://geochem.nrcan.gc.ca/cdogs/content/agp/agp02002_e.htm", "As2O3 | NONE | ELECTR PRB")</f>
        <v>As2O3 | NONE | ELECTR PRB</v>
      </c>
      <c r="G1592" s="1" t="str">
        <f>HYPERLINK("http://geochem.nrcan.gc.ca/cdogs/content/mth/mth01348_e.htm", "1348")</f>
        <v>1348</v>
      </c>
      <c r="H1592" s="1" t="str">
        <f>HYPERLINK("http://geochem.nrcan.gc.ca/cdogs/content/bdl/bdl210009_e.htm", "210009")</f>
        <v>210009</v>
      </c>
      <c r="I1592" s="1" t="str">
        <f>HYPERLINK("http://geochem.nrcan.gc.ca/cdogs/content/prj/prj210166_e.htm", "210166")</f>
        <v>210166</v>
      </c>
      <c r="J1592" s="1" t="str">
        <f>HYPERLINK("http://geochem.nrcan.gc.ca/cdogs/content/svy/svy210248_e.htm", "210248")</f>
        <v>210248</v>
      </c>
      <c r="L1592" t="s">
        <v>5095</v>
      </c>
      <c r="M1592">
        <v>0.29599999999999999</v>
      </c>
      <c r="N1592" t="s">
        <v>5095</v>
      </c>
      <c r="O1592" t="s">
        <v>5096</v>
      </c>
      <c r="P1592" t="s">
        <v>5097</v>
      </c>
      <c r="Q1592" t="s">
        <v>5098</v>
      </c>
      <c r="R1592" t="s">
        <v>5099</v>
      </c>
      <c r="T1592" t="s">
        <v>25</v>
      </c>
    </row>
    <row r="1593" spans="1:20" x14ac:dyDescent="0.25">
      <c r="A1593">
        <v>57.189275299999998</v>
      </c>
      <c r="B1593">
        <v>-115.602549</v>
      </c>
      <c r="C1593" s="1" t="str">
        <f>HYPERLINK("http://geochem.nrcan.gc.ca/cdogs/content/kwd/kwd020039_e.htm", "Heavy Mineral Concentrate (Stream)")</f>
        <v>Heavy Mineral Concentrate (Stream)</v>
      </c>
      <c r="D1593" s="1" t="str">
        <f>HYPERLINK("http://geochem.nrcan.gc.ca/cdogs/content/kwd/kwd080044_e.htm", "Grain Mount: 0.50 – 1.00 mm")</f>
        <v>Grain Mount: 0.50 – 1.00 mm</v>
      </c>
      <c r="E1593" s="1" t="str">
        <f>HYPERLINK("http://geochem.nrcan.gc.ca/cdogs/content/dgp/dgp00002_e.htm", "Total")</f>
        <v>Total</v>
      </c>
      <c r="F1593" s="1" t="str">
        <f>HYPERLINK("http://geochem.nrcan.gc.ca/cdogs/content/agp/agp02002_e.htm", "As2O3 | NONE | ELECTR PRB")</f>
        <v>As2O3 | NONE | ELECTR PRB</v>
      </c>
      <c r="G1593" s="1" t="str">
        <f>HYPERLINK("http://geochem.nrcan.gc.ca/cdogs/content/mth/mth01348_e.htm", "1348")</f>
        <v>1348</v>
      </c>
      <c r="H1593" s="1" t="str">
        <f>HYPERLINK("http://geochem.nrcan.gc.ca/cdogs/content/bdl/bdl210009_e.htm", "210009")</f>
        <v>210009</v>
      </c>
      <c r="I1593" s="1" t="str">
        <f>HYPERLINK("http://geochem.nrcan.gc.ca/cdogs/content/prj/prj210166_e.htm", "210166")</f>
        <v>210166</v>
      </c>
      <c r="J1593" s="1" t="str">
        <f>HYPERLINK("http://geochem.nrcan.gc.ca/cdogs/content/svy/svy210248_e.htm", "210248")</f>
        <v>210248</v>
      </c>
      <c r="L1593" t="s">
        <v>3904</v>
      </c>
      <c r="M1593">
        <v>4.3999999999999997E-2</v>
      </c>
      <c r="N1593" t="s">
        <v>3904</v>
      </c>
      <c r="O1593" t="s">
        <v>5096</v>
      </c>
      <c r="P1593" t="s">
        <v>5100</v>
      </c>
      <c r="Q1593" t="s">
        <v>5101</v>
      </c>
      <c r="R1593" t="s">
        <v>5102</v>
      </c>
      <c r="T1593" t="s">
        <v>25</v>
      </c>
    </row>
    <row r="1594" spans="1:20" x14ac:dyDescent="0.25">
      <c r="A1594">
        <v>57.200218100000001</v>
      </c>
      <c r="B1594">
        <v>-115.5969545</v>
      </c>
      <c r="C1594" s="1" t="str">
        <f>HYPERLINK("http://geochem.nrcan.gc.ca/cdogs/content/kwd/kwd020039_e.htm", "Heavy Mineral Concentrate (Stream)")</f>
        <v>Heavy Mineral Concentrate (Stream)</v>
      </c>
      <c r="D1594" s="1" t="str">
        <f>HYPERLINK("http://geochem.nrcan.gc.ca/cdogs/content/kwd/kwd080044_e.htm", "Grain Mount: 0.50 – 1.00 mm")</f>
        <v>Grain Mount: 0.50 – 1.00 mm</v>
      </c>
      <c r="E1594" s="1" t="str">
        <f>HYPERLINK("http://geochem.nrcan.gc.ca/cdogs/content/dgp/dgp00002_e.htm", "Total")</f>
        <v>Total</v>
      </c>
      <c r="F1594" s="1" t="str">
        <f>HYPERLINK("http://geochem.nrcan.gc.ca/cdogs/content/agp/agp02002_e.htm", "As2O3 | NONE | ELECTR PRB")</f>
        <v>As2O3 | NONE | ELECTR PRB</v>
      </c>
      <c r="G1594" s="1" t="str">
        <f>HYPERLINK("http://geochem.nrcan.gc.ca/cdogs/content/mth/mth01348_e.htm", "1348")</f>
        <v>1348</v>
      </c>
      <c r="H1594" s="1" t="str">
        <f>HYPERLINK("http://geochem.nrcan.gc.ca/cdogs/content/bdl/bdl210009_e.htm", "210009")</f>
        <v>210009</v>
      </c>
      <c r="I1594" s="1" t="str">
        <f>HYPERLINK("http://geochem.nrcan.gc.ca/cdogs/content/prj/prj210166_e.htm", "210166")</f>
        <v>210166</v>
      </c>
      <c r="J1594" s="1" t="str">
        <f>HYPERLINK("http://geochem.nrcan.gc.ca/cdogs/content/svy/svy210248_e.htm", "210248")</f>
        <v>210248</v>
      </c>
      <c r="L1594" t="s">
        <v>400</v>
      </c>
      <c r="M1594">
        <v>3.5000000000000003E-2</v>
      </c>
      <c r="N1594" t="s">
        <v>400</v>
      </c>
      <c r="O1594" t="s">
        <v>5103</v>
      </c>
      <c r="P1594" t="s">
        <v>5104</v>
      </c>
      <c r="Q1594" t="s">
        <v>5105</v>
      </c>
      <c r="R1594" t="s">
        <v>5106</v>
      </c>
      <c r="T1594" t="s">
        <v>25</v>
      </c>
    </row>
    <row r="1595" spans="1:20" x14ac:dyDescent="0.25">
      <c r="A1595">
        <v>57.130234199999997</v>
      </c>
      <c r="B1595">
        <v>-114.8576247</v>
      </c>
      <c r="C1595" s="1" t="str">
        <f>HYPERLINK("http://geochem.nrcan.gc.ca/cdogs/content/kwd/kwd020039_e.htm", "Heavy Mineral Concentrate (Stream)")</f>
        <v>Heavy Mineral Concentrate (Stream)</v>
      </c>
      <c r="D1595" s="1" t="str">
        <f>HYPERLINK("http://geochem.nrcan.gc.ca/cdogs/content/kwd/kwd080044_e.htm", "Grain Mount: 0.50 – 1.00 mm")</f>
        <v>Grain Mount: 0.50 – 1.00 mm</v>
      </c>
      <c r="E1595" s="1" t="str">
        <f>HYPERLINK("http://geochem.nrcan.gc.ca/cdogs/content/dgp/dgp00002_e.htm", "Total")</f>
        <v>Total</v>
      </c>
      <c r="F1595" s="1" t="str">
        <f>HYPERLINK("http://geochem.nrcan.gc.ca/cdogs/content/agp/agp02002_e.htm", "As2O3 | NONE | ELECTR PRB")</f>
        <v>As2O3 | NONE | ELECTR PRB</v>
      </c>
      <c r="G1595" s="1" t="str">
        <f>HYPERLINK("http://geochem.nrcan.gc.ca/cdogs/content/mth/mth01348_e.htm", "1348")</f>
        <v>1348</v>
      </c>
      <c r="H1595" s="1" t="str">
        <f>HYPERLINK("http://geochem.nrcan.gc.ca/cdogs/content/bdl/bdl210009_e.htm", "210009")</f>
        <v>210009</v>
      </c>
      <c r="I1595" s="1" t="str">
        <f>HYPERLINK("http://geochem.nrcan.gc.ca/cdogs/content/prj/prj210166_e.htm", "210166")</f>
        <v>210166</v>
      </c>
      <c r="J1595" s="1" t="str">
        <f>HYPERLINK("http://geochem.nrcan.gc.ca/cdogs/content/svy/svy210248_e.htm", "210248")</f>
        <v>210248</v>
      </c>
      <c r="L1595" t="s">
        <v>542</v>
      </c>
      <c r="M1595">
        <v>0.13700000000000001</v>
      </c>
      <c r="N1595" t="s">
        <v>542</v>
      </c>
      <c r="O1595" t="s">
        <v>5107</v>
      </c>
      <c r="P1595" t="s">
        <v>5108</v>
      </c>
      <c r="Q1595" t="s">
        <v>5109</v>
      </c>
      <c r="R1595" t="s">
        <v>5110</v>
      </c>
      <c r="T1595" t="s">
        <v>25</v>
      </c>
    </row>
    <row r="1596" spans="1:20" x14ac:dyDescent="0.25">
      <c r="A1596">
        <v>57.498805099999998</v>
      </c>
      <c r="B1596">
        <v>-115.99940340000001</v>
      </c>
      <c r="C1596" s="1" t="str">
        <f>HYPERLINK("http://geochem.nrcan.gc.ca/cdogs/content/kwd/kwd020039_e.htm", "Heavy Mineral Concentrate (Stream)")</f>
        <v>Heavy Mineral Concentrate (Stream)</v>
      </c>
      <c r="D1596" s="1" t="str">
        <f>HYPERLINK("http://geochem.nrcan.gc.ca/cdogs/content/kwd/kwd080044_e.htm", "Grain Mount: 0.50 – 1.00 mm")</f>
        <v>Grain Mount: 0.50 – 1.00 mm</v>
      </c>
      <c r="E1596" s="1" t="str">
        <f>HYPERLINK("http://geochem.nrcan.gc.ca/cdogs/content/dgp/dgp00002_e.htm", "Total")</f>
        <v>Total</v>
      </c>
      <c r="F1596" s="1" t="str">
        <f>HYPERLINK("http://geochem.nrcan.gc.ca/cdogs/content/agp/agp02002_e.htm", "As2O3 | NONE | ELECTR PRB")</f>
        <v>As2O3 | NONE | ELECTR PRB</v>
      </c>
      <c r="G1596" s="1" t="str">
        <f>HYPERLINK("http://geochem.nrcan.gc.ca/cdogs/content/mth/mth01348_e.htm", "1348")</f>
        <v>1348</v>
      </c>
      <c r="H1596" s="1" t="str">
        <f>HYPERLINK("http://geochem.nrcan.gc.ca/cdogs/content/bdl/bdl210009_e.htm", "210009")</f>
        <v>210009</v>
      </c>
      <c r="I1596" s="1" t="str">
        <f>HYPERLINK("http://geochem.nrcan.gc.ca/cdogs/content/prj/prj210166_e.htm", "210166")</f>
        <v>210166</v>
      </c>
      <c r="J1596" s="1" t="str">
        <f>HYPERLINK("http://geochem.nrcan.gc.ca/cdogs/content/svy/svy210248_e.htm", "210248")</f>
        <v>210248</v>
      </c>
      <c r="L1596" t="s">
        <v>20</v>
      </c>
      <c r="O1596" t="s">
        <v>5111</v>
      </c>
      <c r="P1596" t="s">
        <v>5112</v>
      </c>
      <c r="Q1596" t="s">
        <v>5113</v>
      </c>
      <c r="R1596" t="s">
        <v>5114</v>
      </c>
      <c r="T1596" t="s">
        <v>25</v>
      </c>
    </row>
    <row r="1597" spans="1:20" x14ac:dyDescent="0.25">
      <c r="A1597">
        <v>57.110827800000003</v>
      </c>
      <c r="B1597">
        <v>-115.5628498</v>
      </c>
      <c r="C1597" s="1" t="str">
        <f>HYPERLINK("http://geochem.nrcan.gc.ca/cdogs/content/kwd/kwd020039_e.htm", "Heavy Mineral Concentrate (Stream)")</f>
        <v>Heavy Mineral Concentrate (Stream)</v>
      </c>
      <c r="D1597" s="1" t="str">
        <f>HYPERLINK("http://geochem.nrcan.gc.ca/cdogs/content/kwd/kwd080044_e.htm", "Grain Mount: 0.50 – 1.00 mm")</f>
        <v>Grain Mount: 0.50 – 1.00 mm</v>
      </c>
      <c r="E1597" s="1" t="str">
        <f>HYPERLINK("http://geochem.nrcan.gc.ca/cdogs/content/dgp/dgp00002_e.htm", "Total")</f>
        <v>Total</v>
      </c>
      <c r="F1597" s="1" t="str">
        <f>HYPERLINK("http://geochem.nrcan.gc.ca/cdogs/content/agp/agp02002_e.htm", "As2O3 | NONE | ELECTR PRB")</f>
        <v>As2O3 | NONE | ELECTR PRB</v>
      </c>
      <c r="G1597" s="1" t="str">
        <f>HYPERLINK("http://geochem.nrcan.gc.ca/cdogs/content/mth/mth01348_e.htm", "1348")</f>
        <v>1348</v>
      </c>
      <c r="H1597" s="1" t="str">
        <f>HYPERLINK("http://geochem.nrcan.gc.ca/cdogs/content/bdl/bdl210009_e.htm", "210009")</f>
        <v>210009</v>
      </c>
      <c r="I1597" s="1" t="str">
        <f>HYPERLINK("http://geochem.nrcan.gc.ca/cdogs/content/prj/prj210166_e.htm", "210166")</f>
        <v>210166</v>
      </c>
      <c r="J1597" s="1" t="str">
        <f>HYPERLINK("http://geochem.nrcan.gc.ca/cdogs/content/svy/svy210248_e.htm", "210248")</f>
        <v>210248</v>
      </c>
      <c r="L1597" t="s">
        <v>20</v>
      </c>
      <c r="O1597" t="s">
        <v>5115</v>
      </c>
      <c r="P1597" t="s">
        <v>5116</v>
      </c>
      <c r="Q1597" t="s">
        <v>5117</v>
      </c>
      <c r="R1597" t="s">
        <v>5118</v>
      </c>
      <c r="T1597" t="s">
        <v>25</v>
      </c>
    </row>
    <row r="1598" spans="1:20" x14ac:dyDescent="0.25">
      <c r="A1598">
        <v>57.110827800000003</v>
      </c>
      <c r="B1598">
        <v>-115.5628498</v>
      </c>
      <c r="C1598" s="1" t="str">
        <f>HYPERLINK("http://geochem.nrcan.gc.ca/cdogs/content/kwd/kwd020039_e.htm", "Heavy Mineral Concentrate (Stream)")</f>
        <v>Heavy Mineral Concentrate (Stream)</v>
      </c>
      <c r="D1598" s="1" t="str">
        <f>HYPERLINK("http://geochem.nrcan.gc.ca/cdogs/content/kwd/kwd080044_e.htm", "Grain Mount: 0.50 – 1.00 mm")</f>
        <v>Grain Mount: 0.50 – 1.00 mm</v>
      </c>
      <c r="E1598" s="1" t="str">
        <f>HYPERLINK("http://geochem.nrcan.gc.ca/cdogs/content/dgp/dgp00002_e.htm", "Total")</f>
        <v>Total</v>
      </c>
      <c r="F1598" s="1" t="str">
        <f>HYPERLINK("http://geochem.nrcan.gc.ca/cdogs/content/agp/agp02002_e.htm", "As2O3 | NONE | ELECTR PRB")</f>
        <v>As2O3 | NONE | ELECTR PRB</v>
      </c>
      <c r="G1598" s="1" t="str">
        <f>HYPERLINK("http://geochem.nrcan.gc.ca/cdogs/content/mth/mth01348_e.htm", "1348")</f>
        <v>1348</v>
      </c>
      <c r="H1598" s="1" t="str">
        <f>HYPERLINK("http://geochem.nrcan.gc.ca/cdogs/content/bdl/bdl210009_e.htm", "210009")</f>
        <v>210009</v>
      </c>
      <c r="I1598" s="1" t="str">
        <f>HYPERLINK("http://geochem.nrcan.gc.ca/cdogs/content/prj/prj210166_e.htm", "210166")</f>
        <v>210166</v>
      </c>
      <c r="J1598" s="1" t="str">
        <f>HYPERLINK("http://geochem.nrcan.gc.ca/cdogs/content/svy/svy210248_e.htm", "210248")</f>
        <v>210248</v>
      </c>
      <c r="L1598" t="s">
        <v>404</v>
      </c>
      <c r="M1598">
        <v>0.21199999999999999</v>
      </c>
      <c r="N1598" t="s">
        <v>404</v>
      </c>
      <c r="O1598" t="s">
        <v>5115</v>
      </c>
      <c r="P1598" t="s">
        <v>5119</v>
      </c>
      <c r="Q1598" t="s">
        <v>5120</v>
      </c>
      <c r="R1598" t="s">
        <v>5121</v>
      </c>
      <c r="T1598" t="s">
        <v>25</v>
      </c>
    </row>
    <row r="1599" spans="1:20" x14ac:dyDescent="0.25">
      <c r="A1599">
        <v>57.110827800000003</v>
      </c>
      <c r="B1599">
        <v>-115.5628498</v>
      </c>
      <c r="C1599" s="1" t="str">
        <f>HYPERLINK("http://geochem.nrcan.gc.ca/cdogs/content/kwd/kwd020039_e.htm", "Heavy Mineral Concentrate (Stream)")</f>
        <v>Heavy Mineral Concentrate (Stream)</v>
      </c>
      <c r="D1599" s="1" t="str">
        <f>HYPERLINK("http://geochem.nrcan.gc.ca/cdogs/content/kwd/kwd080044_e.htm", "Grain Mount: 0.50 – 1.00 mm")</f>
        <v>Grain Mount: 0.50 – 1.00 mm</v>
      </c>
      <c r="E1599" s="1" t="str">
        <f>HYPERLINK("http://geochem.nrcan.gc.ca/cdogs/content/dgp/dgp00002_e.htm", "Total")</f>
        <v>Total</v>
      </c>
      <c r="F1599" s="1" t="str">
        <f>HYPERLINK("http://geochem.nrcan.gc.ca/cdogs/content/agp/agp02002_e.htm", "As2O3 | NONE | ELECTR PRB")</f>
        <v>As2O3 | NONE | ELECTR PRB</v>
      </c>
      <c r="G1599" s="1" t="str">
        <f>HYPERLINK("http://geochem.nrcan.gc.ca/cdogs/content/mth/mth01348_e.htm", "1348")</f>
        <v>1348</v>
      </c>
      <c r="H1599" s="1" t="str">
        <f>HYPERLINK("http://geochem.nrcan.gc.ca/cdogs/content/bdl/bdl210009_e.htm", "210009")</f>
        <v>210009</v>
      </c>
      <c r="I1599" s="1" t="str">
        <f>HYPERLINK("http://geochem.nrcan.gc.ca/cdogs/content/prj/prj210166_e.htm", "210166")</f>
        <v>210166</v>
      </c>
      <c r="J1599" s="1" t="str">
        <f>HYPERLINK("http://geochem.nrcan.gc.ca/cdogs/content/svy/svy210248_e.htm", "210248")</f>
        <v>210248</v>
      </c>
      <c r="L1599" t="s">
        <v>233</v>
      </c>
      <c r="M1599">
        <v>0.152</v>
      </c>
      <c r="N1599" t="s">
        <v>233</v>
      </c>
      <c r="O1599" t="s">
        <v>5115</v>
      </c>
      <c r="P1599" t="s">
        <v>5122</v>
      </c>
      <c r="Q1599" t="s">
        <v>5123</v>
      </c>
      <c r="R1599" t="s">
        <v>5124</v>
      </c>
      <c r="T1599" t="s">
        <v>25</v>
      </c>
    </row>
    <row r="1600" spans="1:20" x14ac:dyDescent="0.25">
      <c r="A1600">
        <v>57.110827800000003</v>
      </c>
      <c r="B1600">
        <v>-115.5628498</v>
      </c>
      <c r="C1600" s="1" t="str">
        <f>HYPERLINK("http://geochem.nrcan.gc.ca/cdogs/content/kwd/kwd020039_e.htm", "Heavy Mineral Concentrate (Stream)")</f>
        <v>Heavy Mineral Concentrate (Stream)</v>
      </c>
      <c r="D1600" s="1" t="str">
        <f>HYPERLINK("http://geochem.nrcan.gc.ca/cdogs/content/kwd/kwd080044_e.htm", "Grain Mount: 0.50 – 1.00 mm")</f>
        <v>Grain Mount: 0.50 – 1.00 mm</v>
      </c>
      <c r="E1600" s="1" t="str">
        <f>HYPERLINK("http://geochem.nrcan.gc.ca/cdogs/content/dgp/dgp00002_e.htm", "Total")</f>
        <v>Total</v>
      </c>
      <c r="F1600" s="1" t="str">
        <f>HYPERLINK("http://geochem.nrcan.gc.ca/cdogs/content/agp/agp02002_e.htm", "As2O3 | NONE | ELECTR PRB")</f>
        <v>As2O3 | NONE | ELECTR PRB</v>
      </c>
      <c r="G1600" s="1" t="str">
        <f>HYPERLINK("http://geochem.nrcan.gc.ca/cdogs/content/mth/mth01348_e.htm", "1348")</f>
        <v>1348</v>
      </c>
      <c r="H1600" s="1" t="str">
        <f>HYPERLINK("http://geochem.nrcan.gc.ca/cdogs/content/bdl/bdl210009_e.htm", "210009")</f>
        <v>210009</v>
      </c>
      <c r="I1600" s="1" t="str">
        <f>HYPERLINK("http://geochem.nrcan.gc.ca/cdogs/content/prj/prj210166_e.htm", "210166")</f>
        <v>210166</v>
      </c>
      <c r="J1600" s="1" t="str">
        <f>HYPERLINK("http://geochem.nrcan.gc.ca/cdogs/content/svy/svy210248_e.htm", "210248")</f>
        <v>210248</v>
      </c>
      <c r="L1600" t="s">
        <v>20</v>
      </c>
      <c r="O1600" t="s">
        <v>5115</v>
      </c>
      <c r="P1600" t="s">
        <v>5125</v>
      </c>
      <c r="Q1600" t="s">
        <v>5126</v>
      </c>
      <c r="R1600" t="s">
        <v>5127</v>
      </c>
      <c r="T1600" t="s">
        <v>25</v>
      </c>
    </row>
    <row r="1601" spans="1:20" x14ac:dyDescent="0.25">
      <c r="A1601">
        <v>57.173809499999997</v>
      </c>
      <c r="B1601">
        <v>-115.5749965</v>
      </c>
      <c r="C1601" s="1" t="str">
        <f>HYPERLINK("http://geochem.nrcan.gc.ca/cdogs/content/kwd/kwd020039_e.htm", "Heavy Mineral Concentrate (Stream)")</f>
        <v>Heavy Mineral Concentrate (Stream)</v>
      </c>
      <c r="D1601" s="1" t="str">
        <f>HYPERLINK("http://geochem.nrcan.gc.ca/cdogs/content/kwd/kwd080044_e.htm", "Grain Mount: 0.50 – 1.00 mm")</f>
        <v>Grain Mount: 0.50 – 1.00 mm</v>
      </c>
      <c r="E1601" s="1" t="str">
        <f>HYPERLINK("http://geochem.nrcan.gc.ca/cdogs/content/dgp/dgp00002_e.htm", "Total")</f>
        <v>Total</v>
      </c>
      <c r="F1601" s="1" t="str">
        <f>HYPERLINK("http://geochem.nrcan.gc.ca/cdogs/content/agp/agp02002_e.htm", "As2O3 | NONE | ELECTR PRB")</f>
        <v>As2O3 | NONE | ELECTR PRB</v>
      </c>
      <c r="G1601" s="1" t="str">
        <f>HYPERLINK("http://geochem.nrcan.gc.ca/cdogs/content/mth/mth01348_e.htm", "1348")</f>
        <v>1348</v>
      </c>
      <c r="H1601" s="1" t="str">
        <f>HYPERLINK("http://geochem.nrcan.gc.ca/cdogs/content/bdl/bdl210009_e.htm", "210009")</f>
        <v>210009</v>
      </c>
      <c r="I1601" s="1" t="str">
        <f>HYPERLINK("http://geochem.nrcan.gc.ca/cdogs/content/prj/prj210166_e.htm", "210166")</f>
        <v>210166</v>
      </c>
      <c r="J1601" s="1" t="str">
        <f>HYPERLINK("http://geochem.nrcan.gc.ca/cdogs/content/svy/svy210248_e.htm", "210248")</f>
        <v>210248</v>
      </c>
      <c r="L1601" t="s">
        <v>20</v>
      </c>
      <c r="O1601" t="s">
        <v>5128</v>
      </c>
      <c r="P1601" t="s">
        <v>5129</v>
      </c>
      <c r="Q1601" t="s">
        <v>5130</v>
      </c>
      <c r="R1601" t="s">
        <v>5131</v>
      </c>
      <c r="T1601" t="s">
        <v>25</v>
      </c>
    </row>
    <row r="1602" spans="1:20" x14ac:dyDescent="0.25">
      <c r="A1602">
        <v>57.081347200000003</v>
      </c>
      <c r="B1602">
        <v>-115.3248261</v>
      </c>
      <c r="C1602" s="1" t="str">
        <f>HYPERLINK("http://geochem.nrcan.gc.ca/cdogs/content/kwd/kwd020039_e.htm", "Heavy Mineral Concentrate (Stream)")</f>
        <v>Heavy Mineral Concentrate (Stream)</v>
      </c>
      <c r="D1602" s="1" t="str">
        <f>HYPERLINK("http://geochem.nrcan.gc.ca/cdogs/content/kwd/kwd080044_e.htm", "Grain Mount: 0.50 – 1.00 mm")</f>
        <v>Grain Mount: 0.50 – 1.00 mm</v>
      </c>
      <c r="E1602" s="1" t="str">
        <f>HYPERLINK("http://geochem.nrcan.gc.ca/cdogs/content/dgp/dgp00002_e.htm", "Total")</f>
        <v>Total</v>
      </c>
      <c r="F1602" s="1" t="str">
        <f>HYPERLINK("http://geochem.nrcan.gc.ca/cdogs/content/agp/agp02002_e.htm", "As2O3 | NONE | ELECTR PRB")</f>
        <v>As2O3 | NONE | ELECTR PRB</v>
      </c>
      <c r="G1602" s="1" t="str">
        <f>HYPERLINK("http://geochem.nrcan.gc.ca/cdogs/content/mth/mth01348_e.htm", "1348")</f>
        <v>1348</v>
      </c>
      <c r="H1602" s="1" t="str">
        <f>HYPERLINK("http://geochem.nrcan.gc.ca/cdogs/content/bdl/bdl210009_e.htm", "210009")</f>
        <v>210009</v>
      </c>
      <c r="I1602" s="1" t="str">
        <f>HYPERLINK("http://geochem.nrcan.gc.ca/cdogs/content/prj/prj210166_e.htm", "210166")</f>
        <v>210166</v>
      </c>
      <c r="J1602" s="1" t="str">
        <f>HYPERLINK("http://geochem.nrcan.gc.ca/cdogs/content/svy/svy210248_e.htm", "210248")</f>
        <v>210248</v>
      </c>
      <c r="L1602" t="s">
        <v>20</v>
      </c>
      <c r="O1602" t="s">
        <v>5132</v>
      </c>
      <c r="P1602" t="s">
        <v>5133</v>
      </c>
      <c r="Q1602" t="s">
        <v>5134</v>
      </c>
      <c r="R1602" t="s">
        <v>5135</v>
      </c>
      <c r="T1602" t="s">
        <v>25</v>
      </c>
    </row>
    <row r="1603" spans="1:20" x14ac:dyDescent="0.25">
      <c r="A1603">
        <v>57.081347200000003</v>
      </c>
      <c r="B1603">
        <v>-115.3248261</v>
      </c>
      <c r="C1603" s="1" t="str">
        <f>HYPERLINK("http://geochem.nrcan.gc.ca/cdogs/content/kwd/kwd020039_e.htm", "Heavy Mineral Concentrate (Stream)")</f>
        <v>Heavy Mineral Concentrate (Stream)</v>
      </c>
      <c r="D1603" s="1" t="str">
        <f>HYPERLINK("http://geochem.nrcan.gc.ca/cdogs/content/kwd/kwd080044_e.htm", "Grain Mount: 0.50 – 1.00 mm")</f>
        <v>Grain Mount: 0.50 – 1.00 mm</v>
      </c>
      <c r="E1603" s="1" t="str">
        <f>HYPERLINK("http://geochem.nrcan.gc.ca/cdogs/content/dgp/dgp00002_e.htm", "Total")</f>
        <v>Total</v>
      </c>
      <c r="F1603" s="1" t="str">
        <f>HYPERLINK("http://geochem.nrcan.gc.ca/cdogs/content/agp/agp02002_e.htm", "As2O3 | NONE | ELECTR PRB")</f>
        <v>As2O3 | NONE | ELECTR PRB</v>
      </c>
      <c r="G1603" s="1" t="str">
        <f>HYPERLINK("http://geochem.nrcan.gc.ca/cdogs/content/mth/mth01348_e.htm", "1348")</f>
        <v>1348</v>
      </c>
      <c r="H1603" s="1" t="str">
        <f>HYPERLINK("http://geochem.nrcan.gc.ca/cdogs/content/bdl/bdl210009_e.htm", "210009")</f>
        <v>210009</v>
      </c>
      <c r="I1603" s="1" t="str">
        <f>HYPERLINK("http://geochem.nrcan.gc.ca/cdogs/content/prj/prj210166_e.htm", "210166")</f>
        <v>210166</v>
      </c>
      <c r="J1603" s="1" t="str">
        <f>HYPERLINK("http://geochem.nrcan.gc.ca/cdogs/content/svy/svy210248_e.htm", "210248")</f>
        <v>210248</v>
      </c>
      <c r="L1603" t="s">
        <v>4960</v>
      </c>
      <c r="M1603">
        <v>0.13300000000000001</v>
      </c>
      <c r="N1603" t="s">
        <v>4960</v>
      </c>
      <c r="O1603" t="s">
        <v>5132</v>
      </c>
      <c r="P1603" t="s">
        <v>5136</v>
      </c>
      <c r="Q1603" t="s">
        <v>5137</v>
      </c>
      <c r="R1603" t="s">
        <v>5138</v>
      </c>
      <c r="T1603" t="s">
        <v>25</v>
      </c>
    </row>
    <row r="1604" spans="1:20" x14ac:dyDescent="0.25">
      <c r="A1604">
        <v>57.081347200000003</v>
      </c>
      <c r="B1604">
        <v>-115.3248261</v>
      </c>
      <c r="C1604" s="1" t="str">
        <f>HYPERLINK("http://geochem.nrcan.gc.ca/cdogs/content/kwd/kwd020039_e.htm", "Heavy Mineral Concentrate (Stream)")</f>
        <v>Heavy Mineral Concentrate (Stream)</v>
      </c>
      <c r="D1604" s="1" t="str">
        <f>HYPERLINK("http://geochem.nrcan.gc.ca/cdogs/content/kwd/kwd080044_e.htm", "Grain Mount: 0.50 – 1.00 mm")</f>
        <v>Grain Mount: 0.50 – 1.00 mm</v>
      </c>
      <c r="E1604" s="1" t="str">
        <f>HYPERLINK("http://geochem.nrcan.gc.ca/cdogs/content/dgp/dgp00002_e.htm", "Total")</f>
        <v>Total</v>
      </c>
      <c r="F1604" s="1" t="str">
        <f>HYPERLINK("http://geochem.nrcan.gc.ca/cdogs/content/agp/agp02002_e.htm", "As2O3 | NONE | ELECTR PRB")</f>
        <v>As2O3 | NONE | ELECTR PRB</v>
      </c>
      <c r="G1604" s="1" t="str">
        <f>HYPERLINK("http://geochem.nrcan.gc.ca/cdogs/content/mth/mth01348_e.htm", "1348")</f>
        <v>1348</v>
      </c>
      <c r="H1604" s="1" t="str">
        <f>HYPERLINK("http://geochem.nrcan.gc.ca/cdogs/content/bdl/bdl210009_e.htm", "210009")</f>
        <v>210009</v>
      </c>
      <c r="I1604" s="1" t="str">
        <f>HYPERLINK("http://geochem.nrcan.gc.ca/cdogs/content/prj/prj210166_e.htm", "210166")</f>
        <v>210166</v>
      </c>
      <c r="J1604" s="1" t="str">
        <f>HYPERLINK("http://geochem.nrcan.gc.ca/cdogs/content/svy/svy210248_e.htm", "210248")</f>
        <v>210248</v>
      </c>
      <c r="L1604" t="s">
        <v>667</v>
      </c>
      <c r="M1604">
        <v>0.14899999999999999</v>
      </c>
      <c r="N1604" t="s">
        <v>667</v>
      </c>
      <c r="O1604" t="s">
        <v>5132</v>
      </c>
      <c r="P1604" t="s">
        <v>5139</v>
      </c>
      <c r="Q1604" t="s">
        <v>5140</v>
      </c>
      <c r="R1604" t="s">
        <v>5141</v>
      </c>
      <c r="T1604" t="s">
        <v>25</v>
      </c>
    </row>
    <row r="1605" spans="1:20" x14ac:dyDescent="0.25">
      <c r="A1605">
        <v>57.081347200000003</v>
      </c>
      <c r="B1605">
        <v>-115.3248261</v>
      </c>
      <c r="C1605" s="1" t="str">
        <f>HYPERLINK("http://geochem.nrcan.gc.ca/cdogs/content/kwd/kwd020039_e.htm", "Heavy Mineral Concentrate (Stream)")</f>
        <v>Heavy Mineral Concentrate (Stream)</v>
      </c>
      <c r="D1605" s="1" t="str">
        <f>HYPERLINK("http://geochem.nrcan.gc.ca/cdogs/content/kwd/kwd080044_e.htm", "Grain Mount: 0.50 – 1.00 mm")</f>
        <v>Grain Mount: 0.50 – 1.00 mm</v>
      </c>
      <c r="E1605" s="1" t="str">
        <f>HYPERLINK("http://geochem.nrcan.gc.ca/cdogs/content/dgp/dgp00002_e.htm", "Total")</f>
        <v>Total</v>
      </c>
      <c r="F1605" s="1" t="str">
        <f>HYPERLINK("http://geochem.nrcan.gc.ca/cdogs/content/agp/agp02002_e.htm", "As2O3 | NONE | ELECTR PRB")</f>
        <v>As2O3 | NONE | ELECTR PRB</v>
      </c>
      <c r="G1605" s="1" t="str">
        <f>HYPERLINK("http://geochem.nrcan.gc.ca/cdogs/content/mth/mth01348_e.htm", "1348")</f>
        <v>1348</v>
      </c>
      <c r="H1605" s="1" t="str">
        <f>HYPERLINK("http://geochem.nrcan.gc.ca/cdogs/content/bdl/bdl210009_e.htm", "210009")</f>
        <v>210009</v>
      </c>
      <c r="I1605" s="1" t="str">
        <f>HYPERLINK("http://geochem.nrcan.gc.ca/cdogs/content/prj/prj210166_e.htm", "210166")</f>
        <v>210166</v>
      </c>
      <c r="J1605" s="1" t="str">
        <f>HYPERLINK("http://geochem.nrcan.gc.ca/cdogs/content/svy/svy210248_e.htm", "210248")</f>
        <v>210248</v>
      </c>
      <c r="L1605" t="s">
        <v>20</v>
      </c>
      <c r="O1605" t="s">
        <v>5132</v>
      </c>
      <c r="P1605" t="s">
        <v>5142</v>
      </c>
      <c r="Q1605" t="s">
        <v>5143</v>
      </c>
      <c r="R1605" t="s">
        <v>5144</v>
      </c>
      <c r="T1605" t="s">
        <v>25</v>
      </c>
    </row>
    <row r="1606" spans="1:20" x14ac:dyDescent="0.25">
      <c r="A1606">
        <v>57.074601700000002</v>
      </c>
      <c r="B1606">
        <v>-115.39075939999999</v>
      </c>
      <c r="C1606" s="1" t="str">
        <f>HYPERLINK("http://geochem.nrcan.gc.ca/cdogs/content/kwd/kwd020039_e.htm", "Heavy Mineral Concentrate (Stream)")</f>
        <v>Heavy Mineral Concentrate (Stream)</v>
      </c>
      <c r="D1606" s="1" t="str">
        <f>HYPERLINK("http://geochem.nrcan.gc.ca/cdogs/content/kwd/kwd080044_e.htm", "Grain Mount: 0.50 – 1.00 mm")</f>
        <v>Grain Mount: 0.50 – 1.00 mm</v>
      </c>
      <c r="E1606" s="1" t="str">
        <f>HYPERLINK("http://geochem.nrcan.gc.ca/cdogs/content/dgp/dgp00002_e.htm", "Total")</f>
        <v>Total</v>
      </c>
      <c r="F1606" s="1" t="str">
        <f>HYPERLINK("http://geochem.nrcan.gc.ca/cdogs/content/agp/agp02002_e.htm", "As2O3 | NONE | ELECTR PRB")</f>
        <v>As2O3 | NONE | ELECTR PRB</v>
      </c>
      <c r="G1606" s="1" t="str">
        <f>HYPERLINK("http://geochem.nrcan.gc.ca/cdogs/content/mth/mth01348_e.htm", "1348")</f>
        <v>1348</v>
      </c>
      <c r="H1606" s="1" t="str">
        <f>HYPERLINK("http://geochem.nrcan.gc.ca/cdogs/content/bdl/bdl210009_e.htm", "210009")</f>
        <v>210009</v>
      </c>
      <c r="I1606" s="1" t="str">
        <f>HYPERLINK("http://geochem.nrcan.gc.ca/cdogs/content/prj/prj210166_e.htm", "210166")</f>
        <v>210166</v>
      </c>
      <c r="J1606" s="1" t="str">
        <f>HYPERLINK("http://geochem.nrcan.gc.ca/cdogs/content/svy/svy210248_e.htm", "210248")</f>
        <v>210248</v>
      </c>
      <c r="L1606" t="s">
        <v>305</v>
      </c>
      <c r="M1606">
        <v>5.8999999999999997E-2</v>
      </c>
      <c r="N1606" t="s">
        <v>305</v>
      </c>
      <c r="O1606" t="s">
        <v>5145</v>
      </c>
      <c r="P1606" t="s">
        <v>5146</v>
      </c>
      <c r="Q1606" t="s">
        <v>5147</v>
      </c>
      <c r="R1606" t="s">
        <v>5148</v>
      </c>
      <c r="T1606" t="s">
        <v>25</v>
      </c>
    </row>
    <row r="1607" spans="1:20" x14ac:dyDescent="0.25">
      <c r="A1607">
        <v>57.074601700000002</v>
      </c>
      <c r="B1607">
        <v>-115.39075939999999</v>
      </c>
      <c r="C1607" s="1" t="str">
        <f>HYPERLINK("http://geochem.nrcan.gc.ca/cdogs/content/kwd/kwd020039_e.htm", "Heavy Mineral Concentrate (Stream)")</f>
        <v>Heavy Mineral Concentrate (Stream)</v>
      </c>
      <c r="D1607" s="1" t="str">
        <f>HYPERLINK("http://geochem.nrcan.gc.ca/cdogs/content/kwd/kwd080044_e.htm", "Grain Mount: 0.50 – 1.00 mm")</f>
        <v>Grain Mount: 0.50 – 1.00 mm</v>
      </c>
      <c r="E1607" s="1" t="str">
        <f>HYPERLINK("http://geochem.nrcan.gc.ca/cdogs/content/dgp/dgp00002_e.htm", "Total")</f>
        <v>Total</v>
      </c>
      <c r="F1607" s="1" t="str">
        <f>HYPERLINK("http://geochem.nrcan.gc.ca/cdogs/content/agp/agp02002_e.htm", "As2O3 | NONE | ELECTR PRB")</f>
        <v>As2O3 | NONE | ELECTR PRB</v>
      </c>
      <c r="G1607" s="1" t="str">
        <f>HYPERLINK("http://geochem.nrcan.gc.ca/cdogs/content/mth/mth01348_e.htm", "1348")</f>
        <v>1348</v>
      </c>
      <c r="H1607" s="1" t="str">
        <f>HYPERLINK("http://geochem.nrcan.gc.ca/cdogs/content/bdl/bdl210009_e.htm", "210009")</f>
        <v>210009</v>
      </c>
      <c r="I1607" s="1" t="str">
        <f>HYPERLINK("http://geochem.nrcan.gc.ca/cdogs/content/prj/prj210166_e.htm", "210166")</f>
        <v>210166</v>
      </c>
      <c r="J1607" s="1" t="str">
        <f>HYPERLINK("http://geochem.nrcan.gc.ca/cdogs/content/svy/svy210248_e.htm", "210248")</f>
        <v>210248</v>
      </c>
      <c r="L1607" t="s">
        <v>734</v>
      </c>
      <c r="M1607">
        <v>8.2000000000000003E-2</v>
      </c>
      <c r="N1607" t="s">
        <v>734</v>
      </c>
      <c r="O1607" t="s">
        <v>5145</v>
      </c>
      <c r="P1607" t="s">
        <v>5149</v>
      </c>
      <c r="Q1607" t="s">
        <v>5150</v>
      </c>
      <c r="R1607" t="s">
        <v>5151</v>
      </c>
      <c r="T1607" t="s">
        <v>25</v>
      </c>
    </row>
    <row r="1608" spans="1:20" x14ac:dyDescent="0.25">
      <c r="A1608">
        <v>57.074601700000002</v>
      </c>
      <c r="B1608">
        <v>-115.39075939999999</v>
      </c>
      <c r="C1608" s="1" t="str">
        <f>HYPERLINK("http://geochem.nrcan.gc.ca/cdogs/content/kwd/kwd020039_e.htm", "Heavy Mineral Concentrate (Stream)")</f>
        <v>Heavy Mineral Concentrate (Stream)</v>
      </c>
      <c r="D1608" s="1" t="str">
        <f>HYPERLINK("http://geochem.nrcan.gc.ca/cdogs/content/kwd/kwd080044_e.htm", "Grain Mount: 0.50 – 1.00 mm")</f>
        <v>Grain Mount: 0.50 – 1.00 mm</v>
      </c>
      <c r="E1608" s="1" t="str">
        <f>HYPERLINK("http://geochem.nrcan.gc.ca/cdogs/content/dgp/dgp00002_e.htm", "Total")</f>
        <v>Total</v>
      </c>
      <c r="F1608" s="1" t="str">
        <f>HYPERLINK("http://geochem.nrcan.gc.ca/cdogs/content/agp/agp02002_e.htm", "As2O3 | NONE | ELECTR PRB")</f>
        <v>As2O3 | NONE | ELECTR PRB</v>
      </c>
      <c r="G1608" s="1" t="str">
        <f>HYPERLINK("http://geochem.nrcan.gc.ca/cdogs/content/mth/mth01348_e.htm", "1348")</f>
        <v>1348</v>
      </c>
      <c r="H1608" s="1" t="str">
        <f>HYPERLINK("http://geochem.nrcan.gc.ca/cdogs/content/bdl/bdl210009_e.htm", "210009")</f>
        <v>210009</v>
      </c>
      <c r="I1608" s="1" t="str">
        <f>HYPERLINK("http://geochem.nrcan.gc.ca/cdogs/content/prj/prj210166_e.htm", "210166")</f>
        <v>210166</v>
      </c>
      <c r="J1608" s="1" t="str">
        <f>HYPERLINK("http://geochem.nrcan.gc.ca/cdogs/content/svy/svy210248_e.htm", "210248")</f>
        <v>210248</v>
      </c>
      <c r="L1608" t="s">
        <v>505</v>
      </c>
      <c r="M1608">
        <v>0.19900000000000001</v>
      </c>
      <c r="N1608" t="s">
        <v>505</v>
      </c>
      <c r="O1608" t="s">
        <v>5145</v>
      </c>
      <c r="P1608" t="s">
        <v>5152</v>
      </c>
      <c r="Q1608" t="s">
        <v>5153</v>
      </c>
      <c r="R1608" t="s">
        <v>5154</v>
      </c>
      <c r="T1608" t="s">
        <v>25</v>
      </c>
    </row>
    <row r="1609" spans="1:20" x14ac:dyDescent="0.25">
      <c r="A1609">
        <v>57.074601700000002</v>
      </c>
      <c r="B1609">
        <v>-115.39075939999999</v>
      </c>
      <c r="C1609" s="1" t="str">
        <f>HYPERLINK("http://geochem.nrcan.gc.ca/cdogs/content/kwd/kwd020039_e.htm", "Heavy Mineral Concentrate (Stream)")</f>
        <v>Heavy Mineral Concentrate (Stream)</v>
      </c>
      <c r="D1609" s="1" t="str">
        <f>HYPERLINK("http://geochem.nrcan.gc.ca/cdogs/content/kwd/kwd080044_e.htm", "Grain Mount: 0.50 – 1.00 mm")</f>
        <v>Grain Mount: 0.50 – 1.00 mm</v>
      </c>
      <c r="E1609" s="1" t="str">
        <f>HYPERLINK("http://geochem.nrcan.gc.ca/cdogs/content/dgp/dgp00002_e.htm", "Total")</f>
        <v>Total</v>
      </c>
      <c r="F1609" s="1" t="str">
        <f>HYPERLINK("http://geochem.nrcan.gc.ca/cdogs/content/agp/agp02002_e.htm", "As2O3 | NONE | ELECTR PRB")</f>
        <v>As2O3 | NONE | ELECTR PRB</v>
      </c>
      <c r="G1609" s="1" t="str">
        <f>HYPERLINK("http://geochem.nrcan.gc.ca/cdogs/content/mth/mth01348_e.htm", "1348")</f>
        <v>1348</v>
      </c>
      <c r="H1609" s="1" t="str">
        <f>HYPERLINK("http://geochem.nrcan.gc.ca/cdogs/content/bdl/bdl210009_e.htm", "210009")</f>
        <v>210009</v>
      </c>
      <c r="I1609" s="1" t="str">
        <f>HYPERLINK("http://geochem.nrcan.gc.ca/cdogs/content/prj/prj210166_e.htm", "210166")</f>
        <v>210166</v>
      </c>
      <c r="J1609" s="1" t="str">
        <f>HYPERLINK("http://geochem.nrcan.gc.ca/cdogs/content/svy/svy210248_e.htm", "210248")</f>
        <v>210248</v>
      </c>
      <c r="L1609" t="s">
        <v>20</v>
      </c>
      <c r="O1609" t="s">
        <v>5145</v>
      </c>
      <c r="P1609" t="s">
        <v>5155</v>
      </c>
      <c r="Q1609" t="s">
        <v>5156</v>
      </c>
      <c r="R1609" t="s">
        <v>5157</v>
      </c>
      <c r="T1609" t="s">
        <v>25</v>
      </c>
    </row>
    <row r="1610" spans="1:20" x14ac:dyDescent="0.25">
      <c r="A1610">
        <v>57.313991100000003</v>
      </c>
      <c r="B1610">
        <v>-115.372309</v>
      </c>
      <c r="C1610" s="1" t="str">
        <f>HYPERLINK("http://geochem.nrcan.gc.ca/cdogs/content/kwd/kwd020039_e.htm", "Heavy Mineral Concentrate (Stream)")</f>
        <v>Heavy Mineral Concentrate (Stream)</v>
      </c>
      <c r="D1610" s="1" t="str">
        <f>HYPERLINK("http://geochem.nrcan.gc.ca/cdogs/content/kwd/kwd080044_e.htm", "Grain Mount: 0.50 – 1.00 mm")</f>
        <v>Grain Mount: 0.50 – 1.00 mm</v>
      </c>
      <c r="E1610" s="1" t="str">
        <f>HYPERLINK("http://geochem.nrcan.gc.ca/cdogs/content/dgp/dgp00002_e.htm", "Total")</f>
        <v>Total</v>
      </c>
      <c r="F1610" s="1" t="str">
        <f>HYPERLINK("http://geochem.nrcan.gc.ca/cdogs/content/agp/agp02002_e.htm", "As2O3 | NONE | ELECTR PRB")</f>
        <v>As2O3 | NONE | ELECTR PRB</v>
      </c>
      <c r="G1610" s="1" t="str">
        <f>HYPERLINK("http://geochem.nrcan.gc.ca/cdogs/content/mth/mth01348_e.htm", "1348")</f>
        <v>1348</v>
      </c>
      <c r="H1610" s="1" t="str">
        <f>HYPERLINK("http://geochem.nrcan.gc.ca/cdogs/content/bdl/bdl210009_e.htm", "210009")</f>
        <v>210009</v>
      </c>
      <c r="I1610" s="1" t="str">
        <f>HYPERLINK("http://geochem.nrcan.gc.ca/cdogs/content/prj/prj210166_e.htm", "210166")</f>
        <v>210166</v>
      </c>
      <c r="J1610" s="1" t="str">
        <f>HYPERLINK("http://geochem.nrcan.gc.ca/cdogs/content/svy/svy210248_e.htm", "210248")</f>
        <v>210248</v>
      </c>
      <c r="L1610" t="s">
        <v>764</v>
      </c>
      <c r="M1610">
        <v>0.109</v>
      </c>
      <c r="N1610" t="s">
        <v>764</v>
      </c>
      <c r="O1610" t="s">
        <v>5158</v>
      </c>
      <c r="P1610" t="s">
        <v>5159</v>
      </c>
      <c r="Q1610" t="s">
        <v>5160</v>
      </c>
      <c r="R1610" t="s">
        <v>5161</v>
      </c>
      <c r="T1610" t="s">
        <v>25</v>
      </c>
    </row>
    <row r="1611" spans="1:20" x14ac:dyDescent="0.25">
      <c r="A1611">
        <v>57.313991100000003</v>
      </c>
      <c r="B1611">
        <v>-115.372309</v>
      </c>
      <c r="C1611" s="1" t="str">
        <f>HYPERLINK("http://geochem.nrcan.gc.ca/cdogs/content/kwd/kwd020039_e.htm", "Heavy Mineral Concentrate (Stream)")</f>
        <v>Heavy Mineral Concentrate (Stream)</v>
      </c>
      <c r="D1611" s="1" t="str">
        <f>HYPERLINK("http://geochem.nrcan.gc.ca/cdogs/content/kwd/kwd080044_e.htm", "Grain Mount: 0.50 – 1.00 mm")</f>
        <v>Grain Mount: 0.50 – 1.00 mm</v>
      </c>
      <c r="E1611" s="1" t="str">
        <f>HYPERLINK("http://geochem.nrcan.gc.ca/cdogs/content/dgp/dgp00002_e.htm", "Total")</f>
        <v>Total</v>
      </c>
      <c r="F1611" s="1" t="str">
        <f>HYPERLINK("http://geochem.nrcan.gc.ca/cdogs/content/agp/agp02002_e.htm", "As2O3 | NONE | ELECTR PRB")</f>
        <v>As2O3 | NONE | ELECTR PRB</v>
      </c>
      <c r="G1611" s="1" t="str">
        <f>HYPERLINK("http://geochem.nrcan.gc.ca/cdogs/content/mth/mth01348_e.htm", "1348")</f>
        <v>1348</v>
      </c>
      <c r="H1611" s="1" t="str">
        <f>HYPERLINK("http://geochem.nrcan.gc.ca/cdogs/content/bdl/bdl210009_e.htm", "210009")</f>
        <v>210009</v>
      </c>
      <c r="I1611" s="1" t="str">
        <f>HYPERLINK("http://geochem.nrcan.gc.ca/cdogs/content/prj/prj210166_e.htm", "210166")</f>
        <v>210166</v>
      </c>
      <c r="J1611" s="1" t="str">
        <f>HYPERLINK("http://geochem.nrcan.gc.ca/cdogs/content/svy/svy210248_e.htm", "210248")</f>
        <v>210248</v>
      </c>
      <c r="L1611" t="s">
        <v>628</v>
      </c>
      <c r="M1611">
        <v>0.23300000000000001</v>
      </c>
      <c r="N1611" t="s">
        <v>628</v>
      </c>
      <c r="O1611" t="s">
        <v>5158</v>
      </c>
      <c r="P1611" t="s">
        <v>5162</v>
      </c>
      <c r="Q1611" t="s">
        <v>5163</v>
      </c>
      <c r="R1611" t="s">
        <v>5164</v>
      </c>
      <c r="T1611" t="s">
        <v>25</v>
      </c>
    </row>
    <row r="1612" spans="1:20" x14ac:dyDescent="0.25">
      <c r="A1612">
        <v>57.313991100000003</v>
      </c>
      <c r="B1612">
        <v>-115.372309</v>
      </c>
      <c r="C1612" s="1" t="str">
        <f>HYPERLINK("http://geochem.nrcan.gc.ca/cdogs/content/kwd/kwd020039_e.htm", "Heavy Mineral Concentrate (Stream)")</f>
        <v>Heavy Mineral Concentrate (Stream)</v>
      </c>
      <c r="D1612" s="1" t="str">
        <f>HYPERLINK("http://geochem.nrcan.gc.ca/cdogs/content/kwd/kwd080044_e.htm", "Grain Mount: 0.50 – 1.00 mm")</f>
        <v>Grain Mount: 0.50 – 1.00 mm</v>
      </c>
      <c r="E1612" s="1" t="str">
        <f>HYPERLINK("http://geochem.nrcan.gc.ca/cdogs/content/dgp/dgp00002_e.htm", "Total")</f>
        <v>Total</v>
      </c>
      <c r="F1612" s="1" t="str">
        <f>HYPERLINK("http://geochem.nrcan.gc.ca/cdogs/content/agp/agp02002_e.htm", "As2O3 | NONE | ELECTR PRB")</f>
        <v>As2O3 | NONE | ELECTR PRB</v>
      </c>
      <c r="G1612" s="1" t="str">
        <f>HYPERLINK("http://geochem.nrcan.gc.ca/cdogs/content/mth/mth01348_e.htm", "1348")</f>
        <v>1348</v>
      </c>
      <c r="H1612" s="1" t="str">
        <f>HYPERLINK("http://geochem.nrcan.gc.ca/cdogs/content/bdl/bdl210009_e.htm", "210009")</f>
        <v>210009</v>
      </c>
      <c r="I1612" s="1" t="str">
        <f>HYPERLINK("http://geochem.nrcan.gc.ca/cdogs/content/prj/prj210166_e.htm", "210166")</f>
        <v>210166</v>
      </c>
      <c r="J1612" s="1" t="str">
        <f>HYPERLINK("http://geochem.nrcan.gc.ca/cdogs/content/svy/svy210248_e.htm", "210248")</f>
        <v>210248</v>
      </c>
      <c r="L1612" t="s">
        <v>20</v>
      </c>
      <c r="O1612" t="s">
        <v>5158</v>
      </c>
      <c r="P1612" t="s">
        <v>5165</v>
      </c>
      <c r="Q1612" t="s">
        <v>5166</v>
      </c>
      <c r="R1612" t="s">
        <v>5167</v>
      </c>
      <c r="T1612" t="s">
        <v>25</v>
      </c>
    </row>
    <row r="1613" spans="1:20" x14ac:dyDescent="0.25">
      <c r="A1613">
        <v>57.290451099999999</v>
      </c>
      <c r="B1613">
        <v>-115.3568703</v>
      </c>
      <c r="C1613" s="1" t="str">
        <f>HYPERLINK("http://geochem.nrcan.gc.ca/cdogs/content/kwd/kwd020039_e.htm", "Heavy Mineral Concentrate (Stream)")</f>
        <v>Heavy Mineral Concentrate (Stream)</v>
      </c>
      <c r="D1613" s="1" t="str">
        <f>HYPERLINK("http://geochem.nrcan.gc.ca/cdogs/content/kwd/kwd080044_e.htm", "Grain Mount: 0.50 – 1.00 mm")</f>
        <v>Grain Mount: 0.50 – 1.00 mm</v>
      </c>
      <c r="E1613" s="1" t="str">
        <f>HYPERLINK("http://geochem.nrcan.gc.ca/cdogs/content/dgp/dgp00002_e.htm", "Total")</f>
        <v>Total</v>
      </c>
      <c r="F1613" s="1" t="str">
        <f>HYPERLINK("http://geochem.nrcan.gc.ca/cdogs/content/agp/agp02002_e.htm", "As2O3 | NONE | ELECTR PRB")</f>
        <v>As2O3 | NONE | ELECTR PRB</v>
      </c>
      <c r="G1613" s="1" t="str">
        <f>HYPERLINK("http://geochem.nrcan.gc.ca/cdogs/content/mth/mth01348_e.htm", "1348")</f>
        <v>1348</v>
      </c>
      <c r="H1613" s="1" t="str">
        <f>HYPERLINK("http://geochem.nrcan.gc.ca/cdogs/content/bdl/bdl210009_e.htm", "210009")</f>
        <v>210009</v>
      </c>
      <c r="I1613" s="1" t="str">
        <f>HYPERLINK("http://geochem.nrcan.gc.ca/cdogs/content/prj/prj210166_e.htm", "210166")</f>
        <v>210166</v>
      </c>
      <c r="J1613" s="1" t="str">
        <f>HYPERLINK("http://geochem.nrcan.gc.ca/cdogs/content/svy/svy210248_e.htm", "210248")</f>
        <v>210248</v>
      </c>
      <c r="L1613" t="s">
        <v>245</v>
      </c>
      <c r="M1613">
        <v>7.0999999999999994E-2</v>
      </c>
      <c r="N1613" t="s">
        <v>245</v>
      </c>
      <c r="O1613" t="s">
        <v>3045</v>
      </c>
      <c r="P1613" t="s">
        <v>5168</v>
      </c>
      <c r="Q1613" t="s">
        <v>5169</v>
      </c>
      <c r="R1613" t="s">
        <v>5170</v>
      </c>
      <c r="T1613" t="s">
        <v>25</v>
      </c>
    </row>
    <row r="1614" spans="1:20" x14ac:dyDescent="0.25">
      <c r="A1614">
        <v>57.290451099999999</v>
      </c>
      <c r="B1614">
        <v>-115.3568703</v>
      </c>
      <c r="C1614" s="1" t="str">
        <f>HYPERLINK("http://geochem.nrcan.gc.ca/cdogs/content/kwd/kwd020039_e.htm", "Heavy Mineral Concentrate (Stream)")</f>
        <v>Heavy Mineral Concentrate (Stream)</v>
      </c>
      <c r="D1614" s="1" t="str">
        <f>HYPERLINK("http://geochem.nrcan.gc.ca/cdogs/content/kwd/kwd080044_e.htm", "Grain Mount: 0.50 – 1.00 mm")</f>
        <v>Grain Mount: 0.50 – 1.00 mm</v>
      </c>
      <c r="E1614" s="1" t="str">
        <f>HYPERLINK("http://geochem.nrcan.gc.ca/cdogs/content/dgp/dgp00002_e.htm", "Total")</f>
        <v>Total</v>
      </c>
      <c r="F1614" s="1" t="str">
        <f>HYPERLINK("http://geochem.nrcan.gc.ca/cdogs/content/agp/agp02002_e.htm", "As2O3 | NONE | ELECTR PRB")</f>
        <v>As2O3 | NONE | ELECTR PRB</v>
      </c>
      <c r="G1614" s="1" t="str">
        <f>HYPERLINK("http://geochem.nrcan.gc.ca/cdogs/content/mth/mth01348_e.htm", "1348")</f>
        <v>1348</v>
      </c>
      <c r="H1614" s="1" t="str">
        <f>HYPERLINK("http://geochem.nrcan.gc.ca/cdogs/content/bdl/bdl210009_e.htm", "210009")</f>
        <v>210009</v>
      </c>
      <c r="I1614" s="1" t="str">
        <f>HYPERLINK("http://geochem.nrcan.gc.ca/cdogs/content/prj/prj210166_e.htm", "210166")</f>
        <v>210166</v>
      </c>
      <c r="J1614" s="1" t="str">
        <f>HYPERLINK("http://geochem.nrcan.gc.ca/cdogs/content/svy/svy210248_e.htm", "210248")</f>
        <v>210248</v>
      </c>
      <c r="L1614" t="s">
        <v>644</v>
      </c>
      <c r="M1614">
        <v>0.17100000000000001</v>
      </c>
      <c r="N1614" t="s">
        <v>644</v>
      </c>
      <c r="O1614" t="s">
        <v>3045</v>
      </c>
      <c r="P1614" t="s">
        <v>5171</v>
      </c>
      <c r="Q1614" t="s">
        <v>5172</v>
      </c>
      <c r="R1614" t="s">
        <v>5173</v>
      </c>
      <c r="T1614" t="s">
        <v>25</v>
      </c>
    </row>
    <row r="1615" spans="1:20" x14ac:dyDescent="0.25">
      <c r="A1615">
        <v>57.290451099999999</v>
      </c>
      <c r="B1615">
        <v>-115.3568703</v>
      </c>
      <c r="C1615" s="1" t="str">
        <f>HYPERLINK("http://geochem.nrcan.gc.ca/cdogs/content/kwd/kwd020039_e.htm", "Heavy Mineral Concentrate (Stream)")</f>
        <v>Heavy Mineral Concentrate (Stream)</v>
      </c>
      <c r="D1615" s="1" t="str">
        <f>HYPERLINK("http://geochem.nrcan.gc.ca/cdogs/content/kwd/kwd080044_e.htm", "Grain Mount: 0.50 – 1.00 mm")</f>
        <v>Grain Mount: 0.50 – 1.00 mm</v>
      </c>
      <c r="E1615" s="1" t="str">
        <f>HYPERLINK("http://geochem.nrcan.gc.ca/cdogs/content/dgp/dgp00002_e.htm", "Total")</f>
        <v>Total</v>
      </c>
      <c r="F1615" s="1" t="str">
        <f>HYPERLINK("http://geochem.nrcan.gc.ca/cdogs/content/agp/agp02002_e.htm", "As2O3 | NONE | ELECTR PRB")</f>
        <v>As2O3 | NONE | ELECTR PRB</v>
      </c>
      <c r="G1615" s="1" t="str">
        <f>HYPERLINK("http://geochem.nrcan.gc.ca/cdogs/content/mth/mth01348_e.htm", "1348")</f>
        <v>1348</v>
      </c>
      <c r="H1615" s="1" t="str">
        <f>HYPERLINK("http://geochem.nrcan.gc.ca/cdogs/content/bdl/bdl210009_e.htm", "210009")</f>
        <v>210009</v>
      </c>
      <c r="I1615" s="1" t="str">
        <f>HYPERLINK("http://geochem.nrcan.gc.ca/cdogs/content/prj/prj210166_e.htm", "210166")</f>
        <v>210166</v>
      </c>
      <c r="J1615" s="1" t="str">
        <f>HYPERLINK("http://geochem.nrcan.gc.ca/cdogs/content/svy/svy210248_e.htm", "210248")</f>
        <v>210248</v>
      </c>
      <c r="L1615" t="s">
        <v>542</v>
      </c>
      <c r="M1615">
        <v>0.13700000000000001</v>
      </c>
      <c r="N1615" t="s">
        <v>542</v>
      </c>
      <c r="O1615" t="s">
        <v>3045</v>
      </c>
      <c r="P1615" t="s">
        <v>5174</v>
      </c>
      <c r="Q1615" t="s">
        <v>5175</v>
      </c>
      <c r="R1615" t="s">
        <v>5176</v>
      </c>
      <c r="T1615" t="s">
        <v>25</v>
      </c>
    </row>
    <row r="1616" spans="1:20" x14ac:dyDescent="0.25">
      <c r="A1616">
        <v>57.290451099999999</v>
      </c>
      <c r="B1616">
        <v>-115.3568703</v>
      </c>
      <c r="C1616" s="1" t="str">
        <f>HYPERLINK("http://geochem.nrcan.gc.ca/cdogs/content/kwd/kwd020039_e.htm", "Heavy Mineral Concentrate (Stream)")</f>
        <v>Heavy Mineral Concentrate (Stream)</v>
      </c>
      <c r="D1616" s="1" t="str">
        <f>HYPERLINK("http://geochem.nrcan.gc.ca/cdogs/content/kwd/kwd080044_e.htm", "Grain Mount: 0.50 – 1.00 mm")</f>
        <v>Grain Mount: 0.50 – 1.00 mm</v>
      </c>
      <c r="E1616" s="1" t="str">
        <f>HYPERLINK("http://geochem.nrcan.gc.ca/cdogs/content/dgp/dgp00002_e.htm", "Total")</f>
        <v>Total</v>
      </c>
      <c r="F1616" s="1" t="str">
        <f>HYPERLINK("http://geochem.nrcan.gc.ca/cdogs/content/agp/agp02002_e.htm", "As2O3 | NONE | ELECTR PRB")</f>
        <v>As2O3 | NONE | ELECTR PRB</v>
      </c>
      <c r="G1616" s="1" t="str">
        <f>HYPERLINK("http://geochem.nrcan.gc.ca/cdogs/content/mth/mth01348_e.htm", "1348")</f>
        <v>1348</v>
      </c>
      <c r="H1616" s="1" t="str">
        <f>HYPERLINK("http://geochem.nrcan.gc.ca/cdogs/content/bdl/bdl210009_e.htm", "210009")</f>
        <v>210009</v>
      </c>
      <c r="I1616" s="1" t="str">
        <f>HYPERLINK("http://geochem.nrcan.gc.ca/cdogs/content/prj/prj210166_e.htm", "210166")</f>
        <v>210166</v>
      </c>
      <c r="J1616" s="1" t="str">
        <f>HYPERLINK("http://geochem.nrcan.gc.ca/cdogs/content/svy/svy210248_e.htm", "210248")</f>
        <v>210248</v>
      </c>
      <c r="L1616" t="s">
        <v>5177</v>
      </c>
      <c r="M1616">
        <v>0.04</v>
      </c>
      <c r="N1616" t="s">
        <v>5177</v>
      </c>
      <c r="O1616" t="s">
        <v>3045</v>
      </c>
      <c r="P1616" t="s">
        <v>5178</v>
      </c>
      <c r="Q1616" t="s">
        <v>5179</v>
      </c>
      <c r="R1616" t="s">
        <v>5180</v>
      </c>
      <c r="T1616" t="s">
        <v>25</v>
      </c>
    </row>
    <row r="1617" spans="1:20" x14ac:dyDescent="0.25">
      <c r="A1617">
        <v>57.290451099999999</v>
      </c>
      <c r="B1617">
        <v>-115.3568703</v>
      </c>
      <c r="C1617" s="1" t="str">
        <f>HYPERLINK("http://geochem.nrcan.gc.ca/cdogs/content/kwd/kwd020039_e.htm", "Heavy Mineral Concentrate (Stream)")</f>
        <v>Heavy Mineral Concentrate (Stream)</v>
      </c>
      <c r="D1617" s="1" t="str">
        <f>HYPERLINK("http://geochem.nrcan.gc.ca/cdogs/content/kwd/kwd080044_e.htm", "Grain Mount: 0.50 – 1.00 mm")</f>
        <v>Grain Mount: 0.50 – 1.00 mm</v>
      </c>
      <c r="E1617" s="1" t="str">
        <f>HYPERLINK("http://geochem.nrcan.gc.ca/cdogs/content/dgp/dgp00002_e.htm", "Total")</f>
        <v>Total</v>
      </c>
      <c r="F1617" s="1" t="str">
        <f>HYPERLINK("http://geochem.nrcan.gc.ca/cdogs/content/agp/agp02002_e.htm", "As2O3 | NONE | ELECTR PRB")</f>
        <v>As2O3 | NONE | ELECTR PRB</v>
      </c>
      <c r="G1617" s="1" t="str">
        <f>HYPERLINK("http://geochem.nrcan.gc.ca/cdogs/content/mth/mth01348_e.htm", "1348")</f>
        <v>1348</v>
      </c>
      <c r="H1617" s="1" t="str">
        <f>HYPERLINK("http://geochem.nrcan.gc.ca/cdogs/content/bdl/bdl210009_e.htm", "210009")</f>
        <v>210009</v>
      </c>
      <c r="I1617" s="1" t="str">
        <f>HYPERLINK("http://geochem.nrcan.gc.ca/cdogs/content/prj/prj210166_e.htm", "210166")</f>
        <v>210166</v>
      </c>
      <c r="J1617" s="1" t="str">
        <f>HYPERLINK("http://geochem.nrcan.gc.ca/cdogs/content/svy/svy210248_e.htm", "210248")</f>
        <v>210248</v>
      </c>
      <c r="L1617" t="s">
        <v>764</v>
      </c>
      <c r="M1617">
        <v>0.109</v>
      </c>
      <c r="N1617" t="s">
        <v>764</v>
      </c>
      <c r="O1617" t="s">
        <v>3045</v>
      </c>
      <c r="P1617" t="s">
        <v>5181</v>
      </c>
      <c r="Q1617" t="s">
        <v>5182</v>
      </c>
      <c r="R1617" t="s">
        <v>5183</v>
      </c>
      <c r="T1617" t="s">
        <v>25</v>
      </c>
    </row>
    <row r="1618" spans="1:20" x14ac:dyDescent="0.25">
      <c r="A1618">
        <v>57.270849699999999</v>
      </c>
      <c r="B1618">
        <v>-115.4201554</v>
      </c>
      <c r="C1618" s="1" t="str">
        <f>HYPERLINK("http://geochem.nrcan.gc.ca/cdogs/content/kwd/kwd020039_e.htm", "Heavy Mineral Concentrate (Stream)")</f>
        <v>Heavy Mineral Concentrate (Stream)</v>
      </c>
      <c r="D1618" s="1" t="str">
        <f>HYPERLINK("http://geochem.nrcan.gc.ca/cdogs/content/kwd/kwd080044_e.htm", "Grain Mount: 0.50 – 1.00 mm")</f>
        <v>Grain Mount: 0.50 – 1.00 mm</v>
      </c>
      <c r="E1618" s="1" t="str">
        <f>HYPERLINK("http://geochem.nrcan.gc.ca/cdogs/content/dgp/dgp00002_e.htm", "Total")</f>
        <v>Total</v>
      </c>
      <c r="F1618" s="1" t="str">
        <f>HYPERLINK("http://geochem.nrcan.gc.ca/cdogs/content/agp/agp02002_e.htm", "As2O3 | NONE | ELECTR PRB")</f>
        <v>As2O3 | NONE | ELECTR PRB</v>
      </c>
      <c r="G1618" s="1" t="str">
        <f>HYPERLINK("http://geochem.nrcan.gc.ca/cdogs/content/mth/mth01348_e.htm", "1348")</f>
        <v>1348</v>
      </c>
      <c r="H1618" s="1" t="str">
        <f>HYPERLINK("http://geochem.nrcan.gc.ca/cdogs/content/bdl/bdl210009_e.htm", "210009")</f>
        <v>210009</v>
      </c>
      <c r="I1618" s="1" t="str">
        <f>HYPERLINK("http://geochem.nrcan.gc.ca/cdogs/content/prj/prj210166_e.htm", "210166")</f>
        <v>210166</v>
      </c>
      <c r="J1618" s="1" t="str">
        <f>HYPERLINK("http://geochem.nrcan.gc.ca/cdogs/content/svy/svy210248_e.htm", "210248")</f>
        <v>210248</v>
      </c>
      <c r="L1618" t="s">
        <v>276</v>
      </c>
      <c r="M1618">
        <v>-1E-3</v>
      </c>
      <c r="N1618" t="s">
        <v>277</v>
      </c>
      <c r="O1618" t="s">
        <v>5184</v>
      </c>
      <c r="P1618" t="s">
        <v>5185</v>
      </c>
      <c r="Q1618" t="s">
        <v>5186</v>
      </c>
      <c r="R1618" t="s">
        <v>5187</v>
      </c>
      <c r="T1618" t="s">
        <v>25</v>
      </c>
    </row>
    <row r="1619" spans="1:20" x14ac:dyDescent="0.25">
      <c r="A1619">
        <v>57.270849699999999</v>
      </c>
      <c r="B1619">
        <v>-115.4201554</v>
      </c>
      <c r="C1619" s="1" t="str">
        <f>HYPERLINK("http://geochem.nrcan.gc.ca/cdogs/content/kwd/kwd020039_e.htm", "Heavy Mineral Concentrate (Stream)")</f>
        <v>Heavy Mineral Concentrate (Stream)</v>
      </c>
      <c r="D1619" s="1" t="str">
        <f>HYPERLINK("http://geochem.nrcan.gc.ca/cdogs/content/kwd/kwd080044_e.htm", "Grain Mount: 0.50 – 1.00 mm")</f>
        <v>Grain Mount: 0.50 – 1.00 mm</v>
      </c>
      <c r="E1619" s="1" t="str">
        <f>HYPERLINK("http://geochem.nrcan.gc.ca/cdogs/content/dgp/dgp00002_e.htm", "Total")</f>
        <v>Total</v>
      </c>
      <c r="F1619" s="1" t="str">
        <f>HYPERLINK("http://geochem.nrcan.gc.ca/cdogs/content/agp/agp02002_e.htm", "As2O3 | NONE | ELECTR PRB")</f>
        <v>As2O3 | NONE | ELECTR PRB</v>
      </c>
      <c r="G1619" s="1" t="str">
        <f>HYPERLINK("http://geochem.nrcan.gc.ca/cdogs/content/mth/mth01348_e.htm", "1348")</f>
        <v>1348</v>
      </c>
      <c r="H1619" s="1" t="str">
        <f>HYPERLINK("http://geochem.nrcan.gc.ca/cdogs/content/bdl/bdl210009_e.htm", "210009")</f>
        <v>210009</v>
      </c>
      <c r="I1619" s="1" t="str">
        <f>HYPERLINK("http://geochem.nrcan.gc.ca/cdogs/content/prj/prj210166_e.htm", "210166")</f>
        <v>210166</v>
      </c>
      <c r="J1619" s="1" t="str">
        <f>HYPERLINK("http://geochem.nrcan.gc.ca/cdogs/content/svy/svy210248_e.htm", "210248")</f>
        <v>210248</v>
      </c>
      <c r="L1619" t="s">
        <v>20</v>
      </c>
      <c r="O1619" t="s">
        <v>5184</v>
      </c>
      <c r="P1619" t="s">
        <v>5188</v>
      </c>
      <c r="Q1619" t="s">
        <v>5189</v>
      </c>
      <c r="R1619" t="s">
        <v>5190</v>
      </c>
      <c r="T1619" t="s">
        <v>25</v>
      </c>
    </row>
    <row r="1620" spans="1:20" x14ac:dyDescent="0.25">
      <c r="A1620">
        <v>57.270849699999999</v>
      </c>
      <c r="B1620">
        <v>-115.4201554</v>
      </c>
      <c r="C1620" s="1" t="str">
        <f>HYPERLINK("http://geochem.nrcan.gc.ca/cdogs/content/kwd/kwd020039_e.htm", "Heavy Mineral Concentrate (Stream)")</f>
        <v>Heavy Mineral Concentrate (Stream)</v>
      </c>
      <c r="D1620" s="1" t="str">
        <f>HYPERLINK("http://geochem.nrcan.gc.ca/cdogs/content/kwd/kwd080044_e.htm", "Grain Mount: 0.50 – 1.00 mm")</f>
        <v>Grain Mount: 0.50 – 1.00 mm</v>
      </c>
      <c r="E1620" s="1" t="str">
        <f>HYPERLINK("http://geochem.nrcan.gc.ca/cdogs/content/dgp/dgp00002_e.htm", "Total")</f>
        <v>Total</v>
      </c>
      <c r="F1620" s="1" t="str">
        <f>HYPERLINK("http://geochem.nrcan.gc.ca/cdogs/content/agp/agp02002_e.htm", "As2O3 | NONE | ELECTR PRB")</f>
        <v>As2O3 | NONE | ELECTR PRB</v>
      </c>
      <c r="G1620" s="1" t="str">
        <f>HYPERLINK("http://geochem.nrcan.gc.ca/cdogs/content/mth/mth01348_e.htm", "1348")</f>
        <v>1348</v>
      </c>
      <c r="H1620" s="1" t="str">
        <f>HYPERLINK("http://geochem.nrcan.gc.ca/cdogs/content/bdl/bdl210009_e.htm", "210009")</f>
        <v>210009</v>
      </c>
      <c r="I1620" s="1" t="str">
        <f>HYPERLINK("http://geochem.nrcan.gc.ca/cdogs/content/prj/prj210166_e.htm", "210166")</f>
        <v>210166</v>
      </c>
      <c r="J1620" s="1" t="str">
        <f>HYPERLINK("http://geochem.nrcan.gc.ca/cdogs/content/svy/svy210248_e.htm", "210248")</f>
        <v>210248</v>
      </c>
      <c r="L1620" t="s">
        <v>20</v>
      </c>
      <c r="O1620" t="s">
        <v>5184</v>
      </c>
      <c r="P1620" t="s">
        <v>5191</v>
      </c>
      <c r="Q1620" t="s">
        <v>5192</v>
      </c>
      <c r="R1620" t="s">
        <v>5193</v>
      </c>
      <c r="T1620" t="s">
        <v>25</v>
      </c>
    </row>
    <row r="1621" spans="1:20" x14ac:dyDescent="0.25">
      <c r="A1621">
        <v>57.318890500000002</v>
      </c>
      <c r="B1621">
        <v>-115.6294329</v>
      </c>
      <c r="C1621" s="1" t="str">
        <f>HYPERLINK("http://geochem.nrcan.gc.ca/cdogs/content/kwd/kwd020039_e.htm", "Heavy Mineral Concentrate (Stream)")</f>
        <v>Heavy Mineral Concentrate (Stream)</v>
      </c>
      <c r="D1621" s="1" t="str">
        <f>HYPERLINK("http://geochem.nrcan.gc.ca/cdogs/content/kwd/kwd080044_e.htm", "Grain Mount: 0.50 – 1.00 mm")</f>
        <v>Grain Mount: 0.50 – 1.00 mm</v>
      </c>
      <c r="E1621" s="1" t="str">
        <f>HYPERLINK("http://geochem.nrcan.gc.ca/cdogs/content/dgp/dgp00002_e.htm", "Total")</f>
        <v>Total</v>
      </c>
      <c r="F1621" s="1" t="str">
        <f>HYPERLINK("http://geochem.nrcan.gc.ca/cdogs/content/agp/agp02002_e.htm", "As2O3 | NONE | ELECTR PRB")</f>
        <v>As2O3 | NONE | ELECTR PRB</v>
      </c>
      <c r="G1621" s="1" t="str">
        <f>HYPERLINK("http://geochem.nrcan.gc.ca/cdogs/content/mth/mth01348_e.htm", "1348")</f>
        <v>1348</v>
      </c>
      <c r="H1621" s="1" t="str">
        <f>HYPERLINK("http://geochem.nrcan.gc.ca/cdogs/content/bdl/bdl210009_e.htm", "210009")</f>
        <v>210009</v>
      </c>
      <c r="I1621" s="1" t="str">
        <f>HYPERLINK("http://geochem.nrcan.gc.ca/cdogs/content/prj/prj210166_e.htm", "210166")</f>
        <v>210166</v>
      </c>
      <c r="J1621" s="1" t="str">
        <f>HYPERLINK("http://geochem.nrcan.gc.ca/cdogs/content/svy/svy210248_e.htm", "210248")</f>
        <v>210248</v>
      </c>
      <c r="L1621" t="s">
        <v>338</v>
      </c>
      <c r="M1621">
        <v>7.6999999999999999E-2</v>
      </c>
      <c r="N1621" t="s">
        <v>338</v>
      </c>
      <c r="O1621" t="s">
        <v>5194</v>
      </c>
      <c r="P1621" t="s">
        <v>5195</v>
      </c>
      <c r="Q1621" t="s">
        <v>5196</v>
      </c>
      <c r="R1621" t="s">
        <v>5197</v>
      </c>
      <c r="T1621" t="s">
        <v>25</v>
      </c>
    </row>
    <row r="1622" spans="1:20" x14ac:dyDescent="0.25">
      <c r="A1622">
        <v>57.302254300000001</v>
      </c>
      <c r="B1622">
        <v>-115.7076847</v>
      </c>
      <c r="C1622" s="1" t="str">
        <f>HYPERLINK("http://geochem.nrcan.gc.ca/cdogs/content/kwd/kwd020039_e.htm", "Heavy Mineral Concentrate (Stream)")</f>
        <v>Heavy Mineral Concentrate (Stream)</v>
      </c>
      <c r="D1622" s="1" t="str">
        <f>HYPERLINK("http://geochem.nrcan.gc.ca/cdogs/content/kwd/kwd080044_e.htm", "Grain Mount: 0.50 – 1.00 mm")</f>
        <v>Grain Mount: 0.50 – 1.00 mm</v>
      </c>
      <c r="E1622" s="1" t="str">
        <f>HYPERLINK("http://geochem.nrcan.gc.ca/cdogs/content/dgp/dgp00002_e.htm", "Total")</f>
        <v>Total</v>
      </c>
      <c r="F1622" s="1" t="str">
        <f>HYPERLINK("http://geochem.nrcan.gc.ca/cdogs/content/agp/agp02002_e.htm", "As2O3 | NONE | ELECTR PRB")</f>
        <v>As2O3 | NONE | ELECTR PRB</v>
      </c>
      <c r="G1622" s="1" t="str">
        <f>HYPERLINK("http://geochem.nrcan.gc.ca/cdogs/content/mth/mth01348_e.htm", "1348")</f>
        <v>1348</v>
      </c>
      <c r="H1622" s="1" t="str">
        <f>HYPERLINK("http://geochem.nrcan.gc.ca/cdogs/content/bdl/bdl210009_e.htm", "210009")</f>
        <v>210009</v>
      </c>
      <c r="I1622" s="1" t="str">
        <f>HYPERLINK("http://geochem.nrcan.gc.ca/cdogs/content/prj/prj210166_e.htm", "210166")</f>
        <v>210166</v>
      </c>
      <c r="J1622" s="1" t="str">
        <f>HYPERLINK("http://geochem.nrcan.gc.ca/cdogs/content/svy/svy210248_e.htm", "210248")</f>
        <v>210248</v>
      </c>
      <c r="L1622" t="s">
        <v>20</v>
      </c>
      <c r="O1622" t="s">
        <v>5198</v>
      </c>
      <c r="P1622" t="s">
        <v>5199</v>
      </c>
      <c r="Q1622" t="s">
        <v>5200</v>
      </c>
      <c r="R1622" t="s">
        <v>5201</v>
      </c>
      <c r="T1622" t="s">
        <v>25</v>
      </c>
    </row>
    <row r="1623" spans="1:20" x14ac:dyDescent="0.25">
      <c r="A1623">
        <v>57.150335599999998</v>
      </c>
      <c r="B1623">
        <v>-115.0709322</v>
      </c>
      <c r="C1623" s="1" t="str">
        <f>HYPERLINK("http://geochem.nrcan.gc.ca/cdogs/content/kwd/kwd020039_e.htm", "Heavy Mineral Concentrate (Stream)")</f>
        <v>Heavy Mineral Concentrate (Stream)</v>
      </c>
      <c r="D1623" s="1" t="str">
        <f>HYPERLINK("http://geochem.nrcan.gc.ca/cdogs/content/kwd/kwd080044_e.htm", "Grain Mount: 0.50 – 1.00 mm")</f>
        <v>Grain Mount: 0.50 – 1.00 mm</v>
      </c>
      <c r="E1623" s="1" t="str">
        <f>HYPERLINK("http://geochem.nrcan.gc.ca/cdogs/content/dgp/dgp00002_e.htm", "Total")</f>
        <v>Total</v>
      </c>
      <c r="F1623" s="1" t="str">
        <f>HYPERLINK("http://geochem.nrcan.gc.ca/cdogs/content/agp/agp02002_e.htm", "As2O3 | NONE | ELECTR PRB")</f>
        <v>As2O3 | NONE | ELECTR PRB</v>
      </c>
      <c r="G1623" s="1" t="str">
        <f>HYPERLINK("http://geochem.nrcan.gc.ca/cdogs/content/mth/mth01348_e.htm", "1348")</f>
        <v>1348</v>
      </c>
      <c r="H1623" s="1" t="str">
        <f>HYPERLINK("http://geochem.nrcan.gc.ca/cdogs/content/bdl/bdl210009_e.htm", "210009")</f>
        <v>210009</v>
      </c>
      <c r="I1623" s="1" t="str">
        <f>HYPERLINK("http://geochem.nrcan.gc.ca/cdogs/content/prj/prj210166_e.htm", "210166")</f>
        <v>210166</v>
      </c>
      <c r="J1623" s="1" t="str">
        <f>HYPERLINK("http://geochem.nrcan.gc.ca/cdogs/content/svy/svy210248_e.htm", "210248")</f>
        <v>210248</v>
      </c>
      <c r="L1623" t="s">
        <v>5202</v>
      </c>
      <c r="M1623">
        <v>0.28499999999999998</v>
      </c>
      <c r="N1623" t="s">
        <v>5202</v>
      </c>
      <c r="O1623" t="s">
        <v>5203</v>
      </c>
      <c r="P1623" t="s">
        <v>5204</v>
      </c>
      <c r="Q1623" t="s">
        <v>5205</v>
      </c>
      <c r="R1623" t="s">
        <v>5206</v>
      </c>
      <c r="T1623" t="s">
        <v>25</v>
      </c>
    </row>
    <row r="1624" spans="1:20" x14ac:dyDescent="0.25">
      <c r="A1624">
        <v>57.150335599999998</v>
      </c>
      <c r="B1624">
        <v>-115.0709322</v>
      </c>
      <c r="C1624" s="1" t="str">
        <f>HYPERLINK("http://geochem.nrcan.gc.ca/cdogs/content/kwd/kwd020039_e.htm", "Heavy Mineral Concentrate (Stream)")</f>
        <v>Heavy Mineral Concentrate (Stream)</v>
      </c>
      <c r="D1624" s="1" t="str">
        <f>HYPERLINK("http://geochem.nrcan.gc.ca/cdogs/content/kwd/kwd080044_e.htm", "Grain Mount: 0.50 – 1.00 mm")</f>
        <v>Grain Mount: 0.50 – 1.00 mm</v>
      </c>
      <c r="E1624" s="1" t="str">
        <f>HYPERLINK("http://geochem.nrcan.gc.ca/cdogs/content/dgp/dgp00002_e.htm", "Total")</f>
        <v>Total</v>
      </c>
      <c r="F1624" s="1" t="str">
        <f>HYPERLINK("http://geochem.nrcan.gc.ca/cdogs/content/agp/agp02002_e.htm", "As2O3 | NONE | ELECTR PRB")</f>
        <v>As2O3 | NONE | ELECTR PRB</v>
      </c>
      <c r="G1624" s="1" t="str">
        <f>HYPERLINK("http://geochem.nrcan.gc.ca/cdogs/content/mth/mth01348_e.htm", "1348")</f>
        <v>1348</v>
      </c>
      <c r="H1624" s="1" t="str">
        <f>HYPERLINK("http://geochem.nrcan.gc.ca/cdogs/content/bdl/bdl210009_e.htm", "210009")</f>
        <v>210009</v>
      </c>
      <c r="I1624" s="1" t="str">
        <f>HYPERLINK("http://geochem.nrcan.gc.ca/cdogs/content/prj/prj210166_e.htm", "210166")</f>
        <v>210166</v>
      </c>
      <c r="J1624" s="1" t="str">
        <f>HYPERLINK("http://geochem.nrcan.gc.ca/cdogs/content/svy/svy210248_e.htm", "210248")</f>
        <v>210248</v>
      </c>
      <c r="L1624" t="s">
        <v>3469</v>
      </c>
      <c r="M1624">
        <v>7.5999999999999998E-2</v>
      </c>
      <c r="N1624" t="s">
        <v>3469</v>
      </c>
      <c r="O1624" t="s">
        <v>5203</v>
      </c>
      <c r="P1624" t="s">
        <v>5207</v>
      </c>
      <c r="Q1624" t="s">
        <v>5208</v>
      </c>
      <c r="R1624" t="s">
        <v>5209</v>
      </c>
      <c r="T1624" t="s">
        <v>25</v>
      </c>
    </row>
    <row r="1625" spans="1:20" x14ac:dyDescent="0.25">
      <c r="A1625">
        <v>57.150335599999998</v>
      </c>
      <c r="B1625">
        <v>-115.0709322</v>
      </c>
      <c r="C1625" s="1" t="str">
        <f>HYPERLINK("http://geochem.nrcan.gc.ca/cdogs/content/kwd/kwd020039_e.htm", "Heavy Mineral Concentrate (Stream)")</f>
        <v>Heavy Mineral Concentrate (Stream)</v>
      </c>
      <c r="D1625" s="1" t="str">
        <f>HYPERLINK("http://geochem.nrcan.gc.ca/cdogs/content/kwd/kwd080044_e.htm", "Grain Mount: 0.50 – 1.00 mm")</f>
        <v>Grain Mount: 0.50 – 1.00 mm</v>
      </c>
      <c r="E1625" s="1" t="str">
        <f>HYPERLINK("http://geochem.nrcan.gc.ca/cdogs/content/dgp/dgp00002_e.htm", "Total")</f>
        <v>Total</v>
      </c>
      <c r="F1625" s="1" t="str">
        <f>HYPERLINK("http://geochem.nrcan.gc.ca/cdogs/content/agp/agp02002_e.htm", "As2O3 | NONE | ELECTR PRB")</f>
        <v>As2O3 | NONE | ELECTR PRB</v>
      </c>
      <c r="G1625" s="1" t="str">
        <f>HYPERLINK("http://geochem.nrcan.gc.ca/cdogs/content/mth/mth01348_e.htm", "1348")</f>
        <v>1348</v>
      </c>
      <c r="H1625" s="1" t="str">
        <f>HYPERLINK("http://geochem.nrcan.gc.ca/cdogs/content/bdl/bdl210009_e.htm", "210009")</f>
        <v>210009</v>
      </c>
      <c r="I1625" s="1" t="str">
        <f>HYPERLINK("http://geochem.nrcan.gc.ca/cdogs/content/prj/prj210166_e.htm", "210166")</f>
        <v>210166</v>
      </c>
      <c r="J1625" s="1" t="str">
        <f>HYPERLINK("http://geochem.nrcan.gc.ca/cdogs/content/svy/svy210248_e.htm", "210248")</f>
        <v>210248</v>
      </c>
      <c r="L1625" t="s">
        <v>367</v>
      </c>
      <c r="M1625">
        <v>0.17899999999999999</v>
      </c>
      <c r="N1625" t="s">
        <v>367</v>
      </c>
      <c r="O1625" t="s">
        <v>5203</v>
      </c>
      <c r="P1625" t="s">
        <v>5210</v>
      </c>
      <c r="Q1625" t="s">
        <v>5211</v>
      </c>
      <c r="R1625" t="s">
        <v>5212</v>
      </c>
      <c r="T1625" t="s">
        <v>25</v>
      </c>
    </row>
    <row r="1626" spans="1:20" x14ac:dyDescent="0.25">
      <c r="A1626">
        <v>57.150335599999998</v>
      </c>
      <c r="B1626">
        <v>-115.0709322</v>
      </c>
      <c r="C1626" s="1" t="str">
        <f>HYPERLINK("http://geochem.nrcan.gc.ca/cdogs/content/kwd/kwd020039_e.htm", "Heavy Mineral Concentrate (Stream)")</f>
        <v>Heavy Mineral Concentrate (Stream)</v>
      </c>
      <c r="D1626" s="1" t="str">
        <f>HYPERLINK("http://geochem.nrcan.gc.ca/cdogs/content/kwd/kwd080044_e.htm", "Grain Mount: 0.50 – 1.00 mm")</f>
        <v>Grain Mount: 0.50 – 1.00 mm</v>
      </c>
      <c r="E1626" s="1" t="str">
        <f>HYPERLINK("http://geochem.nrcan.gc.ca/cdogs/content/dgp/dgp00002_e.htm", "Total")</f>
        <v>Total</v>
      </c>
      <c r="F1626" s="1" t="str">
        <f>HYPERLINK("http://geochem.nrcan.gc.ca/cdogs/content/agp/agp02002_e.htm", "As2O3 | NONE | ELECTR PRB")</f>
        <v>As2O3 | NONE | ELECTR PRB</v>
      </c>
      <c r="G1626" s="1" t="str">
        <f>HYPERLINK("http://geochem.nrcan.gc.ca/cdogs/content/mth/mth01348_e.htm", "1348")</f>
        <v>1348</v>
      </c>
      <c r="H1626" s="1" t="str">
        <f>HYPERLINK("http://geochem.nrcan.gc.ca/cdogs/content/bdl/bdl210009_e.htm", "210009")</f>
        <v>210009</v>
      </c>
      <c r="I1626" s="1" t="str">
        <f>HYPERLINK("http://geochem.nrcan.gc.ca/cdogs/content/prj/prj210166_e.htm", "210166")</f>
        <v>210166</v>
      </c>
      <c r="J1626" s="1" t="str">
        <f>HYPERLINK("http://geochem.nrcan.gc.ca/cdogs/content/svy/svy210248_e.htm", "210248")</f>
        <v>210248</v>
      </c>
      <c r="L1626" t="s">
        <v>1891</v>
      </c>
      <c r="M1626">
        <v>0.115</v>
      </c>
      <c r="N1626" t="s">
        <v>1891</v>
      </c>
      <c r="O1626" t="s">
        <v>5203</v>
      </c>
      <c r="P1626" t="s">
        <v>5213</v>
      </c>
      <c r="Q1626" t="s">
        <v>5214</v>
      </c>
      <c r="R1626" t="s">
        <v>5215</v>
      </c>
      <c r="T1626" t="s">
        <v>25</v>
      </c>
    </row>
    <row r="1627" spans="1:20" x14ac:dyDescent="0.25">
      <c r="A1627">
        <v>57.150335599999998</v>
      </c>
      <c r="B1627">
        <v>-115.0709322</v>
      </c>
      <c r="C1627" s="1" t="str">
        <f>HYPERLINK("http://geochem.nrcan.gc.ca/cdogs/content/kwd/kwd020039_e.htm", "Heavy Mineral Concentrate (Stream)")</f>
        <v>Heavy Mineral Concentrate (Stream)</v>
      </c>
      <c r="D1627" s="1" t="str">
        <f>HYPERLINK("http://geochem.nrcan.gc.ca/cdogs/content/kwd/kwd080044_e.htm", "Grain Mount: 0.50 – 1.00 mm")</f>
        <v>Grain Mount: 0.50 – 1.00 mm</v>
      </c>
      <c r="E1627" s="1" t="str">
        <f>HYPERLINK("http://geochem.nrcan.gc.ca/cdogs/content/dgp/dgp00002_e.htm", "Total")</f>
        <v>Total</v>
      </c>
      <c r="F1627" s="1" t="str">
        <f>HYPERLINK("http://geochem.nrcan.gc.ca/cdogs/content/agp/agp02002_e.htm", "As2O3 | NONE | ELECTR PRB")</f>
        <v>As2O3 | NONE | ELECTR PRB</v>
      </c>
      <c r="G1627" s="1" t="str">
        <f>HYPERLINK("http://geochem.nrcan.gc.ca/cdogs/content/mth/mth01348_e.htm", "1348")</f>
        <v>1348</v>
      </c>
      <c r="H1627" s="1" t="str">
        <f>HYPERLINK("http://geochem.nrcan.gc.ca/cdogs/content/bdl/bdl210009_e.htm", "210009")</f>
        <v>210009</v>
      </c>
      <c r="I1627" s="1" t="str">
        <f>HYPERLINK("http://geochem.nrcan.gc.ca/cdogs/content/prj/prj210166_e.htm", "210166")</f>
        <v>210166</v>
      </c>
      <c r="J1627" s="1" t="str">
        <f>HYPERLINK("http://geochem.nrcan.gc.ca/cdogs/content/svy/svy210248_e.htm", "210248")</f>
        <v>210248</v>
      </c>
      <c r="L1627" t="s">
        <v>3813</v>
      </c>
      <c r="M1627">
        <v>0.111</v>
      </c>
      <c r="N1627" t="s">
        <v>3813</v>
      </c>
      <c r="O1627" t="s">
        <v>5203</v>
      </c>
      <c r="P1627" t="s">
        <v>5216</v>
      </c>
      <c r="Q1627" t="s">
        <v>5217</v>
      </c>
      <c r="R1627" t="s">
        <v>5218</v>
      </c>
      <c r="T1627" t="s">
        <v>25</v>
      </c>
    </row>
    <row r="1628" spans="1:20" x14ac:dyDescent="0.25">
      <c r="A1628">
        <v>57.150335599999998</v>
      </c>
      <c r="B1628">
        <v>-115.0709322</v>
      </c>
      <c r="C1628" s="1" t="str">
        <f>HYPERLINK("http://geochem.nrcan.gc.ca/cdogs/content/kwd/kwd020039_e.htm", "Heavy Mineral Concentrate (Stream)")</f>
        <v>Heavy Mineral Concentrate (Stream)</v>
      </c>
      <c r="D1628" s="1" t="str">
        <f>HYPERLINK("http://geochem.nrcan.gc.ca/cdogs/content/kwd/kwd080044_e.htm", "Grain Mount: 0.50 – 1.00 mm")</f>
        <v>Grain Mount: 0.50 – 1.00 mm</v>
      </c>
      <c r="E1628" s="1" t="str">
        <f>HYPERLINK("http://geochem.nrcan.gc.ca/cdogs/content/dgp/dgp00002_e.htm", "Total")</f>
        <v>Total</v>
      </c>
      <c r="F1628" s="1" t="str">
        <f>HYPERLINK("http://geochem.nrcan.gc.ca/cdogs/content/agp/agp02002_e.htm", "As2O3 | NONE | ELECTR PRB")</f>
        <v>As2O3 | NONE | ELECTR PRB</v>
      </c>
      <c r="G1628" s="1" t="str">
        <f>HYPERLINK("http://geochem.nrcan.gc.ca/cdogs/content/mth/mth01348_e.htm", "1348")</f>
        <v>1348</v>
      </c>
      <c r="H1628" s="1" t="str">
        <f>HYPERLINK("http://geochem.nrcan.gc.ca/cdogs/content/bdl/bdl210009_e.htm", "210009")</f>
        <v>210009</v>
      </c>
      <c r="I1628" s="1" t="str">
        <f>HYPERLINK("http://geochem.nrcan.gc.ca/cdogs/content/prj/prj210166_e.htm", "210166")</f>
        <v>210166</v>
      </c>
      <c r="J1628" s="1" t="str">
        <f>HYPERLINK("http://geochem.nrcan.gc.ca/cdogs/content/svy/svy210248_e.htm", "210248")</f>
        <v>210248</v>
      </c>
      <c r="L1628" t="s">
        <v>3774</v>
      </c>
      <c r="M1628">
        <v>0.128</v>
      </c>
      <c r="N1628" t="s">
        <v>3774</v>
      </c>
      <c r="O1628" t="s">
        <v>5203</v>
      </c>
      <c r="P1628" t="s">
        <v>5219</v>
      </c>
      <c r="Q1628" t="s">
        <v>5220</v>
      </c>
      <c r="R1628" t="s">
        <v>5221</v>
      </c>
      <c r="T1628" t="s">
        <v>25</v>
      </c>
    </row>
    <row r="1629" spans="1:20" x14ac:dyDescent="0.25">
      <c r="A1629">
        <v>57.150335599999998</v>
      </c>
      <c r="B1629">
        <v>-115.0709322</v>
      </c>
      <c r="C1629" s="1" t="str">
        <f>HYPERLINK("http://geochem.nrcan.gc.ca/cdogs/content/kwd/kwd020039_e.htm", "Heavy Mineral Concentrate (Stream)")</f>
        <v>Heavy Mineral Concentrate (Stream)</v>
      </c>
      <c r="D1629" s="1" t="str">
        <f>HYPERLINK("http://geochem.nrcan.gc.ca/cdogs/content/kwd/kwd080044_e.htm", "Grain Mount: 0.50 – 1.00 mm")</f>
        <v>Grain Mount: 0.50 – 1.00 mm</v>
      </c>
      <c r="E1629" s="1" t="str">
        <f>HYPERLINK("http://geochem.nrcan.gc.ca/cdogs/content/dgp/dgp00002_e.htm", "Total")</f>
        <v>Total</v>
      </c>
      <c r="F1629" s="1" t="str">
        <f>HYPERLINK("http://geochem.nrcan.gc.ca/cdogs/content/agp/agp02002_e.htm", "As2O3 | NONE | ELECTR PRB")</f>
        <v>As2O3 | NONE | ELECTR PRB</v>
      </c>
      <c r="G1629" s="1" t="str">
        <f>HYPERLINK("http://geochem.nrcan.gc.ca/cdogs/content/mth/mth01348_e.htm", "1348")</f>
        <v>1348</v>
      </c>
      <c r="H1629" s="1" t="str">
        <f>HYPERLINK("http://geochem.nrcan.gc.ca/cdogs/content/bdl/bdl210009_e.htm", "210009")</f>
        <v>210009</v>
      </c>
      <c r="I1629" s="1" t="str">
        <f>HYPERLINK("http://geochem.nrcan.gc.ca/cdogs/content/prj/prj210166_e.htm", "210166")</f>
        <v>210166</v>
      </c>
      <c r="J1629" s="1" t="str">
        <f>HYPERLINK("http://geochem.nrcan.gc.ca/cdogs/content/svy/svy210248_e.htm", "210248")</f>
        <v>210248</v>
      </c>
      <c r="L1629" t="s">
        <v>276</v>
      </c>
      <c r="M1629">
        <v>-1E-3</v>
      </c>
      <c r="N1629" t="s">
        <v>277</v>
      </c>
      <c r="O1629" t="s">
        <v>5203</v>
      </c>
      <c r="P1629" t="s">
        <v>5222</v>
      </c>
      <c r="Q1629" t="s">
        <v>5223</v>
      </c>
      <c r="R1629" t="s">
        <v>5224</v>
      </c>
      <c r="T1629" t="s">
        <v>25</v>
      </c>
    </row>
    <row r="1630" spans="1:20" x14ac:dyDescent="0.25">
      <c r="A1630">
        <v>57.150335599999998</v>
      </c>
      <c r="B1630">
        <v>-115.0709322</v>
      </c>
      <c r="C1630" s="1" t="str">
        <f>HYPERLINK("http://geochem.nrcan.gc.ca/cdogs/content/kwd/kwd020039_e.htm", "Heavy Mineral Concentrate (Stream)")</f>
        <v>Heavy Mineral Concentrate (Stream)</v>
      </c>
      <c r="D1630" s="1" t="str">
        <f>HYPERLINK("http://geochem.nrcan.gc.ca/cdogs/content/kwd/kwd080044_e.htm", "Grain Mount: 0.50 – 1.00 mm")</f>
        <v>Grain Mount: 0.50 – 1.00 mm</v>
      </c>
      <c r="E1630" s="1" t="str">
        <f>HYPERLINK("http://geochem.nrcan.gc.ca/cdogs/content/dgp/dgp00002_e.htm", "Total")</f>
        <v>Total</v>
      </c>
      <c r="F1630" s="1" t="str">
        <f>HYPERLINK("http://geochem.nrcan.gc.ca/cdogs/content/agp/agp02002_e.htm", "As2O3 | NONE | ELECTR PRB")</f>
        <v>As2O3 | NONE | ELECTR PRB</v>
      </c>
      <c r="G1630" s="1" t="str">
        <f>HYPERLINK("http://geochem.nrcan.gc.ca/cdogs/content/mth/mth01348_e.htm", "1348")</f>
        <v>1348</v>
      </c>
      <c r="H1630" s="1" t="str">
        <f>HYPERLINK("http://geochem.nrcan.gc.ca/cdogs/content/bdl/bdl210009_e.htm", "210009")</f>
        <v>210009</v>
      </c>
      <c r="I1630" s="1" t="str">
        <f>HYPERLINK("http://geochem.nrcan.gc.ca/cdogs/content/prj/prj210166_e.htm", "210166")</f>
        <v>210166</v>
      </c>
      <c r="J1630" s="1" t="str">
        <f>HYPERLINK("http://geochem.nrcan.gc.ca/cdogs/content/svy/svy210248_e.htm", "210248")</f>
        <v>210248</v>
      </c>
      <c r="L1630" t="s">
        <v>5225</v>
      </c>
      <c r="M1630">
        <v>0.24199999999999999</v>
      </c>
      <c r="N1630" t="s">
        <v>5225</v>
      </c>
      <c r="O1630" t="s">
        <v>5203</v>
      </c>
      <c r="P1630" t="s">
        <v>5226</v>
      </c>
      <c r="Q1630" t="s">
        <v>5227</v>
      </c>
      <c r="R1630" t="s">
        <v>5228</v>
      </c>
      <c r="T1630" t="s">
        <v>25</v>
      </c>
    </row>
    <row r="1631" spans="1:20" x14ac:dyDescent="0.25">
      <c r="A1631">
        <v>57.150335599999998</v>
      </c>
      <c r="B1631">
        <v>-115.0709322</v>
      </c>
      <c r="C1631" s="1" t="str">
        <f>HYPERLINK("http://geochem.nrcan.gc.ca/cdogs/content/kwd/kwd020039_e.htm", "Heavy Mineral Concentrate (Stream)")</f>
        <v>Heavy Mineral Concentrate (Stream)</v>
      </c>
      <c r="D1631" s="1" t="str">
        <f>HYPERLINK("http://geochem.nrcan.gc.ca/cdogs/content/kwd/kwd080044_e.htm", "Grain Mount: 0.50 – 1.00 mm")</f>
        <v>Grain Mount: 0.50 – 1.00 mm</v>
      </c>
      <c r="E1631" s="1" t="str">
        <f>HYPERLINK("http://geochem.nrcan.gc.ca/cdogs/content/dgp/dgp00002_e.htm", "Total")</f>
        <v>Total</v>
      </c>
      <c r="F1631" s="1" t="str">
        <f>HYPERLINK("http://geochem.nrcan.gc.ca/cdogs/content/agp/agp02002_e.htm", "As2O3 | NONE | ELECTR PRB")</f>
        <v>As2O3 | NONE | ELECTR PRB</v>
      </c>
      <c r="G1631" s="1" t="str">
        <f>HYPERLINK("http://geochem.nrcan.gc.ca/cdogs/content/mth/mth01348_e.htm", "1348")</f>
        <v>1348</v>
      </c>
      <c r="H1631" s="1" t="str">
        <f>HYPERLINK("http://geochem.nrcan.gc.ca/cdogs/content/bdl/bdl210009_e.htm", "210009")</f>
        <v>210009</v>
      </c>
      <c r="I1631" s="1" t="str">
        <f>HYPERLINK("http://geochem.nrcan.gc.ca/cdogs/content/prj/prj210166_e.htm", "210166")</f>
        <v>210166</v>
      </c>
      <c r="J1631" s="1" t="str">
        <f>HYPERLINK("http://geochem.nrcan.gc.ca/cdogs/content/svy/svy210248_e.htm", "210248")</f>
        <v>210248</v>
      </c>
      <c r="L1631" t="s">
        <v>3298</v>
      </c>
      <c r="M1631">
        <v>0.25800000000000001</v>
      </c>
      <c r="N1631" t="s">
        <v>3298</v>
      </c>
      <c r="O1631" t="s">
        <v>5203</v>
      </c>
      <c r="P1631" t="s">
        <v>5229</v>
      </c>
      <c r="Q1631" t="s">
        <v>5230</v>
      </c>
      <c r="R1631" t="s">
        <v>5231</v>
      </c>
      <c r="T1631" t="s">
        <v>25</v>
      </c>
    </row>
    <row r="1632" spans="1:20" x14ac:dyDescent="0.25">
      <c r="A1632">
        <v>57.150335599999998</v>
      </c>
      <c r="B1632">
        <v>-115.0709322</v>
      </c>
      <c r="C1632" s="1" t="str">
        <f>HYPERLINK("http://geochem.nrcan.gc.ca/cdogs/content/kwd/kwd020039_e.htm", "Heavy Mineral Concentrate (Stream)")</f>
        <v>Heavy Mineral Concentrate (Stream)</v>
      </c>
      <c r="D1632" s="1" t="str">
        <f>HYPERLINK("http://geochem.nrcan.gc.ca/cdogs/content/kwd/kwd080044_e.htm", "Grain Mount: 0.50 – 1.00 mm")</f>
        <v>Grain Mount: 0.50 – 1.00 mm</v>
      </c>
      <c r="E1632" s="1" t="str">
        <f>HYPERLINK("http://geochem.nrcan.gc.ca/cdogs/content/dgp/dgp00002_e.htm", "Total")</f>
        <v>Total</v>
      </c>
      <c r="F1632" s="1" t="str">
        <f>HYPERLINK("http://geochem.nrcan.gc.ca/cdogs/content/agp/agp02002_e.htm", "As2O3 | NONE | ELECTR PRB")</f>
        <v>As2O3 | NONE | ELECTR PRB</v>
      </c>
      <c r="G1632" s="1" t="str">
        <f>HYPERLINK("http://geochem.nrcan.gc.ca/cdogs/content/mth/mth01348_e.htm", "1348")</f>
        <v>1348</v>
      </c>
      <c r="H1632" s="1" t="str">
        <f>HYPERLINK("http://geochem.nrcan.gc.ca/cdogs/content/bdl/bdl210009_e.htm", "210009")</f>
        <v>210009</v>
      </c>
      <c r="I1632" s="1" t="str">
        <f>HYPERLINK("http://geochem.nrcan.gc.ca/cdogs/content/prj/prj210166_e.htm", "210166")</f>
        <v>210166</v>
      </c>
      <c r="J1632" s="1" t="str">
        <f>HYPERLINK("http://geochem.nrcan.gc.ca/cdogs/content/svy/svy210248_e.htm", "210248")</f>
        <v>210248</v>
      </c>
      <c r="L1632" t="s">
        <v>363</v>
      </c>
      <c r="M1632">
        <v>0.05</v>
      </c>
      <c r="N1632" t="s">
        <v>363</v>
      </c>
      <c r="O1632" t="s">
        <v>5203</v>
      </c>
      <c r="P1632" t="s">
        <v>5232</v>
      </c>
      <c r="Q1632" t="s">
        <v>5233</v>
      </c>
      <c r="R1632" t="s">
        <v>5234</v>
      </c>
      <c r="T1632" t="s">
        <v>25</v>
      </c>
    </row>
    <row r="1633" spans="1:20" x14ac:dyDescent="0.25">
      <c r="A1633">
        <v>57.150335599999998</v>
      </c>
      <c r="B1633">
        <v>-115.0709322</v>
      </c>
      <c r="C1633" s="1" t="str">
        <f>HYPERLINK("http://geochem.nrcan.gc.ca/cdogs/content/kwd/kwd020039_e.htm", "Heavy Mineral Concentrate (Stream)")</f>
        <v>Heavy Mineral Concentrate (Stream)</v>
      </c>
      <c r="D1633" s="1" t="str">
        <f>HYPERLINK("http://geochem.nrcan.gc.ca/cdogs/content/kwd/kwd080044_e.htm", "Grain Mount: 0.50 – 1.00 mm")</f>
        <v>Grain Mount: 0.50 – 1.00 mm</v>
      </c>
      <c r="E1633" s="1" t="str">
        <f>HYPERLINK("http://geochem.nrcan.gc.ca/cdogs/content/dgp/dgp00002_e.htm", "Total")</f>
        <v>Total</v>
      </c>
      <c r="F1633" s="1" t="str">
        <f>HYPERLINK("http://geochem.nrcan.gc.ca/cdogs/content/agp/agp02002_e.htm", "As2O3 | NONE | ELECTR PRB")</f>
        <v>As2O3 | NONE | ELECTR PRB</v>
      </c>
      <c r="G1633" s="1" t="str">
        <f>HYPERLINK("http://geochem.nrcan.gc.ca/cdogs/content/mth/mth01348_e.htm", "1348")</f>
        <v>1348</v>
      </c>
      <c r="H1633" s="1" t="str">
        <f>HYPERLINK("http://geochem.nrcan.gc.ca/cdogs/content/bdl/bdl210009_e.htm", "210009")</f>
        <v>210009</v>
      </c>
      <c r="I1633" s="1" t="str">
        <f>HYPERLINK("http://geochem.nrcan.gc.ca/cdogs/content/prj/prj210166_e.htm", "210166")</f>
        <v>210166</v>
      </c>
      <c r="J1633" s="1" t="str">
        <f>HYPERLINK("http://geochem.nrcan.gc.ca/cdogs/content/svy/svy210248_e.htm", "210248")</f>
        <v>210248</v>
      </c>
      <c r="L1633" t="s">
        <v>20</v>
      </c>
      <c r="O1633" t="s">
        <v>5203</v>
      </c>
      <c r="P1633" t="s">
        <v>5235</v>
      </c>
      <c r="Q1633" t="s">
        <v>5236</v>
      </c>
      <c r="R1633" t="s">
        <v>5237</v>
      </c>
      <c r="T1633" t="s">
        <v>25</v>
      </c>
    </row>
    <row r="1634" spans="1:20" x14ac:dyDescent="0.25">
      <c r="A1634">
        <v>57.285363500000003</v>
      </c>
      <c r="B1634">
        <v>-115.2294538</v>
      </c>
      <c r="C1634" s="1" t="str">
        <f>HYPERLINK("http://geochem.nrcan.gc.ca/cdogs/content/kwd/kwd020039_e.htm", "Heavy Mineral Concentrate (Stream)")</f>
        <v>Heavy Mineral Concentrate (Stream)</v>
      </c>
      <c r="D1634" s="1" t="str">
        <f>HYPERLINK("http://geochem.nrcan.gc.ca/cdogs/content/kwd/kwd080044_e.htm", "Grain Mount: 0.50 – 1.00 mm")</f>
        <v>Grain Mount: 0.50 – 1.00 mm</v>
      </c>
      <c r="E1634" s="1" t="str">
        <f>HYPERLINK("http://geochem.nrcan.gc.ca/cdogs/content/dgp/dgp00002_e.htm", "Total")</f>
        <v>Total</v>
      </c>
      <c r="F1634" s="1" t="str">
        <f>HYPERLINK("http://geochem.nrcan.gc.ca/cdogs/content/agp/agp02002_e.htm", "As2O3 | NONE | ELECTR PRB")</f>
        <v>As2O3 | NONE | ELECTR PRB</v>
      </c>
      <c r="G1634" s="1" t="str">
        <f>HYPERLINK("http://geochem.nrcan.gc.ca/cdogs/content/mth/mth01348_e.htm", "1348")</f>
        <v>1348</v>
      </c>
      <c r="H1634" s="1" t="str">
        <f>HYPERLINK("http://geochem.nrcan.gc.ca/cdogs/content/bdl/bdl210009_e.htm", "210009")</f>
        <v>210009</v>
      </c>
      <c r="I1634" s="1" t="str">
        <f>HYPERLINK("http://geochem.nrcan.gc.ca/cdogs/content/prj/prj210166_e.htm", "210166")</f>
        <v>210166</v>
      </c>
      <c r="J1634" s="1" t="str">
        <f>HYPERLINK("http://geochem.nrcan.gc.ca/cdogs/content/svy/svy210248_e.htm", "210248")</f>
        <v>210248</v>
      </c>
      <c r="L1634" t="s">
        <v>20</v>
      </c>
      <c r="O1634" t="s">
        <v>3049</v>
      </c>
      <c r="P1634" t="s">
        <v>5238</v>
      </c>
      <c r="Q1634" t="s">
        <v>5239</v>
      </c>
      <c r="R1634" t="s">
        <v>5240</v>
      </c>
      <c r="T1634" t="s">
        <v>25</v>
      </c>
    </row>
    <row r="1635" spans="1:20" x14ac:dyDescent="0.25">
      <c r="A1635">
        <v>57.285363500000003</v>
      </c>
      <c r="B1635">
        <v>-115.2294538</v>
      </c>
      <c r="C1635" s="1" t="str">
        <f>HYPERLINK("http://geochem.nrcan.gc.ca/cdogs/content/kwd/kwd020039_e.htm", "Heavy Mineral Concentrate (Stream)")</f>
        <v>Heavy Mineral Concentrate (Stream)</v>
      </c>
      <c r="D1635" s="1" t="str">
        <f>HYPERLINK("http://geochem.nrcan.gc.ca/cdogs/content/kwd/kwd080044_e.htm", "Grain Mount: 0.50 – 1.00 mm")</f>
        <v>Grain Mount: 0.50 – 1.00 mm</v>
      </c>
      <c r="E1635" s="1" t="str">
        <f>HYPERLINK("http://geochem.nrcan.gc.ca/cdogs/content/dgp/dgp00002_e.htm", "Total")</f>
        <v>Total</v>
      </c>
      <c r="F1635" s="1" t="str">
        <f>HYPERLINK("http://geochem.nrcan.gc.ca/cdogs/content/agp/agp02002_e.htm", "As2O3 | NONE | ELECTR PRB")</f>
        <v>As2O3 | NONE | ELECTR PRB</v>
      </c>
      <c r="G1635" s="1" t="str">
        <f>HYPERLINK("http://geochem.nrcan.gc.ca/cdogs/content/mth/mth01348_e.htm", "1348")</f>
        <v>1348</v>
      </c>
      <c r="H1635" s="1" t="str">
        <f>HYPERLINK("http://geochem.nrcan.gc.ca/cdogs/content/bdl/bdl210009_e.htm", "210009")</f>
        <v>210009</v>
      </c>
      <c r="I1635" s="1" t="str">
        <f>HYPERLINK("http://geochem.nrcan.gc.ca/cdogs/content/prj/prj210166_e.htm", "210166")</f>
        <v>210166</v>
      </c>
      <c r="J1635" s="1" t="str">
        <f>HYPERLINK("http://geochem.nrcan.gc.ca/cdogs/content/svy/svy210248_e.htm", "210248")</f>
        <v>210248</v>
      </c>
      <c r="L1635" t="s">
        <v>20</v>
      </c>
      <c r="O1635" t="s">
        <v>3049</v>
      </c>
      <c r="P1635" t="s">
        <v>5241</v>
      </c>
      <c r="Q1635" t="s">
        <v>5242</v>
      </c>
      <c r="R1635" t="s">
        <v>5243</v>
      </c>
      <c r="T1635" t="s">
        <v>25</v>
      </c>
    </row>
    <row r="1636" spans="1:20" x14ac:dyDescent="0.25">
      <c r="A1636">
        <v>57.410546799999999</v>
      </c>
      <c r="B1636">
        <v>-115.82861320000001</v>
      </c>
      <c r="C1636" s="1" t="str">
        <f>HYPERLINK("http://geochem.nrcan.gc.ca/cdogs/content/kwd/kwd020039_e.htm", "Heavy Mineral Concentrate (Stream)")</f>
        <v>Heavy Mineral Concentrate (Stream)</v>
      </c>
      <c r="D1636" s="1" t="str">
        <f>HYPERLINK("http://geochem.nrcan.gc.ca/cdogs/content/kwd/kwd080044_e.htm", "Grain Mount: 0.50 – 1.00 mm")</f>
        <v>Grain Mount: 0.50 – 1.00 mm</v>
      </c>
      <c r="E1636" s="1" t="str">
        <f>HYPERLINK("http://geochem.nrcan.gc.ca/cdogs/content/dgp/dgp00002_e.htm", "Total")</f>
        <v>Total</v>
      </c>
      <c r="F1636" s="1" t="str">
        <f>HYPERLINK("http://geochem.nrcan.gc.ca/cdogs/content/agp/agp02002_e.htm", "As2O3 | NONE | ELECTR PRB")</f>
        <v>As2O3 | NONE | ELECTR PRB</v>
      </c>
      <c r="G1636" s="1" t="str">
        <f>HYPERLINK("http://geochem.nrcan.gc.ca/cdogs/content/mth/mth01348_e.htm", "1348")</f>
        <v>1348</v>
      </c>
      <c r="H1636" s="1" t="str">
        <f>HYPERLINK("http://geochem.nrcan.gc.ca/cdogs/content/bdl/bdl210009_e.htm", "210009")</f>
        <v>210009</v>
      </c>
      <c r="I1636" s="1" t="str">
        <f>HYPERLINK("http://geochem.nrcan.gc.ca/cdogs/content/prj/prj210166_e.htm", "210166")</f>
        <v>210166</v>
      </c>
      <c r="J1636" s="1" t="str">
        <f>HYPERLINK("http://geochem.nrcan.gc.ca/cdogs/content/svy/svy210248_e.htm", "210248")</f>
        <v>210248</v>
      </c>
      <c r="L1636" t="s">
        <v>293</v>
      </c>
      <c r="M1636">
        <v>3.7999999999999999E-2</v>
      </c>
      <c r="N1636" t="s">
        <v>293</v>
      </c>
      <c r="O1636" t="s">
        <v>5244</v>
      </c>
      <c r="P1636" t="s">
        <v>5245</v>
      </c>
      <c r="Q1636" t="s">
        <v>5246</v>
      </c>
      <c r="R1636" t="s">
        <v>5247</v>
      </c>
      <c r="T1636" t="s">
        <v>25</v>
      </c>
    </row>
    <row r="1637" spans="1:20" x14ac:dyDescent="0.25">
      <c r="A1637">
        <v>57.4906966</v>
      </c>
      <c r="B1637">
        <v>-115.96086940000001</v>
      </c>
      <c r="C1637" s="1" t="str">
        <f>HYPERLINK("http://geochem.nrcan.gc.ca/cdogs/content/kwd/kwd020039_e.htm", "Heavy Mineral Concentrate (Stream)")</f>
        <v>Heavy Mineral Concentrate (Stream)</v>
      </c>
      <c r="D1637" s="1" t="str">
        <f>HYPERLINK("http://geochem.nrcan.gc.ca/cdogs/content/kwd/kwd080044_e.htm", "Grain Mount: 0.50 – 1.00 mm")</f>
        <v>Grain Mount: 0.50 – 1.00 mm</v>
      </c>
      <c r="E1637" s="1" t="str">
        <f>HYPERLINK("http://geochem.nrcan.gc.ca/cdogs/content/dgp/dgp00002_e.htm", "Total")</f>
        <v>Total</v>
      </c>
      <c r="F1637" s="1" t="str">
        <f>HYPERLINK("http://geochem.nrcan.gc.ca/cdogs/content/agp/agp02002_e.htm", "As2O3 | NONE | ELECTR PRB")</f>
        <v>As2O3 | NONE | ELECTR PRB</v>
      </c>
      <c r="G1637" s="1" t="str">
        <f>HYPERLINK("http://geochem.nrcan.gc.ca/cdogs/content/mth/mth01348_e.htm", "1348")</f>
        <v>1348</v>
      </c>
      <c r="H1637" s="1" t="str">
        <f>HYPERLINK("http://geochem.nrcan.gc.ca/cdogs/content/bdl/bdl210009_e.htm", "210009")</f>
        <v>210009</v>
      </c>
      <c r="I1637" s="1" t="str">
        <f>HYPERLINK("http://geochem.nrcan.gc.ca/cdogs/content/prj/prj210166_e.htm", "210166")</f>
        <v>210166</v>
      </c>
      <c r="J1637" s="1" t="str">
        <f>HYPERLINK("http://geochem.nrcan.gc.ca/cdogs/content/svy/svy210248_e.htm", "210248")</f>
        <v>210248</v>
      </c>
      <c r="L1637" t="s">
        <v>3870</v>
      </c>
      <c r="M1637">
        <v>0.11899999999999999</v>
      </c>
      <c r="N1637" t="s">
        <v>3870</v>
      </c>
      <c r="O1637" t="s">
        <v>5248</v>
      </c>
      <c r="P1637" t="s">
        <v>5249</v>
      </c>
      <c r="Q1637" t="s">
        <v>5250</v>
      </c>
      <c r="R1637" t="s">
        <v>5251</v>
      </c>
      <c r="T1637" t="s">
        <v>25</v>
      </c>
    </row>
    <row r="1638" spans="1:20" x14ac:dyDescent="0.25">
      <c r="A1638">
        <v>57.199535500000003</v>
      </c>
      <c r="B1638">
        <v>-115.9062309</v>
      </c>
      <c r="C1638" s="1" t="str">
        <f>HYPERLINK("http://geochem.nrcan.gc.ca/cdogs/content/kwd/kwd020039_e.htm", "Heavy Mineral Concentrate (Stream)")</f>
        <v>Heavy Mineral Concentrate (Stream)</v>
      </c>
      <c r="D1638" s="1" t="str">
        <f>HYPERLINK("http://geochem.nrcan.gc.ca/cdogs/content/kwd/kwd080044_e.htm", "Grain Mount: 0.50 – 1.00 mm")</f>
        <v>Grain Mount: 0.50 – 1.00 mm</v>
      </c>
      <c r="E1638" s="1" t="str">
        <f>HYPERLINK("http://geochem.nrcan.gc.ca/cdogs/content/dgp/dgp00002_e.htm", "Total")</f>
        <v>Total</v>
      </c>
      <c r="F1638" s="1" t="str">
        <f>HYPERLINK("http://geochem.nrcan.gc.ca/cdogs/content/agp/agp02002_e.htm", "As2O3 | NONE | ELECTR PRB")</f>
        <v>As2O3 | NONE | ELECTR PRB</v>
      </c>
      <c r="G1638" s="1" t="str">
        <f>HYPERLINK("http://geochem.nrcan.gc.ca/cdogs/content/mth/mth01348_e.htm", "1348")</f>
        <v>1348</v>
      </c>
      <c r="H1638" s="1" t="str">
        <f>HYPERLINK("http://geochem.nrcan.gc.ca/cdogs/content/bdl/bdl210009_e.htm", "210009")</f>
        <v>210009</v>
      </c>
      <c r="I1638" s="1" t="str">
        <f>HYPERLINK("http://geochem.nrcan.gc.ca/cdogs/content/prj/prj210166_e.htm", "210166")</f>
        <v>210166</v>
      </c>
      <c r="J1638" s="1" t="str">
        <f>HYPERLINK("http://geochem.nrcan.gc.ca/cdogs/content/svy/svy210248_e.htm", "210248")</f>
        <v>210248</v>
      </c>
      <c r="L1638" t="s">
        <v>585</v>
      </c>
      <c r="M1638">
        <v>0.215</v>
      </c>
      <c r="N1638" t="s">
        <v>585</v>
      </c>
      <c r="O1638" t="s">
        <v>5252</v>
      </c>
      <c r="P1638" t="s">
        <v>5253</v>
      </c>
      <c r="Q1638" t="s">
        <v>5254</v>
      </c>
      <c r="R1638" t="s">
        <v>5255</v>
      </c>
      <c r="T1638" t="s">
        <v>25</v>
      </c>
    </row>
    <row r="1639" spans="1:20" x14ac:dyDescent="0.25">
      <c r="A1639">
        <v>57.200310999999999</v>
      </c>
      <c r="B1639">
        <v>-115.8532732</v>
      </c>
      <c r="C1639" s="1" t="str">
        <f>HYPERLINK("http://geochem.nrcan.gc.ca/cdogs/content/kwd/kwd020039_e.htm", "Heavy Mineral Concentrate (Stream)")</f>
        <v>Heavy Mineral Concentrate (Stream)</v>
      </c>
      <c r="D1639" s="1" t="str">
        <f>HYPERLINK("http://geochem.nrcan.gc.ca/cdogs/content/kwd/kwd080044_e.htm", "Grain Mount: 0.50 – 1.00 mm")</f>
        <v>Grain Mount: 0.50 – 1.00 mm</v>
      </c>
      <c r="E1639" s="1" t="str">
        <f>HYPERLINK("http://geochem.nrcan.gc.ca/cdogs/content/dgp/dgp00002_e.htm", "Total")</f>
        <v>Total</v>
      </c>
      <c r="F1639" s="1" t="str">
        <f>HYPERLINK("http://geochem.nrcan.gc.ca/cdogs/content/agp/agp02002_e.htm", "As2O3 | NONE | ELECTR PRB")</f>
        <v>As2O3 | NONE | ELECTR PRB</v>
      </c>
      <c r="G1639" s="1" t="str">
        <f>HYPERLINK("http://geochem.nrcan.gc.ca/cdogs/content/mth/mth01348_e.htm", "1348")</f>
        <v>1348</v>
      </c>
      <c r="H1639" s="1" t="str">
        <f>HYPERLINK("http://geochem.nrcan.gc.ca/cdogs/content/bdl/bdl210009_e.htm", "210009")</f>
        <v>210009</v>
      </c>
      <c r="I1639" s="1" t="str">
        <f>HYPERLINK("http://geochem.nrcan.gc.ca/cdogs/content/prj/prj210166_e.htm", "210166")</f>
        <v>210166</v>
      </c>
      <c r="J1639" s="1" t="str">
        <f>HYPERLINK("http://geochem.nrcan.gc.ca/cdogs/content/svy/svy210248_e.htm", "210248")</f>
        <v>210248</v>
      </c>
      <c r="L1639" t="s">
        <v>612</v>
      </c>
      <c r="M1639">
        <v>0.14199999999999999</v>
      </c>
      <c r="N1639" t="s">
        <v>612</v>
      </c>
      <c r="O1639" t="s">
        <v>5256</v>
      </c>
      <c r="P1639" t="s">
        <v>5257</v>
      </c>
      <c r="Q1639" t="s">
        <v>5258</v>
      </c>
      <c r="R1639" t="s">
        <v>5259</v>
      </c>
      <c r="T1639" t="s">
        <v>25</v>
      </c>
    </row>
    <row r="1640" spans="1:20" x14ac:dyDescent="0.25">
      <c r="A1640">
        <v>57.202844599999999</v>
      </c>
      <c r="B1640">
        <v>-115.8415739</v>
      </c>
      <c r="C1640" s="1" t="str">
        <f>HYPERLINK("http://geochem.nrcan.gc.ca/cdogs/content/kwd/kwd020039_e.htm", "Heavy Mineral Concentrate (Stream)")</f>
        <v>Heavy Mineral Concentrate (Stream)</v>
      </c>
      <c r="D1640" s="1" t="str">
        <f>HYPERLINK("http://geochem.nrcan.gc.ca/cdogs/content/kwd/kwd080044_e.htm", "Grain Mount: 0.50 – 1.00 mm")</f>
        <v>Grain Mount: 0.50 – 1.00 mm</v>
      </c>
      <c r="E1640" s="1" t="str">
        <f>HYPERLINK("http://geochem.nrcan.gc.ca/cdogs/content/dgp/dgp00002_e.htm", "Total")</f>
        <v>Total</v>
      </c>
      <c r="F1640" s="1" t="str">
        <f>HYPERLINK("http://geochem.nrcan.gc.ca/cdogs/content/agp/agp02002_e.htm", "As2O3 | NONE | ELECTR PRB")</f>
        <v>As2O3 | NONE | ELECTR PRB</v>
      </c>
      <c r="G1640" s="1" t="str">
        <f>HYPERLINK("http://geochem.nrcan.gc.ca/cdogs/content/mth/mth01348_e.htm", "1348")</f>
        <v>1348</v>
      </c>
      <c r="H1640" s="1" t="str">
        <f>HYPERLINK("http://geochem.nrcan.gc.ca/cdogs/content/bdl/bdl210009_e.htm", "210009")</f>
        <v>210009</v>
      </c>
      <c r="I1640" s="1" t="str">
        <f>HYPERLINK("http://geochem.nrcan.gc.ca/cdogs/content/prj/prj210166_e.htm", "210166")</f>
        <v>210166</v>
      </c>
      <c r="J1640" s="1" t="str">
        <f>HYPERLINK("http://geochem.nrcan.gc.ca/cdogs/content/svy/svy210248_e.htm", "210248")</f>
        <v>210248</v>
      </c>
      <c r="L1640" t="s">
        <v>20</v>
      </c>
      <c r="O1640" t="s">
        <v>5260</v>
      </c>
      <c r="P1640" t="s">
        <v>5261</v>
      </c>
      <c r="Q1640" t="s">
        <v>5262</v>
      </c>
      <c r="R1640" t="s">
        <v>5263</v>
      </c>
      <c r="T1640" t="s">
        <v>25</v>
      </c>
    </row>
    <row r="1641" spans="1:20" x14ac:dyDescent="0.25">
      <c r="A1641">
        <v>57.251400799999999</v>
      </c>
      <c r="B1641">
        <v>-115.9805412</v>
      </c>
      <c r="C1641" s="1" t="str">
        <f>HYPERLINK("http://geochem.nrcan.gc.ca/cdogs/content/kwd/kwd020039_e.htm", "Heavy Mineral Concentrate (Stream)")</f>
        <v>Heavy Mineral Concentrate (Stream)</v>
      </c>
      <c r="D1641" s="1" t="str">
        <f>HYPERLINK("http://geochem.nrcan.gc.ca/cdogs/content/kwd/kwd080044_e.htm", "Grain Mount: 0.50 – 1.00 mm")</f>
        <v>Grain Mount: 0.50 – 1.00 mm</v>
      </c>
      <c r="E1641" s="1" t="str">
        <f>HYPERLINK("http://geochem.nrcan.gc.ca/cdogs/content/dgp/dgp00002_e.htm", "Total")</f>
        <v>Total</v>
      </c>
      <c r="F1641" s="1" t="str">
        <f>HYPERLINK("http://geochem.nrcan.gc.ca/cdogs/content/agp/agp02002_e.htm", "As2O3 | NONE | ELECTR PRB")</f>
        <v>As2O3 | NONE | ELECTR PRB</v>
      </c>
      <c r="G1641" s="1" t="str">
        <f>HYPERLINK("http://geochem.nrcan.gc.ca/cdogs/content/mth/mth01348_e.htm", "1348")</f>
        <v>1348</v>
      </c>
      <c r="H1641" s="1" t="str">
        <f>HYPERLINK("http://geochem.nrcan.gc.ca/cdogs/content/bdl/bdl210009_e.htm", "210009")</f>
        <v>210009</v>
      </c>
      <c r="I1641" s="1" t="str">
        <f>HYPERLINK("http://geochem.nrcan.gc.ca/cdogs/content/prj/prj210166_e.htm", "210166")</f>
        <v>210166</v>
      </c>
      <c r="J1641" s="1" t="str">
        <f>HYPERLINK("http://geochem.nrcan.gc.ca/cdogs/content/svy/svy210248_e.htm", "210248")</f>
        <v>210248</v>
      </c>
      <c r="L1641" t="s">
        <v>20</v>
      </c>
      <c r="O1641" t="s">
        <v>5264</v>
      </c>
      <c r="P1641" t="s">
        <v>5265</v>
      </c>
      <c r="Q1641" t="s">
        <v>5266</v>
      </c>
      <c r="R1641" t="s">
        <v>5267</v>
      </c>
      <c r="T1641" t="s">
        <v>25</v>
      </c>
    </row>
    <row r="1642" spans="1:20" x14ac:dyDescent="0.25">
      <c r="A1642">
        <v>57.186587699999997</v>
      </c>
      <c r="B1642">
        <v>-115.3757657</v>
      </c>
      <c r="C1642" s="1" t="str">
        <f>HYPERLINK("http://geochem.nrcan.gc.ca/cdogs/content/kwd/kwd020039_e.htm", "Heavy Mineral Concentrate (Stream)")</f>
        <v>Heavy Mineral Concentrate (Stream)</v>
      </c>
      <c r="D1642" s="1" t="str">
        <f>HYPERLINK("http://geochem.nrcan.gc.ca/cdogs/content/kwd/kwd080044_e.htm", "Grain Mount: 0.50 – 1.00 mm")</f>
        <v>Grain Mount: 0.50 – 1.00 mm</v>
      </c>
      <c r="E1642" s="1" t="str">
        <f>HYPERLINK("http://geochem.nrcan.gc.ca/cdogs/content/dgp/dgp00002_e.htm", "Total")</f>
        <v>Total</v>
      </c>
      <c r="F1642" s="1" t="str">
        <f>HYPERLINK("http://geochem.nrcan.gc.ca/cdogs/content/agp/agp02002_e.htm", "As2O3 | NONE | ELECTR PRB")</f>
        <v>As2O3 | NONE | ELECTR PRB</v>
      </c>
      <c r="G1642" s="1" t="str">
        <f>HYPERLINK("http://geochem.nrcan.gc.ca/cdogs/content/mth/mth01348_e.htm", "1348")</f>
        <v>1348</v>
      </c>
      <c r="H1642" s="1" t="str">
        <f>HYPERLINK("http://geochem.nrcan.gc.ca/cdogs/content/bdl/bdl210009_e.htm", "210009")</f>
        <v>210009</v>
      </c>
      <c r="I1642" s="1" t="str">
        <f>HYPERLINK("http://geochem.nrcan.gc.ca/cdogs/content/prj/prj210166_e.htm", "210166")</f>
        <v>210166</v>
      </c>
      <c r="J1642" s="1" t="str">
        <f>HYPERLINK("http://geochem.nrcan.gc.ca/cdogs/content/svy/svy210248_e.htm", "210248")</f>
        <v>210248</v>
      </c>
      <c r="L1642" t="s">
        <v>20</v>
      </c>
      <c r="O1642" t="s">
        <v>5268</v>
      </c>
      <c r="P1642" t="s">
        <v>5269</v>
      </c>
      <c r="Q1642" t="s">
        <v>5270</v>
      </c>
      <c r="R1642" t="s">
        <v>5271</v>
      </c>
      <c r="T1642" t="s">
        <v>25</v>
      </c>
    </row>
    <row r="1643" spans="1:20" x14ac:dyDescent="0.25">
      <c r="A1643">
        <v>57.252419699999997</v>
      </c>
      <c r="B1643">
        <v>-115.3879056</v>
      </c>
      <c r="C1643" s="1" t="str">
        <f>HYPERLINK("http://geochem.nrcan.gc.ca/cdogs/content/kwd/kwd020039_e.htm", "Heavy Mineral Concentrate (Stream)")</f>
        <v>Heavy Mineral Concentrate (Stream)</v>
      </c>
      <c r="D1643" s="1" t="str">
        <f>HYPERLINK("http://geochem.nrcan.gc.ca/cdogs/content/kwd/kwd080044_e.htm", "Grain Mount: 0.50 – 1.00 mm")</f>
        <v>Grain Mount: 0.50 – 1.00 mm</v>
      </c>
      <c r="E1643" s="1" t="str">
        <f>HYPERLINK("http://geochem.nrcan.gc.ca/cdogs/content/dgp/dgp00002_e.htm", "Total")</f>
        <v>Total</v>
      </c>
      <c r="F1643" s="1" t="str">
        <f>HYPERLINK("http://geochem.nrcan.gc.ca/cdogs/content/agp/agp02002_e.htm", "As2O3 | NONE | ELECTR PRB")</f>
        <v>As2O3 | NONE | ELECTR PRB</v>
      </c>
      <c r="G1643" s="1" t="str">
        <f>HYPERLINK("http://geochem.nrcan.gc.ca/cdogs/content/mth/mth01348_e.htm", "1348")</f>
        <v>1348</v>
      </c>
      <c r="H1643" s="1" t="str">
        <f>HYPERLINK("http://geochem.nrcan.gc.ca/cdogs/content/bdl/bdl210009_e.htm", "210009")</f>
        <v>210009</v>
      </c>
      <c r="I1643" s="1" t="str">
        <f>HYPERLINK("http://geochem.nrcan.gc.ca/cdogs/content/prj/prj210166_e.htm", "210166")</f>
        <v>210166</v>
      </c>
      <c r="J1643" s="1" t="str">
        <f>HYPERLINK("http://geochem.nrcan.gc.ca/cdogs/content/svy/svy210248_e.htm", "210248")</f>
        <v>210248</v>
      </c>
      <c r="L1643" t="s">
        <v>20</v>
      </c>
      <c r="O1643" t="s">
        <v>5272</v>
      </c>
      <c r="P1643" t="s">
        <v>5273</v>
      </c>
      <c r="Q1643" t="s">
        <v>5274</v>
      </c>
      <c r="R1643" t="s">
        <v>5275</v>
      </c>
      <c r="T1643" t="s">
        <v>25</v>
      </c>
    </row>
    <row r="1644" spans="1:20" x14ac:dyDescent="0.25">
      <c r="A1644">
        <v>57.252419699999997</v>
      </c>
      <c r="B1644">
        <v>-115.3879056</v>
      </c>
      <c r="C1644" s="1" t="str">
        <f>HYPERLINK("http://geochem.nrcan.gc.ca/cdogs/content/kwd/kwd020039_e.htm", "Heavy Mineral Concentrate (Stream)")</f>
        <v>Heavy Mineral Concentrate (Stream)</v>
      </c>
      <c r="D1644" s="1" t="str">
        <f>HYPERLINK("http://geochem.nrcan.gc.ca/cdogs/content/kwd/kwd080044_e.htm", "Grain Mount: 0.50 – 1.00 mm")</f>
        <v>Grain Mount: 0.50 – 1.00 mm</v>
      </c>
      <c r="E1644" s="1" t="str">
        <f>HYPERLINK("http://geochem.nrcan.gc.ca/cdogs/content/dgp/dgp00002_e.htm", "Total")</f>
        <v>Total</v>
      </c>
      <c r="F1644" s="1" t="str">
        <f>HYPERLINK("http://geochem.nrcan.gc.ca/cdogs/content/agp/agp02002_e.htm", "As2O3 | NONE | ELECTR PRB")</f>
        <v>As2O3 | NONE | ELECTR PRB</v>
      </c>
      <c r="G1644" s="1" t="str">
        <f>HYPERLINK("http://geochem.nrcan.gc.ca/cdogs/content/mth/mth01348_e.htm", "1348")</f>
        <v>1348</v>
      </c>
      <c r="H1644" s="1" t="str">
        <f>HYPERLINK("http://geochem.nrcan.gc.ca/cdogs/content/bdl/bdl210009_e.htm", "210009")</f>
        <v>210009</v>
      </c>
      <c r="I1644" s="1" t="str">
        <f>HYPERLINK("http://geochem.nrcan.gc.ca/cdogs/content/prj/prj210166_e.htm", "210166")</f>
        <v>210166</v>
      </c>
      <c r="J1644" s="1" t="str">
        <f>HYPERLINK("http://geochem.nrcan.gc.ca/cdogs/content/svy/svy210248_e.htm", "210248")</f>
        <v>210248</v>
      </c>
      <c r="L1644" t="s">
        <v>20</v>
      </c>
      <c r="O1644" t="s">
        <v>5272</v>
      </c>
      <c r="P1644" t="s">
        <v>5276</v>
      </c>
      <c r="Q1644" t="s">
        <v>5277</v>
      </c>
      <c r="R1644" t="s">
        <v>5278</v>
      </c>
      <c r="T1644" t="s">
        <v>25</v>
      </c>
    </row>
    <row r="1645" spans="1:20" x14ac:dyDescent="0.25">
      <c r="A1645">
        <v>57.252419699999997</v>
      </c>
      <c r="B1645">
        <v>-115.3879056</v>
      </c>
      <c r="C1645" s="1" t="str">
        <f>HYPERLINK("http://geochem.nrcan.gc.ca/cdogs/content/kwd/kwd020039_e.htm", "Heavy Mineral Concentrate (Stream)")</f>
        <v>Heavy Mineral Concentrate (Stream)</v>
      </c>
      <c r="D1645" s="1" t="str">
        <f>HYPERLINK("http://geochem.nrcan.gc.ca/cdogs/content/kwd/kwd080044_e.htm", "Grain Mount: 0.50 – 1.00 mm")</f>
        <v>Grain Mount: 0.50 – 1.00 mm</v>
      </c>
      <c r="E1645" s="1" t="str">
        <f>HYPERLINK("http://geochem.nrcan.gc.ca/cdogs/content/dgp/dgp00002_e.htm", "Total")</f>
        <v>Total</v>
      </c>
      <c r="F1645" s="1" t="str">
        <f>HYPERLINK("http://geochem.nrcan.gc.ca/cdogs/content/agp/agp02002_e.htm", "As2O3 | NONE | ELECTR PRB")</f>
        <v>As2O3 | NONE | ELECTR PRB</v>
      </c>
      <c r="G1645" s="1" t="str">
        <f>HYPERLINK("http://geochem.nrcan.gc.ca/cdogs/content/mth/mth01348_e.htm", "1348")</f>
        <v>1348</v>
      </c>
      <c r="H1645" s="1" t="str">
        <f>HYPERLINK("http://geochem.nrcan.gc.ca/cdogs/content/bdl/bdl210009_e.htm", "210009")</f>
        <v>210009</v>
      </c>
      <c r="I1645" s="1" t="str">
        <f>HYPERLINK("http://geochem.nrcan.gc.ca/cdogs/content/prj/prj210166_e.htm", "210166")</f>
        <v>210166</v>
      </c>
      <c r="J1645" s="1" t="str">
        <f>HYPERLINK("http://geochem.nrcan.gc.ca/cdogs/content/svy/svy210248_e.htm", "210248")</f>
        <v>210248</v>
      </c>
      <c r="L1645" t="s">
        <v>20</v>
      </c>
      <c r="O1645" t="s">
        <v>5272</v>
      </c>
      <c r="P1645" t="s">
        <v>5279</v>
      </c>
      <c r="Q1645" t="s">
        <v>5280</v>
      </c>
      <c r="R1645" t="s">
        <v>5281</v>
      </c>
      <c r="T1645" t="s">
        <v>25</v>
      </c>
    </row>
    <row r="1646" spans="1:20" x14ac:dyDescent="0.25">
      <c r="A1646">
        <v>57.252419699999997</v>
      </c>
      <c r="B1646">
        <v>-115.3879056</v>
      </c>
      <c r="C1646" s="1" t="str">
        <f>HYPERLINK("http://geochem.nrcan.gc.ca/cdogs/content/kwd/kwd020039_e.htm", "Heavy Mineral Concentrate (Stream)")</f>
        <v>Heavy Mineral Concentrate (Stream)</v>
      </c>
      <c r="D1646" s="1" t="str">
        <f>HYPERLINK("http://geochem.nrcan.gc.ca/cdogs/content/kwd/kwd080044_e.htm", "Grain Mount: 0.50 – 1.00 mm")</f>
        <v>Grain Mount: 0.50 – 1.00 mm</v>
      </c>
      <c r="E1646" s="1" t="str">
        <f>HYPERLINK("http://geochem.nrcan.gc.ca/cdogs/content/dgp/dgp00002_e.htm", "Total")</f>
        <v>Total</v>
      </c>
      <c r="F1646" s="1" t="str">
        <f>HYPERLINK("http://geochem.nrcan.gc.ca/cdogs/content/agp/agp02002_e.htm", "As2O3 | NONE | ELECTR PRB")</f>
        <v>As2O3 | NONE | ELECTR PRB</v>
      </c>
      <c r="G1646" s="1" t="str">
        <f>HYPERLINK("http://geochem.nrcan.gc.ca/cdogs/content/mth/mth01348_e.htm", "1348")</f>
        <v>1348</v>
      </c>
      <c r="H1646" s="1" t="str">
        <f>HYPERLINK("http://geochem.nrcan.gc.ca/cdogs/content/bdl/bdl210009_e.htm", "210009")</f>
        <v>210009</v>
      </c>
      <c r="I1646" s="1" t="str">
        <f>HYPERLINK("http://geochem.nrcan.gc.ca/cdogs/content/prj/prj210166_e.htm", "210166")</f>
        <v>210166</v>
      </c>
      <c r="J1646" s="1" t="str">
        <f>HYPERLINK("http://geochem.nrcan.gc.ca/cdogs/content/svy/svy210248_e.htm", "210248")</f>
        <v>210248</v>
      </c>
      <c r="L1646" t="s">
        <v>367</v>
      </c>
      <c r="M1646">
        <v>0.17899999999999999</v>
      </c>
      <c r="N1646" t="s">
        <v>367</v>
      </c>
      <c r="O1646" t="s">
        <v>5272</v>
      </c>
      <c r="P1646" t="s">
        <v>5282</v>
      </c>
      <c r="Q1646" t="s">
        <v>5283</v>
      </c>
      <c r="R1646" t="s">
        <v>5284</v>
      </c>
      <c r="T1646" t="s">
        <v>25</v>
      </c>
    </row>
    <row r="1647" spans="1:20" x14ac:dyDescent="0.25">
      <c r="A1647">
        <v>57.252419699999997</v>
      </c>
      <c r="B1647">
        <v>-115.3879056</v>
      </c>
      <c r="C1647" s="1" t="str">
        <f>HYPERLINK("http://geochem.nrcan.gc.ca/cdogs/content/kwd/kwd020039_e.htm", "Heavy Mineral Concentrate (Stream)")</f>
        <v>Heavy Mineral Concentrate (Stream)</v>
      </c>
      <c r="D1647" s="1" t="str">
        <f>HYPERLINK("http://geochem.nrcan.gc.ca/cdogs/content/kwd/kwd080044_e.htm", "Grain Mount: 0.50 – 1.00 mm")</f>
        <v>Grain Mount: 0.50 – 1.00 mm</v>
      </c>
      <c r="E1647" s="1" t="str">
        <f>HYPERLINK("http://geochem.nrcan.gc.ca/cdogs/content/dgp/dgp00002_e.htm", "Total")</f>
        <v>Total</v>
      </c>
      <c r="F1647" s="1" t="str">
        <f>HYPERLINK("http://geochem.nrcan.gc.ca/cdogs/content/agp/agp02002_e.htm", "As2O3 | NONE | ELECTR PRB")</f>
        <v>As2O3 | NONE | ELECTR PRB</v>
      </c>
      <c r="G1647" s="1" t="str">
        <f>HYPERLINK("http://geochem.nrcan.gc.ca/cdogs/content/mth/mth01348_e.htm", "1348")</f>
        <v>1348</v>
      </c>
      <c r="H1647" s="1" t="str">
        <f>HYPERLINK("http://geochem.nrcan.gc.ca/cdogs/content/bdl/bdl210009_e.htm", "210009")</f>
        <v>210009</v>
      </c>
      <c r="I1647" s="1" t="str">
        <f>HYPERLINK("http://geochem.nrcan.gc.ca/cdogs/content/prj/prj210166_e.htm", "210166")</f>
        <v>210166</v>
      </c>
      <c r="J1647" s="1" t="str">
        <f>HYPERLINK("http://geochem.nrcan.gc.ca/cdogs/content/svy/svy210248_e.htm", "210248")</f>
        <v>210248</v>
      </c>
      <c r="L1647" t="s">
        <v>660</v>
      </c>
      <c r="M1647">
        <v>0.14699999999999999</v>
      </c>
      <c r="N1647" t="s">
        <v>660</v>
      </c>
      <c r="O1647" t="s">
        <v>5272</v>
      </c>
      <c r="P1647" t="s">
        <v>5285</v>
      </c>
      <c r="Q1647" t="s">
        <v>5286</v>
      </c>
      <c r="R1647" t="s">
        <v>5287</v>
      </c>
      <c r="T1647" t="s">
        <v>25</v>
      </c>
    </row>
    <row r="1648" spans="1:20" x14ac:dyDescent="0.25">
      <c r="A1648">
        <v>57.252419699999997</v>
      </c>
      <c r="B1648">
        <v>-115.3879056</v>
      </c>
      <c r="C1648" s="1" t="str">
        <f>HYPERLINK("http://geochem.nrcan.gc.ca/cdogs/content/kwd/kwd020039_e.htm", "Heavy Mineral Concentrate (Stream)")</f>
        <v>Heavy Mineral Concentrate (Stream)</v>
      </c>
      <c r="D1648" s="1" t="str">
        <f>HYPERLINK("http://geochem.nrcan.gc.ca/cdogs/content/kwd/kwd080044_e.htm", "Grain Mount: 0.50 – 1.00 mm")</f>
        <v>Grain Mount: 0.50 – 1.00 mm</v>
      </c>
      <c r="E1648" s="1" t="str">
        <f>HYPERLINK("http://geochem.nrcan.gc.ca/cdogs/content/dgp/dgp00002_e.htm", "Total")</f>
        <v>Total</v>
      </c>
      <c r="F1648" s="1" t="str">
        <f>HYPERLINK("http://geochem.nrcan.gc.ca/cdogs/content/agp/agp02002_e.htm", "As2O3 | NONE | ELECTR PRB")</f>
        <v>As2O3 | NONE | ELECTR PRB</v>
      </c>
      <c r="G1648" s="1" t="str">
        <f>HYPERLINK("http://geochem.nrcan.gc.ca/cdogs/content/mth/mth01348_e.htm", "1348")</f>
        <v>1348</v>
      </c>
      <c r="H1648" s="1" t="str">
        <f>HYPERLINK("http://geochem.nrcan.gc.ca/cdogs/content/bdl/bdl210009_e.htm", "210009")</f>
        <v>210009</v>
      </c>
      <c r="I1648" s="1" t="str">
        <f>HYPERLINK("http://geochem.nrcan.gc.ca/cdogs/content/prj/prj210166_e.htm", "210166")</f>
        <v>210166</v>
      </c>
      <c r="J1648" s="1" t="str">
        <f>HYPERLINK("http://geochem.nrcan.gc.ca/cdogs/content/svy/svy210248_e.htm", "210248")</f>
        <v>210248</v>
      </c>
      <c r="L1648" t="s">
        <v>1251</v>
      </c>
      <c r="M1648">
        <v>1.2999999999999999E-2</v>
      </c>
      <c r="N1648" t="s">
        <v>1251</v>
      </c>
      <c r="O1648" t="s">
        <v>5272</v>
      </c>
      <c r="P1648" t="s">
        <v>5288</v>
      </c>
      <c r="Q1648" t="s">
        <v>5289</v>
      </c>
      <c r="R1648" t="s">
        <v>5290</v>
      </c>
      <c r="T1648" t="s">
        <v>25</v>
      </c>
    </row>
    <row r="1649" spans="1:20" x14ac:dyDescent="0.25">
      <c r="A1649">
        <v>57.252419699999997</v>
      </c>
      <c r="B1649">
        <v>-115.3879056</v>
      </c>
      <c r="C1649" s="1" t="str">
        <f>HYPERLINK("http://geochem.nrcan.gc.ca/cdogs/content/kwd/kwd020039_e.htm", "Heavy Mineral Concentrate (Stream)")</f>
        <v>Heavy Mineral Concentrate (Stream)</v>
      </c>
      <c r="D1649" s="1" t="str">
        <f>HYPERLINK("http://geochem.nrcan.gc.ca/cdogs/content/kwd/kwd080044_e.htm", "Grain Mount: 0.50 – 1.00 mm")</f>
        <v>Grain Mount: 0.50 – 1.00 mm</v>
      </c>
      <c r="E1649" s="1" t="str">
        <f>HYPERLINK("http://geochem.nrcan.gc.ca/cdogs/content/dgp/dgp00002_e.htm", "Total")</f>
        <v>Total</v>
      </c>
      <c r="F1649" s="1" t="str">
        <f>HYPERLINK("http://geochem.nrcan.gc.ca/cdogs/content/agp/agp02002_e.htm", "As2O3 | NONE | ELECTR PRB")</f>
        <v>As2O3 | NONE | ELECTR PRB</v>
      </c>
      <c r="G1649" s="1" t="str">
        <f>HYPERLINK("http://geochem.nrcan.gc.ca/cdogs/content/mth/mth01348_e.htm", "1348")</f>
        <v>1348</v>
      </c>
      <c r="H1649" s="1" t="str">
        <f>HYPERLINK("http://geochem.nrcan.gc.ca/cdogs/content/bdl/bdl210009_e.htm", "210009")</f>
        <v>210009</v>
      </c>
      <c r="I1649" s="1" t="str">
        <f>HYPERLINK("http://geochem.nrcan.gc.ca/cdogs/content/prj/prj210166_e.htm", "210166")</f>
        <v>210166</v>
      </c>
      <c r="J1649" s="1" t="str">
        <f>HYPERLINK("http://geochem.nrcan.gc.ca/cdogs/content/svy/svy210248_e.htm", "210248")</f>
        <v>210248</v>
      </c>
      <c r="L1649" t="s">
        <v>4960</v>
      </c>
      <c r="M1649">
        <v>0.13300000000000001</v>
      </c>
      <c r="N1649" t="s">
        <v>4960</v>
      </c>
      <c r="O1649" t="s">
        <v>5272</v>
      </c>
      <c r="P1649" t="s">
        <v>5291</v>
      </c>
      <c r="Q1649" t="s">
        <v>5292</v>
      </c>
      <c r="R1649" t="s">
        <v>5293</v>
      </c>
      <c r="T1649" t="s">
        <v>25</v>
      </c>
    </row>
    <row r="1650" spans="1:20" x14ac:dyDescent="0.25">
      <c r="A1650">
        <v>57.252419699999997</v>
      </c>
      <c r="B1650">
        <v>-115.3879056</v>
      </c>
      <c r="C1650" s="1" t="str">
        <f>HYPERLINK("http://geochem.nrcan.gc.ca/cdogs/content/kwd/kwd020039_e.htm", "Heavy Mineral Concentrate (Stream)")</f>
        <v>Heavy Mineral Concentrate (Stream)</v>
      </c>
      <c r="D1650" s="1" t="str">
        <f>HYPERLINK("http://geochem.nrcan.gc.ca/cdogs/content/kwd/kwd080044_e.htm", "Grain Mount: 0.50 – 1.00 mm")</f>
        <v>Grain Mount: 0.50 – 1.00 mm</v>
      </c>
      <c r="E1650" s="1" t="str">
        <f>HYPERLINK("http://geochem.nrcan.gc.ca/cdogs/content/dgp/dgp00002_e.htm", "Total")</f>
        <v>Total</v>
      </c>
      <c r="F1650" s="1" t="str">
        <f>HYPERLINK("http://geochem.nrcan.gc.ca/cdogs/content/agp/agp02002_e.htm", "As2O3 | NONE | ELECTR PRB")</f>
        <v>As2O3 | NONE | ELECTR PRB</v>
      </c>
      <c r="G1650" s="1" t="str">
        <f>HYPERLINK("http://geochem.nrcan.gc.ca/cdogs/content/mth/mth01348_e.htm", "1348")</f>
        <v>1348</v>
      </c>
      <c r="H1650" s="1" t="str">
        <f>HYPERLINK("http://geochem.nrcan.gc.ca/cdogs/content/bdl/bdl210009_e.htm", "210009")</f>
        <v>210009</v>
      </c>
      <c r="I1650" s="1" t="str">
        <f>HYPERLINK("http://geochem.nrcan.gc.ca/cdogs/content/prj/prj210166_e.htm", "210166")</f>
        <v>210166</v>
      </c>
      <c r="J1650" s="1" t="str">
        <f>HYPERLINK("http://geochem.nrcan.gc.ca/cdogs/content/svy/svy210248_e.htm", "210248")</f>
        <v>210248</v>
      </c>
      <c r="L1650" t="s">
        <v>1960</v>
      </c>
      <c r="M1650">
        <v>0.191</v>
      </c>
      <c r="N1650" t="s">
        <v>1960</v>
      </c>
      <c r="O1650" t="s">
        <v>5272</v>
      </c>
      <c r="P1650" t="s">
        <v>5294</v>
      </c>
      <c r="Q1650" t="s">
        <v>5295</v>
      </c>
      <c r="R1650" t="s">
        <v>5296</v>
      </c>
      <c r="T1650" t="s">
        <v>25</v>
      </c>
    </row>
    <row r="1651" spans="1:20" x14ac:dyDescent="0.25">
      <c r="A1651">
        <v>57.156991699999999</v>
      </c>
      <c r="B1651">
        <v>-115.08487289999999</v>
      </c>
      <c r="C1651" s="1" t="str">
        <f>HYPERLINK("http://geochem.nrcan.gc.ca/cdogs/content/kwd/kwd020039_e.htm", "Heavy Mineral Concentrate (Stream)")</f>
        <v>Heavy Mineral Concentrate (Stream)</v>
      </c>
      <c r="D1651" s="1" t="str">
        <f>HYPERLINK("http://geochem.nrcan.gc.ca/cdogs/content/kwd/kwd080044_e.htm", "Grain Mount: 0.50 – 1.00 mm")</f>
        <v>Grain Mount: 0.50 – 1.00 mm</v>
      </c>
      <c r="E1651" s="1" t="str">
        <f>HYPERLINK("http://geochem.nrcan.gc.ca/cdogs/content/dgp/dgp00002_e.htm", "Total")</f>
        <v>Total</v>
      </c>
      <c r="F1651" s="1" t="str">
        <f>HYPERLINK("http://geochem.nrcan.gc.ca/cdogs/content/agp/agp02002_e.htm", "As2O3 | NONE | ELECTR PRB")</f>
        <v>As2O3 | NONE | ELECTR PRB</v>
      </c>
      <c r="G1651" s="1" t="str">
        <f>HYPERLINK("http://geochem.nrcan.gc.ca/cdogs/content/mth/mth01348_e.htm", "1348")</f>
        <v>1348</v>
      </c>
      <c r="H1651" s="1" t="str">
        <f>HYPERLINK("http://geochem.nrcan.gc.ca/cdogs/content/bdl/bdl210009_e.htm", "210009")</f>
        <v>210009</v>
      </c>
      <c r="I1651" s="1" t="str">
        <f>HYPERLINK("http://geochem.nrcan.gc.ca/cdogs/content/prj/prj210166_e.htm", "210166")</f>
        <v>210166</v>
      </c>
      <c r="J1651" s="1" t="str">
        <f>HYPERLINK("http://geochem.nrcan.gc.ca/cdogs/content/svy/svy210248_e.htm", "210248")</f>
        <v>210248</v>
      </c>
      <c r="L1651" t="s">
        <v>5297</v>
      </c>
      <c r="M1651">
        <v>4.1000000000000002E-2</v>
      </c>
      <c r="N1651" t="s">
        <v>5297</v>
      </c>
      <c r="O1651" t="s">
        <v>5298</v>
      </c>
      <c r="P1651" t="s">
        <v>5299</v>
      </c>
      <c r="Q1651" t="s">
        <v>5300</v>
      </c>
      <c r="R1651" t="s">
        <v>5301</v>
      </c>
      <c r="T1651" t="s">
        <v>25</v>
      </c>
    </row>
    <row r="1652" spans="1:20" x14ac:dyDescent="0.25">
      <c r="A1652">
        <v>57.156991699999999</v>
      </c>
      <c r="B1652">
        <v>-115.08487289999999</v>
      </c>
      <c r="C1652" s="1" t="str">
        <f>HYPERLINK("http://geochem.nrcan.gc.ca/cdogs/content/kwd/kwd020039_e.htm", "Heavy Mineral Concentrate (Stream)")</f>
        <v>Heavy Mineral Concentrate (Stream)</v>
      </c>
      <c r="D1652" s="1" t="str">
        <f>HYPERLINK("http://geochem.nrcan.gc.ca/cdogs/content/kwd/kwd080044_e.htm", "Grain Mount: 0.50 – 1.00 mm")</f>
        <v>Grain Mount: 0.50 – 1.00 mm</v>
      </c>
      <c r="E1652" s="1" t="str">
        <f>HYPERLINK("http://geochem.nrcan.gc.ca/cdogs/content/dgp/dgp00002_e.htm", "Total")</f>
        <v>Total</v>
      </c>
      <c r="F1652" s="1" t="str">
        <f>HYPERLINK("http://geochem.nrcan.gc.ca/cdogs/content/agp/agp02002_e.htm", "As2O3 | NONE | ELECTR PRB")</f>
        <v>As2O3 | NONE | ELECTR PRB</v>
      </c>
      <c r="G1652" s="1" t="str">
        <f>HYPERLINK("http://geochem.nrcan.gc.ca/cdogs/content/mth/mth01348_e.htm", "1348")</f>
        <v>1348</v>
      </c>
      <c r="H1652" s="1" t="str">
        <f>HYPERLINK("http://geochem.nrcan.gc.ca/cdogs/content/bdl/bdl210009_e.htm", "210009")</f>
        <v>210009</v>
      </c>
      <c r="I1652" s="1" t="str">
        <f>HYPERLINK("http://geochem.nrcan.gc.ca/cdogs/content/prj/prj210166_e.htm", "210166")</f>
        <v>210166</v>
      </c>
      <c r="J1652" s="1" t="str">
        <f>HYPERLINK("http://geochem.nrcan.gc.ca/cdogs/content/svy/svy210248_e.htm", "210248")</f>
        <v>210248</v>
      </c>
      <c r="L1652" t="s">
        <v>778</v>
      </c>
      <c r="M1652">
        <v>5.8000000000000003E-2</v>
      </c>
      <c r="N1652" t="s">
        <v>778</v>
      </c>
      <c r="O1652" t="s">
        <v>5298</v>
      </c>
      <c r="P1652" t="s">
        <v>5302</v>
      </c>
      <c r="Q1652" t="s">
        <v>5303</v>
      </c>
      <c r="R1652" t="s">
        <v>5304</v>
      </c>
      <c r="T1652" t="s">
        <v>25</v>
      </c>
    </row>
    <row r="1653" spans="1:20" x14ac:dyDescent="0.25">
      <c r="A1653">
        <v>57.156991699999999</v>
      </c>
      <c r="B1653">
        <v>-115.08487289999999</v>
      </c>
      <c r="C1653" s="1" t="str">
        <f>HYPERLINK("http://geochem.nrcan.gc.ca/cdogs/content/kwd/kwd020039_e.htm", "Heavy Mineral Concentrate (Stream)")</f>
        <v>Heavy Mineral Concentrate (Stream)</v>
      </c>
      <c r="D1653" s="1" t="str">
        <f>HYPERLINK("http://geochem.nrcan.gc.ca/cdogs/content/kwd/kwd080044_e.htm", "Grain Mount: 0.50 – 1.00 mm")</f>
        <v>Grain Mount: 0.50 – 1.00 mm</v>
      </c>
      <c r="E1653" s="1" t="str">
        <f>HYPERLINK("http://geochem.nrcan.gc.ca/cdogs/content/dgp/dgp00002_e.htm", "Total")</f>
        <v>Total</v>
      </c>
      <c r="F1653" s="1" t="str">
        <f>HYPERLINK("http://geochem.nrcan.gc.ca/cdogs/content/agp/agp02002_e.htm", "As2O3 | NONE | ELECTR PRB")</f>
        <v>As2O3 | NONE | ELECTR PRB</v>
      </c>
      <c r="G1653" s="1" t="str">
        <f>HYPERLINK("http://geochem.nrcan.gc.ca/cdogs/content/mth/mth01348_e.htm", "1348")</f>
        <v>1348</v>
      </c>
      <c r="H1653" s="1" t="str">
        <f>HYPERLINK("http://geochem.nrcan.gc.ca/cdogs/content/bdl/bdl210009_e.htm", "210009")</f>
        <v>210009</v>
      </c>
      <c r="I1653" s="1" t="str">
        <f>HYPERLINK("http://geochem.nrcan.gc.ca/cdogs/content/prj/prj210166_e.htm", "210166")</f>
        <v>210166</v>
      </c>
      <c r="J1653" s="1" t="str">
        <f>HYPERLINK("http://geochem.nrcan.gc.ca/cdogs/content/svy/svy210248_e.htm", "210248")</f>
        <v>210248</v>
      </c>
      <c r="L1653" t="s">
        <v>522</v>
      </c>
      <c r="M1653">
        <v>0.13900000000000001</v>
      </c>
      <c r="N1653" t="s">
        <v>522</v>
      </c>
      <c r="O1653" t="s">
        <v>5298</v>
      </c>
      <c r="P1653" t="s">
        <v>5305</v>
      </c>
      <c r="Q1653" t="s">
        <v>5306</v>
      </c>
      <c r="R1653" t="s">
        <v>5307</v>
      </c>
      <c r="T1653" t="s">
        <v>25</v>
      </c>
    </row>
    <row r="1654" spans="1:20" x14ac:dyDescent="0.25">
      <c r="A1654">
        <v>57.156991699999999</v>
      </c>
      <c r="B1654">
        <v>-115.08487289999999</v>
      </c>
      <c r="C1654" s="1" t="str">
        <f>HYPERLINK("http://geochem.nrcan.gc.ca/cdogs/content/kwd/kwd020039_e.htm", "Heavy Mineral Concentrate (Stream)")</f>
        <v>Heavy Mineral Concentrate (Stream)</v>
      </c>
      <c r="D1654" s="1" t="str">
        <f>HYPERLINK("http://geochem.nrcan.gc.ca/cdogs/content/kwd/kwd080044_e.htm", "Grain Mount: 0.50 – 1.00 mm")</f>
        <v>Grain Mount: 0.50 – 1.00 mm</v>
      </c>
      <c r="E1654" s="1" t="str">
        <f>HYPERLINK("http://geochem.nrcan.gc.ca/cdogs/content/dgp/dgp00002_e.htm", "Total")</f>
        <v>Total</v>
      </c>
      <c r="F1654" s="1" t="str">
        <f>HYPERLINK("http://geochem.nrcan.gc.ca/cdogs/content/agp/agp02002_e.htm", "As2O3 | NONE | ELECTR PRB")</f>
        <v>As2O3 | NONE | ELECTR PRB</v>
      </c>
      <c r="G1654" s="1" t="str">
        <f>HYPERLINK("http://geochem.nrcan.gc.ca/cdogs/content/mth/mth01348_e.htm", "1348")</f>
        <v>1348</v>
      </c>
      <c r="H1654" s="1" t="str">
        <f>HYPERLINK("http://geochem.nrcan.gc.ca/cdogs/content/bdl/bdl210009_e.htm", "210009")</f>
        <v>210009</v>
      </c>
      <c r="I1654" s="1" t="str">
        <f>HYPERLINK("http://geochem.nrcan.gc.ca/cdogs/content/prj/prj210166_e.htm", "210166")</f>
        <v>210166</v>
      </c>
      <c r="J1654" s="1" t="str">
        <f>HYPERLINK("http://geochem.nrcan.gc.ca/cdogs/content/svy/svy210248_e.htm", "210248")</f>
        <v>210248</v>
      </c>
      <c r="L1654" t="s">
        <v>1538</v>
      </c>
      <c r="M1654">
        <v>0.1</v>
      </c>
      <c r="N1654" t="s">
        <v>1538</v>
      </c>
      <c r="O1654" t="s">
        <v>5298</v>
      </c>
      <c r="P1654" t="s">
        <v>5308</v>
      </c>
      <c r="Q1654" t="s">
        <v>5309</v>
      </c>
      <c r="R1654" t="s">
        <v>5310</v>
      </c>
      <c r="T1654" t="s">
        <v>25</v>
      </c>
    </row>
    <row r="1655" spans="1:20" x14ac:dyDescent="0.25">
      <c r="A1655">
        <v>57.156991699999999</v>
      </c>
      <c r="B1655">
        <v>-115.08487289999999</v>
      </c>
      <c r="C1655" s="1" t="str">
        <f>HYPERLINK("http://geochem.nrcan.gc.ca/cdogs/content/kwd/kwd020039_e.htm", "Heavy Mineral Concentrate (Stream)")</f>
        <v>Heavy Mineral Concentrate (Stream)</v>
      </c>
      <c r="D1655" s="1" t="str">
        <f>HYPERLINK("http://geochem.nrcan.gc.ca/cdogs/content/kwd/kwd080044_e.htm", "Grain Mount: 0.50 – 1.00 mm")</f>
        <v>Grain Mount: 0.50 – 1.00 mm</v>
      </c>
      <c r="E1655" s="1" t="str">
        <f>HYPERLINK("http://geochem.nrcan.gc.ca/cdogs/content/dgp/dgp00002_e.htm", "Total")</f>
        <v>Total</v>
      </c>
      <c r="F1655" s="1" t="str">
        <f>HYPERLINK("http://geochem.nrcan.gc.ca/cdogs/content/agp/agp02002_e.htm", "As2O3 | NONE | ELECTR PRB")</f>
        <v>As2O3 | NONE | ELECTR PRB</v>
      </c>
      <c r="G1655" s="1" t="str">
        <f>HYPERLINK("http://geochem.nrcan.gc.ca/cdogs/content/mth/mth01348_e.htm", "1348")</f>
        <v>1348</v>
      </c>
      <c r="H1655" s="1" t="str">
        <f>HYPERLINK("http://geochem.nrcan.gc.ca/cdogs/content/bdl/bdl210009_e.htm", "210009")</f>
        <v>210009</v>
      </c>
      <c r="I1655" s="1" t="str">
        <f>HYPERLINK("http://geochem.nrcan.gc.ca/cdogs/content/prj/prj210166_e.htm", "210166")</f>
        <v>210166</v>
      </c>
      <c r="J1655" s="1" t="str">
        <f>HYPERLINK("http://geochem.nrcan.gc.ca/cdogs/content/svy/svy210248_e.htm", "210248")</f>
        <v>210248</v>
      </c>
      <c r="L1655" t="s">
        <v>2173</v>
      </c>
      <c r="M1655">
        <v>0.156</v>
      </c>
      <c r="N1655" t="s">
        <v>2173</v>
      </c>
      <c r="O1655" t="s">
        <v>5298</v>
      </c>
      <c r="P1655" t="s">
        <v>5311</v>
      </c>
      <c r="Q1655" t="s">
        <v>5312</v>
      </c>
      <c r="R1655" t="s">
        <v>5313</v>
      </c>
      <c r="T1655" t="s">
        <v>25</v>
      </c>
    </row>
    <row r="1656" spans="1:20" x14ac:dyDescent="0.25">
      <c r="A1656">
        <v>57.156991699999999</v>
      </c>
      <c r="B1656">
        <v>-115.08487289999999</v>
      </c>
      <c r="C1656" s="1" t="str">
        <f>HYPERLINK("http://geochem.nrcan.gc.ca/cdogs/content/kwd/kwd020039_e.htm", "Heavy Mineral Concentrate (Stream)")</f>
        <v>Heavy Mineral Concentrate (Stream)</v>
      </c>
      <c r="D1656" s="1" t="str">
        <f>HYPERLINK("http://geochem.nrcan.gc.ca/cdogs/content/kwd/kwd080044_e.htm", "Grain Mount: 0.50 – 1.00 mm")</f>
        <v>Grain Mount: 0.50 – 1.00 mm</v>
      </c>
      <c r="E1656" s="1" t="str">
        <f>HYPERLINK("http://geochem.nrcan.gc.ca/cdogs/content/dgp/dgp00002_e.htm", "Total")</f>
        <v>Total</v>
      </c>
      <c r="F1656" s="1" t="str">
        <f>HYPERLINK("http://geochem.nrcan.gc.ca/cdogs/content/agp/agp02002_e.htm", "As2O3 | NONE | ELECTR PRB")</f>
        <v>As2O3 | NONE | ELECTR PRB</v>
      </c>
      <c r="G1656" s="1" t="str">
        <f>HYPERLINK("http://geochem.nrcan.gc.ca/cdogs/content/mth/mth01348_e.htm", "1348")</f>
        <v>1348</v>
      </c>
      <c r="H1656" s="1" t="str">
        <f>HYPERLINK("http://geochem.nrcan.gc.ca/cdogs/content/bdl/bdl210009_e.htm", "210009")</f>
        <v>210009</v>
      </c>
      <c r="I1656" s="1" t="str">
        <f>HYPERLINK("http://geochem.nrcan.gc.ca/cdogs/content/prj/prj210166_e.htm", "210166")</f>
        <v>210166</v>
      </c>
      <c r="J1656" s="1" t="str">
        <f>HYPERLINK("http://geochem.nrcan.gc.ca/cdogs/content/svy/svy210248_e.htm", "210248")</f>
        <v>210248</v>
      </c>
      <c r="L1656" t="s">
        <v>285</v>
      </c>
      <c r="M1656">
        <v>9.8000000000000004E-2</v>
      </c>
      <c r="N1656" t="s">
        <v>285</v>
      </c>
      <c r="O1656" t="s">
        <v>5298</v>
      </c>
      <c r="P1656" t="s">
        <v>5314</v>
      </c>
      <c r="Q1656" t="s">
        <v>5315</v>
      </c>
      <c r="R1656" t="s">
        <v>5316</v>
      </c>
      <c r="T1656" t="s">
        <v>25</v>
      </c>
    </row>
    <row r="1657" spans="1:20" x14ac:dyDescent="0.25">
      <c r="A1657">
        <v>57.405120400000001</v>
      </c>
      <c r="B1657">
        <v>-115.3868781</v>
      </c>
      <c r="C1657" s="1" t="str">
        <f>HYPERLINK("http://geochem.nrcan.gc.ca/cdogs/content/kwd/kwd020039_e.htm", "Heavy Mineral Concentrate (Stream)")</f>
        <v>Heavy Mineral Concentrate (Stream)</v>
      </c>
      <c r="D1657" s="1" t="str">
        <f>HYPERLINK("http://geochem.nrcan.gc.ca/cdogs/content/kwd/kwd080044_e.htm", "Grain Mount: 0.50 – 1.00 mm")</f>
        <v>Grain Mount: 0.50 – 1.00 mm</v>
      </c>
      <c r="E1657" s="1" t="str">
        <f>HYPERLINK("http://geochem.nrcan.gc.ca/cdogs/content/dgp/dgp00002_e.htm", "Total")</f>
        <v>Total</v>
      </c>
      <c r="F1657" s="1" t="str">
        <f>HYPERLINK("http://geochem.nrcan.gc.ca/cdogs/content/agp/agp02002_e.htm", "As2O3 | NONE | ELECTR PRB")</f>
        <v>As2O3 | NONE | ELECTR PRB</v>
      </c>
      <c r="G1657" s="1" t="str">
        <f>HYPERLINK("http://geochem.nrcan.gc.ca/cdogs/content/mth/mth01348_e.htm", "1348")</f>
        <v>1348</v>
      </c>
      <c r="H1657" s="1" t="str">
        <f>HYPERLINK("http://geochem.nrcan.gc.ca/cdogs/content/bdl/bdl210009_e.htm", "210009")</f>
        <v>210009</v>
      </c>
      <c r="I1657" s="1" t="str">
        <f>HYPERLINK("http://geochem.nrcan.gc.ca/cdogs/content/prj/prj210166_e.htm", "210166")</f>
        <v>210166</v>
      </c>
      <c r="J1657" s="1" t="str">
        <f>HYPERLINK("http://geochem.nrcan.gc.ca/cdogs/content/svy/svy210248_e.htm", "210248")</f>
        <v>210248</v>
      </c>
      <c r="L1657" t="s">
        <v>20</v>
      </c>
      <c r="O1657" t="s">
        <v>5317</v>
      </c>
      <c r="P1657" t="s">
        <v>5318</v>
      </c>
      <c r="Q1657" t="s">
        <v>5319</v>
      </c>
      <c r="R1657" t="s">
        <v>5320</v>
      </c>
      <c r="T1657" t="s">
        <v>25</v>
      </c>
    </row>
    <row r="1658" spans="1:20" x14ac:dyDescent="0.25">
      <c r="A1658">
        <v>57.405120400000001</v>
      </c>
      <c r="B1658">
        <v>-115.3868781</v>
      </c>
      <c r="C1658" s="1" t="str">
        <f>HYPERLINK("http://geochem.nrcan.gc.ca/cdogs/content/kwd/kwd020039_e.htm", "Heavy Mineral Concentrate (Stream)")</f>
        <v>Heavy Mineral Concentrate (Stream)</v>
      </c>
      <c r="D1658" s="1" t="str">
        <f>HYPERLINK("http://geochem.nrcan.gc.ca/cdogs/content/kwd/kwd080044_e.htm", "Grain Mount: 0.50 – 1.00 mm")</f>
        <v>Grain Mount: 0.50 – 1.00 mm</v>
      </c>
      <c r="E1658" s="1" t="str">
        <f>HYPERLINK("http://geochem.nrcan.gc.ca/cdogs/content/dgp/dgp00002_e.htm", "Total")</f>
        <v>Total</v>
      </c>
      <c r="F1658" s="1" t="str">
        <f>HYPERLINK("http://geochem.nrcan.gc.ca/cdogs/content/agp/agp02002_e.htm", "As2O3 | NONE | ELECTR PRB")</f>
        <v>As2O3 | NONE | ELECTR PRB</v>
      </c>
      <c r="G1658" s="1" t="str">
        <f>HYPERLINK("http://geochem.nrcan.gc.ca/cdogs/content/mth/mth01348_e.htm", "1348")</f>
        <v>1348</v>
      </c>
      <c r="H1658" s="1" t="str">
        <f>HYPERLINK("http://geochem.nrcan.gc.ca/cdogs/content/bdl/bdl210009_e.htm", "210009")</f>
        <v>210009</v>
      </c>
      <c r="I1658" s="1" t="str">
        <f>HYPERLINK("http://geochem.nrcan.gc.ca/cdogs/content/prj/prj210166_e.htm", "210166")</f>
        <v>210166</v>
      </c>
      <c r="J1658" s="1" t="str">
        <f>HYPERLINK("http://geochem.nrcan.gc.ca/cdogs/content/svy/svy210248_e.htm", "210248")</f>
        <v>210248</v>
      </c>
      <c r="L1658" t="s">
        <v>20</v>
      </c>
      <c r="O1658" t="s">
        <v>5317</v>
      </c>
      <c r="P1658" t="s">
        <v>5321</v>
      </c>
      <c r="Q1658" t="s">
        <v>5322</v>
      </c>
      <c r="R1658" t="s">
        <v>5323</v>
      </c>
      <c r="T1658" t="s">
        <v>25</v>
      </c>
    </row>
    <row r="1659" spans="1:20" x14ac:dyDescent="0.25">
      <c r="A1659">
        <v>57.405120400000001</v>
      </c>
      <c r="B1659">
        <v>-115.3868781</v>
      </c>
      <c r="C1659" s="1" t="str">
        <f>HYPERLINK("http://geochem.nrcan.gc.ca/cdogs/content/kwd/kwd020039_e.htm", "Heavy Mineral Concentrate (Stream)")</f>
        <v>Heavy Mineral Concentrate (Stream)</v>
      </c>
      <c r="D1659" s="1" t="str">
        <f>HYPERLINK("http://geochem.nrcan.gc.ca/cdogs/content/kwd/kwd080044_e.htm", "Grain Mount: 0.50 – 1.00 mm")</f>
        <v>Grain Mount: 0.50 – 1.00 mm</v>
      </c>
      <c r="E1659" s="1" t="str">
        <f>HYPERLINK("http://geochem.nrcan.gc.ca/cdogs/content/dgp/dgp00002_e.htm", "Total")</f>
        <v>Total</v>
      </c>
      <c r="F1659" s="1" t="str">
        <f>HYPERLINK("http://geochem.nrcan.gc.ca/cdogs/content/agp/agp02002_e.htm", "As2O3 | NONE | ELECTR PRB")</f>
        <v>As2O3 | NONE | ELECTR PRB</v>
      </c>
      <c r="G1659" s="1" t="str">
        <f>HYPERLINK("http://geochem.nrcan.gc.ca/cdogs/content/mth/mth01348_e.htm", "1348")</f>
        <v>1348</v>
      </c>
      <c r="H1659" s="1" t="str">
        <f>HYPERLINK("http://geochem.nrcan.gc.ca/cdogs/content/bdl/bdl210009_e.htm", "210009")</f>
        <v>210009</v>
      </c>
      <c r="I1659" s="1" t="str">
        <f>HYPERLINK("http://geochem.nrcan.gc.ca/cdogs/content/prj/prj210166_e.htm", "210166")</f>
        <v>210166</v>
      </c>
      <c r="J1659" s="1" t="str">
        <f>HYPERLINK("http://geochem.nrcan.gc.ca/cdogs/content/svy/svy210248_e.htm", "210248")</f>
        <v>210248</v>
      </c>
      <c r="L1659" t="s">
        <v>1054</v>
      </c>
      <c r="M1659">
        <v>0.159</v>
      </c>
      <c r="N1659" t="s">
        <v>1054</v>
      </c>
      <c r="O1659" t="s">
        <v>5317</v>
      </c>
      <c r="P1659" t="s">
        <v>5324</v>
      </c>
      <c r="Q1659" t="s">
        <v>5325</v>
      </c>
      <c r="R1659" t="s">
        <v>5326</v>
      </c>
      <c r="T1659" t="s">
        <v>25</v>
      </c>
    </row>
    <row r="1660" spans="1:20" x14ac:dyDescent="0.25">
      <c r="A1660">
        <v>56.570568399999999</v>
      </c>
      <c r="B1660">
        <v>-115.8741608</v>
      </c>
      <c r="C1660" s="1" t="str">
        <f>HYPERLINK("http://geochem.nrcan.gc.ca/cdogs/content/kwd/kwd020039_e.htm", "Heavy Mineral Concentrate (Stream)")</f>
        <v>Heavy Mineral Concentrate (Stream)</v>
      </c>
      <c r="D1660" s="1" t="str">
        <f>HYPERLINK("http://geochem.nrcan.gc.ca/cdogs/content/kwd/kwd080043_e.htm", "Grain Mount: 0.25 – 0.50 mm")</f>
        <v>Grain Mount: 0.25 – 0.50 mm</v>
      </c>
      <c r="E1660" s="1" t="str">
        <f>HYPERLINK("http://geochem.nrcan.gc.ca/cdogs/content/dgp/dgp00002_e.htm", "Total")</f>
        <v>Total</v>
      </c>
      <c r="F1660" s="1" t="str">
        <f>HYPERLINK("http://geochem.nrcan.gc.ca/cdogs/content/agp/agp02002_e.htm", "As2O3 | NONE | ELECTR PRB")</f>
        <v>As2O3 | NONE | ELECTR PRB</v>
      </c>
      <c r="G1660" s="1" t="str">
        <f>HYPERLINK("http://geochem.nrcan.gc.ca/cdogs/content/mth/mth01348_e.htm", "1348")</f>
        <v>1348</v>
      </c>
      <c r="H1660" s="1" t="str">
        <f>HYPERLINK("http://geochem.nrcan.gc.ca/cdogs/content/bdl/bdl210009_e.htm", "210009")</f>
        <v>210009</v>
      </c>
      <c r="I1660" s="1" t="str">
        <f>HYPERLINK("http://geochem.nrcan.gc.ca/cdogs/content/prj/prj210166_e.htm", "210166")</f>
        <v>210166</v>
      </c>
      <c r="J1660" s="1" t="str">
        <f>HYPERLINK("http://geochem.nrcan.gc.ca/cdogs/content/svy/svy210248_e.htm", "210248")</f>
        <v>210248</v>
      </c>
      <c r="L1660" t="s">
        <v>20</v>
      </c>
      <c r="O1660" t="s">
        <v>3057</v>
      </c>
      <c r="P1660" t="s">
        <v>5327</v>
      </c>
      <c r="Q1660" t="s">
        <v>5328</v>
      </c>
      <c r="R1660" t="s">
        <v>5329</v>
      </c>
      <c r="T1660" t="s">
        <v>25</v>
      </c>
    </row>
    <row r="1661" spans="1:20" x14ac:dyDescent="0.25">
      <c r="A1661">
        <v>56.570568399999999</v>
      </c>
      <c r="B1661">
        <v>-115.8741608</v>
      </c>
      <c r="C1661" s="1" t="str">
        <f>HYPERLINK("http://geochem.nrcan.gc.ca/cdogs/content/kwd/kwd020039_e.htm", "Heavy Mineral Concentrate (Stream)")</f>
        <v>Heavy Mineral Concentrate (Stream)</v>
      </c>
      <c r="D1661" s="1" t="str">
        <f>HYPERLINK("http://geochem.nrcan.gc.ca/cdogs/content/kwd/kwd080043_e.htm", "Grain Mount: 0.25 – 0.50 mm")</f>
        <v>Grain Mount: 0.25 – 0.50 mm</v>
      </c>
      <c r="E1661" s="1" t="str">
        <f>HYPERLINK("http://geochem.nrcan.gc.ca/cdogs/content/dgp/dgp00002_e.htm", "Total")</f>
        <v>Total</v>
      </c>
      <c r="F1661" s="1" t="str">
        <f>HYPERLINK("http://geochem.nrcan.gc.ca/cdogs/content/agp/agp02002_e.htm", "As2O3 | NONE | ELECTR PRB")</f>
        <v>As2O3 | NONE | ELECTR PRB</v>
      </c>
      <c r="G1661" s="1" t="str">
        <f>HYPERLINK("http://geochem.nrcan.gc.ca/cdogs/content/mth/mth01348_e.htm", "1348")</f>
        <v>1348</v>
      </c>
      <c r="H1661" s="1" t="str">
        <f>HYPERLINK("http://geochem.nrcan.gc.ca/cdogs/content/bdl/bdl210009_e.htm", "210009")</f>
        <v>210009</v>
      </c>
      <c r="I1661" s="1" t="str">
        <f>HYPERLINK("http://geochem.nrcan.gc.ca/cdogs/content/prj/prj210166_e.htm", "210166")</f>
        <v>210166</v>
      </c>
      <c r="J1661" s="1" t="str">
        <f>HYPERLINK("http://geochem.nrcan.gc.ca/cdogs/content/svy/svy210248_e.htm", "210248")</f>
        <v>210248</v>
      </c>
      <c r="L1661" t="s">
        <v>20</v>
      </c>
      <c r="O1661" t="s">
        <v>3057</v>
      </c>
      <c r="P1661" t="s">
        <v>5330</v>
      </c>
      <c r="Q1661" t="s">
        <v>5331</v>
      </c>
      <c r="R1661" t="s">
        <v>5332</v>
      </c>
      <c r="T1661" t="s">
        <v>25</v>
      </c>
    </row>
    <row r="1662" spans="1:20" x14ac:dyDescent="0.25">
      <c r="A1662">
        <v>56.570568399999999</v>
      </c>
      <c r="B1662">
        <v>-115.8741608</v>
      </c>
      <c r="C1662" s="1" t="str">
        <f>HYPERLINK("http://geochem.nrcan.gc.ca/cdogs/content/kwd/kwd020039_e.htm", "Heavy Mineral Concentrate (Stream)")</f>
        <v>Heavy Mineral Concentrate (Stream)</v>
      </c>
      <c r="D1662" s="1" t="str">
        <f>HYPERLINK("http://geochem.nrcan.gc.ca/cdogs/content/kwd/kwd080043_e.htm", "Grain Mount: 0.25 – 0.50 mm")</f>
        <v>Grain Mount: 0.25 – 0.50 mm</v>
      </c>
      <c r="E1662" s="1" t="str">
        <f>HYPERLINK("http://geochem.nrcan.gc.ca/cdogs/content/dgp/dgp00002_e.htm", "Total")</f>
        <v>Total</v>
      </c>
      <c r="F1662" s="1" t="str">
        <f>HYPERLINK("http://geochem.nrcan.gc.ca/cdogs/content/agp/agp02002_e.htm", "As2O3 | NONE | ELECTR PRB")</f>
        <v>As2O3 | NONE | ELECTR PRB</v>
      </c>
      <c r="G1662" s="1" t="str">
        <f>HYPERLINK("http://geochem.nrcan.gc.ca/cdogs/content/mth/mth01348_e.htm", "1348")</f>
        <v>1348</v>
      </c>
      <c r="H1662" s="1" t="str">
        <f>HYPERLINK("http://geochem.nrcan.gc.ca/cdogs/content/bdl/bdl210009_e.htm", "210009")</f>
        <v>210009</v>
      </c>
      <c r="I1662" s="1" t="str">
        <f>HYPERLINK("http://geochem.nrcan.gc.ca/cdogs/content/prj/prj210166_e.htm", "210166")</f>
        <v>210166</v>
      </c>
      <c r="J1662" s="1" t="str">
        <f>HYPERLINK("http://geochem.nrcan.gc.ca/cdogs/content/svy/svy210248_e.htm", "210248")</f>
        <v>210248</v>
      </c>
      <c r="L1662" t="s">
        <v>20</v>
      </c>
      <c r="O1662" t="s">
        <v>3057</v>
      </c>
      <c r="P1662" t="s">
        <v>5333</v>
      </c>
      <c r="Q1662" t="s">
        <v>5334</v>
      </c>
      <c r="R1662" t="s">
        <v>5335</v>
      </c>
      <c r="T1662" t="s">
        <v>25</v>
      </c>
    </row>
    <row r="1663" spans="1:20" x14ac:dyDescent="0.25">
      <c r="A1663">
        <v>56.639890200000004</v>
      </c>
      <c r="B1663">
        <v>-115.83577339999999</v>
      </c>
      <c r="C1663" s="1" t="str">
        <f>HYPERLINK("http://geochem.nrcan.gc.ca/cdogs/content/kwd/kwd020039_e.htm", "Heavy Mineral Concentrate (Stream)")</f>
        <v>Heavy Mineral Concentrate (Stream)</v>
      </c>
      <c r="D1663" s="1" t="str">
        <f>HYPERLINK("http://geochem.nrcan.gc.ca/cdogs/content/kwd/kwd080043_e.htm", "Grain Mount: 0.25 – 0.50 mm")</f>
        <v>Grain Mount: 0.25 – 0.50 mm</v>
      </c>
      <c r="E1663" s="1" t="str">
        <f>HYPERLINK("http://geochem.nrcan.gc.ca/cdogs/content/dgp/dgp00002_e.htm", "Total")</f>
        <v>Total</v>
      </c>
      <c r="F1663" s="1" t="str">
        <f>HYPERLINK("http://geochem.nrcan.gc.ca/cdogs/content/agp/agp02002_e.htm", "As2O3 | NONE | ELECTR PRB")</f>
        <v>As2O3 | NONE | ELECTR PRB</v>
      </c>
      <c r="G1663" s="1" t="str">
        <f>HYPERLINK("http://geochem.nrcan.gc.ca/cdogs/content/mth/mth01348_e.htm", "1348")</f>
        <v>1348</v>
      </c>
      <c r="H1663" s="1" t="str">
        <f>HYPERLINK("http://geochem.nrcan.gc.ca/cdogs/content/bdl/bdl210009_e.htm", "210009")</f>
        <v>210009</v>
      </c>
      <c r="I1663" s="1" t="str">
        <f>HYPERLINK("http://geochem.nrcan.gc.ca/cdogs/content/prj/prj210166_e.htm", "210166")</f>
        <v>210166</v>
      </c>
      <c r="J1663" s="1" t="str">
        <f>HYPERLINK("http://geochem.nrcan.gc.ca/cdogs/content/svy/svy210248_e.htm", "210248")</f>
        <v>210248</v>
      </c>
      <c r="L1663" t="s">
        <v>667</v>
      </c>
      <c r="M1663">
        <v>0.14899999999999999</v>
      </c>
      <c r="N1663" t="s">
        <v>667</v>
      </c>
      <c r="O1663" t="s">
        <v>5336</v>
      </c>
      <c r="P1663" t="s">
        <v>5337</v>
      </c>
      <c r="Q1663" t="s">
        <v>5338</v>
      </c>
      <c r="R1663" t="s">
        <v>5339</v>
      </c>
      <c r="T1663" t="s">
        <v>25</v>
      </c>
    </row>
    <row r="1664" spans="1:20" x14ac:dyDescent="0.25">
      <c r="A1664">
        <v>56.848648699999998</v>
      </c>
      <c r="B1664">
        <v>-115.86493590000001</v>
      </c>
      <c r="C1664" s="1" t="str">
        <f>HYPERLINK("http://geochem.nrcan.gc.ca/cdogs/content/kwd/kwd020039_e.htm", "Heavy Mineral Concentrate (Stream)")</f>
        <v>Heavy Mineral Concentrate (Stream)</v>
      </c>
      <c r="D1664" s="1" t="str">
        <f>HYPERLINK("http://geochem.nrcan.gc.ca/cdogs/content/kwd/kwd080043_e.htm", "Grain Mount: 0.25 – 0.50 mm")</f>
        <v>Grain Mount: 0.25 – 0.50 mm</v>
      </c>
      <c r="E1664" s="1" t="str">
        <f>HYPERLINK("http://geochem.nrcan.gc.ca/cdogs/content/dgp/dgp00002_e.htm", "Total")</f>
        <v>Total</v>
      </c>
      <c r="F1664" s="1" t="str">
        <f>HYPERLINK("http://geochem.nrcan.gc.ca/cdogs/content/agp/agp02002_e.htm", "As2O3 | NONE | ELECTR PRB")</f>
        <v>As2O3 | NONE | ELECTR PRB</v>
      </c>
      <c r="G1664" s="1" t="str">
        <f>HYPERLINK("http://geochem.nrcan.gc.ca/cdogs/content/mth/mth01348_e.htm", "1348")</f>
        <v>1348</v>
      </c>
      <c r="H1664" s="1" t="str">
        <f>HYPERLINK("http://geochem.nrcan.gc.ca/cdogs/content/bdl/bdl210009_e.htm", "210009")</f>
        <v>210009</v>
      </c>
      <c r="I1664" s="1" t="str">
        <f>HYPERLINK("http://geochem.nrcan.gc.ca/cdogs/content/prj/prj210166_e.htm", "210166")</f>
        <v>210166</v>
      </c>
      <c r="J1664" s="1" t="str">
        <f>HYPERLINK("http://geochem.nrcan.gc.ca/cdogs/content/svy/svy210248_e.htm", "210248")</f>
        <v>210248</v>
      </c>
      <c r="L1664" t="s">
        <v>20</v>
      </c>
      <c r="O1664" t="s">
        <v>2894</v>
      </c>
      <c r="P1664" t="s">
        <v>5340</v>
      </c>
      <c r="Q1664" t="s">
        <v>5341</v>
      </c>
      <c r="R1664" t="s">
        <v>5342</v>
      </c>
      <c r="T1664" t="s">
        <v>25</v>
      </c>
    </row>
    <row r="1665" spans="1:20" x14ac:dyDescent="0.25">
      <c r="A1665">
        <v>56.848648699999998</v>
      </c>
      <c r="B1665">
        <v>-115.86493590000001</v>
      </c>
      <c r="C1665" s="1" t="str">
        <f>HYPERLINK("http://geochem.nrcan.gc.ca/cdogs/content/kwd/kwd020039_e.htm", "Heavy Mineral Concentrate (Stream)")</f>
        <v>Heavy Mineral Concentrate (Stream)</v>
      </c>
      <c r="D1665" s="1" t="str">
        <f>HYPERLINK("http://geochem.nrcan.gc.ca/cdogs/content/kwd/kwd080043_e.htm", "Grain Mount: 0.25 – 0.50 mm")</f>
        <v>Grain Mount: 0.25 – 0.50 mm</v>
      </c>
      <c r="E1665" s="1" t="str">
        <f>HYPERLINK("http://geochem.nrcan.gc.ca/cdogs/content/dgp/dgp00002_e.htm", "Total")</f>
        <v>Total</v>
      </c>
      <c r="F1665" s="1" t="str">
        <f>HYPERLINK("http://geochem.nrcan.gc.ca/cdogs/content/agp/agp02002_e.htm", "As2O3 | NONE | ELECTR PRB")</f>
        <v>As2O3 | NONE | ELECTR PRB</v>
      </c>
      <c r="G1665" s="1" t="str">
        <f>HYPERLINK("http://geochem.nrcan.gc.ca/cdogs/content/mth/mth01348_e.htm", "1348")</f>
        <v>1348</v>
      </c>
      <c r="H1665" s="1" t="str">
        <f>HYPERLINK("http://geochem.nrcan.gc.ca/cdogs/content/bdl/bdl210009_e.htm", "210009")</f>
        <v>210009</v>
      </c>
      <c r="I1665" s="1" t="str">
        <f>HYPERLINK("http://geochem.nrcan.gc.ca/cdogs/content/prj/prj210166_e.htm", "210166")</f>
        <v>210166</v>
      </c>
      <c r="J1665" s="1" t="str">
        <f>HYPERLINK("http://geochem.nrcan.gc.ca/cdogs/content/svy/svy210248_e.htm", "210248")</f>
        <v>210248</v>
      </c>
      <c r="L1665" t="s">
        <v>20</v>
      </c>
      <c r="O1665" t="s">
        <v>2894</v>
      </c>
      <c r="P1665" t="s">
        <v>5343</v>
      </c>
      <c r="Q1665" t="s">
        <v>5344</v>
      </c>
      <c r="R1665" t="s">
        <v>5345</v>
      </c>
      <c r="T1665" t="s">
        <v>25</v>
      </c>
    </row>
    <row r="1666" spans="1:20" x14ac:dyDescent="0.25">
      <c r="A1666">
        <v>56.848648699999998</v>
      </c>
      <c r="B1666">
        <v>-115.86493590000001</v>
      </c>
      <c r="C1666" s="1" t="str">
        <f>HYPERLINK("http://geochem.nrcan.gc.ca/cdogs/content/kwd/kwd020039_e.htm", "Heavy Mineral Concentrate (Stream)")</f>
        <v>Heavy Mineral Concentrate (Stream)</v>
      </c>
      <c r="D1666" s="1" t="str">
        <f>HYPERLINK("http://geochem.nrcan.gc.ca/cdogs/content/kwd/kwd080043_e.htm", "Grain Mount: 0.25 – 0.50 mm")</f>
        <v>Grain Mount: 0.25 – 0.50 mm</v>
      </c>
      <c r="E1666" s="1" t="str">
        <f>HYPERLINK("http://geochem.nrcan.gc.ca/cdogs/content/dgp/dgp00002_e.htm", "Total")</f>
        <v>Total</v>
      </c>
      <c r="F1666" s="1" t="str">
        <f>HYPERLINK("http://geochem.nrcan.gc.ca/cdogs/content/agp/agp02002_e.htm", "As2O3 | NONE | ELECTR PRB")</f>
        <v>As2O3 | NONE | ELECTR PRB</v>
      </c>
      <c r="G1666" s="1" t="str">
        <f>HYPERLINK("http://geochem.nrcan.gc.ca/cdogs/content/mth/mth01348_e.htm", "1348")</f>
        <v>1348</v>
      </c>
      <c r="H1666" s="1" t="str">
        <f>HYPERLINK("http://geochem.nrcan.gc.ca/cdogs/content/bdl/bdl210009_e.htm", "210009")</f>
        <v>210009</v>
      </c>
      <c r="I1666" s="1" t="str">
        <f>HYPERLINK("http://geochem.nrcan.gc.ca/cdogs/content/prj/prj210166_e.htm", "210166")</f>
        <v>210166</v>
      </c>
      <c r="J1666" s="1" t="str">
        <f>HYPERLINK("http://geochem.nrcan.gc.ca/cdogs/content/svy/svy210248_e.htm", "210248")</f>
        <v>210248</v>
      </c>
      <c r="L1666" t="s">
        <v>20</v>
      </c>
      <c r="O1666" t="s">
        <v>2894</v>
      </c>
      <c r="P1666" t="s">
        <v>5346</v>
      </c>
      <c r="Q1666" t="s">
        <v>5347</v>
      </c>
      <c r="R1666" t="s">
        <v>5348</v>
      </c>
      <c r="T1666" t="s">
        <v>25</v>
      </c>
    </row>
    <row r="1667" spans="1:20" x14ac:dyDescent="0.25">
      <c r="A1667">
        <v>56.848648699999998</v>
      </c>
      <c r="B1667">
        <v>-115.86493590000001</v>
      </c>
      <c r="C1667" s="1" t="str">
        <f>HYPERLINK("http://geochem.nrcan.gc.ca/cdogs/content/kwd/kwd020039_e.htm", "Heavy Mineral Concentrate (Stream)")</f>
        <v>Heavy Mineral Concentrate (Stream)</v>
      </c>
      <c r="D1667" s="1" t="str">
        <f>HYPERLINK("http://geochem.nrcan.gc.ca/cdogs/content/kwd/kwd080043_e.htm", "Grain Mount: 0.25 – 0.50 mm")</f>
        <v>Grain Mount: 0.25 – 0.50 mm</v>
      </c>
      <c r="E1667" s="1" t="str">
        <f>HYPERLINK("http://geochem.nrcan.gc.ca/cdogs/content/dgp/dgp00002_e.htm", "Total")</f>
        <v>Total</v>
      </c>
      <c r="F1667" s="1" t="str">
        <f>HYPERLINK("http://geochem.nrcan.gc.ca/cdogs/content/agp/agp02002_e.htm", "As2O3 | NONE | ELECTR PRB")</f>
        <v>As2O3 | NONE | ELECTR PRB</v>
      </c>
      <c r="G1667" s="1" t="str">
        <f>HYPERLINK("http://geochem.nrcan.gc.ca/cdogs/content/mth/mth01348_e.htm", "1348")</f>
        <v>1348</v>
      </c>
      <c r="H1667" s="1" t="str">
        <f>HYPERLINK("http://geochem.nrcan.gc.ca/cdogs/content/bdl/bdl210009_e.htm", "210009")</f>
        <v>210009</v>
      </c>
      <c r="I1667" s="1" t="str">
        <f>HYPERLINK("http://geochem.nrcan.gc.ca/cdogs/content/prj/prj210166_e.htm", "210166")</f>
        <v>210166</v>
      </c>
      <c r="J1667" s="1" t="str">
        <f>HYPERLINK("http://geochem.nrcan.gc.ca/cdogs/content/svy/svy210248_e.htm", "210248")</f>
        <v>210248</v>
      </c>
      <c r="L1667" t="s">
        <v>20</v>
      </c>
      <c r="O1667" t="s">
        <v>2894</v>
      </c>
      <c r="P1667" t="s">
        <v>5349</v>
      </c>
      <c r="Q1667" t="s">
        <v>5350</v>
      </c>
      <c r="R1667" t="s">
        <v>5351</v>
      </c>
      <c r="T1667" t="s">
        <v>25</v>
      </c>
    </row>
    <row r="1668" spans="1:20" x14ac:dyDescent="0.25">
      <c r="A1668">
        <v>56.848648699999998</v>
      </c>
      <c r="B1668">
        <v>-115.86493590000001</v>
      </c>
      <c r="C1668" s="1" t="str">
        <f>HYPERLINK("http://geochem.nrcan.gc.ca/cdogs/content/kwd/kwd020039_e.htm", "Heavy Mineral Concentrate (Stream)")</f>
        <v>Heavy Mineral Concentrate (Stream)</v>
      </c>
      <c r="D1668" s="1" t="str">
        <f>HYPERLINK("http://geochem.nrcan.gc.ca/cdogs/content/kwd/kwd080043_e.htm", "Grain Mount: 0.25 – 0.50 mm")</f>
        <v>Grain Mount: 0.25 – 0.50 mm</v>
      </c>
      <c r="E1668" s="1" t="str">
        <f>HYPERLINK("http://geochem.nrcan.gc.ca/cdogs/content/dgp/dgp00002_e.htm", "Total")</f>
        <v>Total</v>
      </c>
      <c r="F1668" s="1" t="str">
        <f>HYPERLINK("http://geochem.nrcan.gc.ca/cdogs/content/agp/agp02002_e.htm", "As2O3 | NONE | ELECTR PRB")</f>
        <v>As2O3 | NONE | ELECTR PRB</v>
      </c>
      <c r="G1668" s="1" t="str">
        <f>HYPERLINK("http://geochem.nrcan.gc.ca/cdogs/content/mth/mth01348_e.htm", "1348")</f>
        <v>1348</v>
      </c>
      <c r="H1668" s="1" t="str">
        <f>HYPERLINK("http://geochem.nrcan.gc.ca/cdogs/content/bdl/bdl210009_e.htm", "210009")</f>
        <v>210009</v>
      </c>
      <c r="I1668" s="1" t="str">
        <f>HYPERLINK("http://geochem.nrcan.gc.ca/cdogs/content/prj/prj210166_e.htm", "210166")</f>
        <v>210166</v>
      </c>
      <c r="J1668" s="1" t="str">
        <f>HYPERLINK("http://geochem.nrcan.gc.ca/cdogs/content/svy/svy210248_e.htm", "210248")</f>
        <v>210248</v>
      </c>
      <c r="L1668" t="s">
        <v>20</v>
      </c>
      <c r="O1668" t="s">
        <v>2894</v>
      </c>
      <c r="P1668" t="s">
        <v>5352</v>
      </c>
      <c r="Q1668" t="s">
        <v>5353</v>
      </c>
      <c r="R1668" t="s">
        <v>5354</v>
      </c>
      <c r="T1668" t="s">
        <v>25</v>
      </c>
    </row>
    <row r="1669" spans="1:20" x14ac:dyDescent="0.25">
      <c r="A1669">
        <v>56.848648699999998</v>
      </c>
      <c r="B1669">
        <v>-115.86493590000001</v>
      </c>
      <c r="C1669" s="1" t="str">
        <f>HYPERLINK("http://geochem.nrcan.gc.ca/cdogs/content/kwd/kwd020039_e.htm", "Heavy Mineral Concentrate (Stream)")</f>
        <v>Heavy Mineral Concentrate (Stream)</v>
      </c>
      <c r="D1669" s="1" t="str">
        <f>HYPERLINK("http://geochem.nrcan.gc.ca/cdogs/content/kwd/kwd080043_e.htm", "Grain Mount: 0.25 – 0.50 mm")</f>
        <v>Grain Mount: 0.25 – 0.50 mm</v>
      </c>
      <c r="E1669" s="1" t="str">
        <f>HYPERLINK("http://geochem.nrcan.gc.ca/cdogs/content/dgp/dgp00002_e.htm", "Total")</f>
        <v>Total</v>
      </c>
      <c r="F1669" s="1" t="str">
        <f>HYPERLINK("http://geochem.nrcan.gc.ca/cdogs/content/agp/agp02002_e.htm", "As2O3 | NONE | ELECTR PRB")</f>
        <v>As2O3 | NONE | ELECTR PRB</v>
      </c>
      <c r="G1669" s="1" t="str">
        <f>HYPERLINK("http://geochem.nrcan.gc.ca/cdogs/content/mth/mth01348_e.htm", "1348")</f>
        <v>1348</v>
      </c>
      <c r="H1669" s="1" t="str">
        <f>HYPERLINK("http://geochem.nrcan.gc.ca/cdogs/content/bdl/bdl210009_e.htm", "210009")</f>
        <v>210009</v>
      </c>
      <c r="I1669" s="1" t="str">
        <f>HYPERLINK("http://geochem.nrcan.gc.ca/cdogs/content/prj/prj210166_e.htm", "210166")</f>
        <v>210166</v>
      </c>
      <c r="J1669" s="1" t="str">
        <f>HYPERLINK("http://geochem.nrcan.gc.ca/cdogs/content/svy/svy210248_e.htm", "210248")</f>
        <v>210248</v>
      </c>
      <c r="L1669" t="s">
        <v>20</v>
      </c>
      <c r="O1669" t="s">
        <v>2894</v>
      </c>
      <c r="P1669" t="s">
        <v>5355</v>
      </c>
      <c r="Q1669" t="s">
        <v>5356</v>
      </c>
      <c r="R1669" t="s">
        <v>5357</v>
      </c>
      <c r="T1669" t="s">
        <v>25</v>
      </c>
    </row>
    <row r="1670" spans="1:20" x14ac:dyDescent="0.25">
      <c r="A1670">
        <v>56.848648699999998</v>
      </c>
      <c r="B1670">
        <v>-115.86493590000001</v>
      </c>
      <c r="C1670" s="1" t="str">
        <f>HYPERLINK("http://geochem.nrcan.gc.ca/cdogs/content/kwd/kwd020039_e.htm", "Heavy Mineral Concentrate (Stream)")</f>
        <v>Heavy Mineral Concentrate (Stream)</v>
      </c>
      <c r="D1670" s="1" t="str">
        <f>HYPERLINK("http://geochem.nrcan.gc.ca/cdogs/content/kwd/kwd080043_e.htm", "Grain Mount: 0.25 – 0.50 mm")</f>
        <v>Grain Mount: 0.25 – 0.50 mm</v>
      </c>
      <c r="E1670" s="1" t="str">
        <f>HYPERLINK("http://geochem.nrcan.gc.ca/cdogs/content/dgp/dgp00002_e.htm", "Total")</f>
        <v>Total</v>
      </c>
      <c r="F1670" s="1" t="str">
        <f>HYPERLINK("http://geochem.nrcan.gc.ca/cdogs/content/agp/agp02002_e.htm", "As2O3 | NONE | ELECTR PRB")</f>
        <v>As2O3 | NONE | ELECTR PRB</v>
      </c>
      <c r="G1670" s="1" t="str">
        <f>HYPERLINK("http://geochem.nrcan.gc.ca/cdogs/content/mth/mth01348_e.htm", "1348")</f>
        <v>1348</v>
      </c>
      <c r="H1670" s="1" t="str">
        <f>HYPERLINK("http://geochem.nrcan.gc.ca/cdogs/content/bdl/bdl210009_e.htm", "210009")</f>
        <v>210009</v>
      </c>
      <c r="I1670" s="1" t="str">
        <f>HYPERLINK("http://geochem.nrcan.gc.ca/cdogs/content/prj/prj210166_e.htm", "210166")</f>
        <v>210166</v>
      </c>
      <c r="J1670" s="1" t="str">
        <f>HYPERLINK("http://geochem.nrcan.gc.ca/cdogs/content/svy/svy210248_e.htm", "210248")</f>
        <v>210248</v>
      </c>
      <c r="L1670" t="s">
        <v>20</v>
      </c>
      <c r="O1670" t="s">
        <v>2894</v>
      </c>
      <c r="P1670" t="s">
        <v>5358</v>
      </c>
      <c r="Q1670" t="s">
        <v>5359</v>
      </c>
      <c r="R1670" t="s">
        <v>5360</v>
      </c>
      <c r="T1670" t="s">
        <v>25</v>
      </c>
    </row>
    <row r="1671" spans="1:20" x14ac:dyDescent="0.25">
      <c r="A1671">
        <v>56.848648699999998</v>
      </c>
      <c r="B1671">
        <v>-115.86493590000001</v>
      </c>
      <c r="C1671" s="1" t="str">
        <f>HYPERLINK("http://geochem.nrcan.gc.ca/cdogs/content/kwd/kwd020039_e.htm", "Heavy Mineral Concentrate (Stream)")</f>
        <v>Heavy Mineral Concentrate (Stream)</v>
      </c>
      <c r="D1671" s="1" t="str">
        <f>HYPERLINK("http://geochem.nrcan.gc.ca/cdogs/content/kwd/kwd080043_e.htm", "Grain Mount: 0.25 – 0.50 mm")</f>
        <v>Grain Mount: 0.25 – 0.50 mm</v>
      </c>
      <c r="E1671" s="1" t="str">
        <f>HYPERLINK("http://geochem.nrcan.gc.ca/cdogs/content/dgp/dgp00002_e.htm", "Total")</f>
        <v>Total</v>
      </c>
      <c r="F1671" s="1" t="str">
        <f>HYPERLINK("http://geochem.nrcan.gc.ca/cdogs/content/agp/agp02002_e.htm", "As2O3 | NONE | ELECTR PRB")</f>
        <v>As2O3 | NONE | ELECTR PRB</v>
      </c>
      <c r="G1671" s="1" t="str">
        <f>HYPERLINK("http://geochem.nrcan.gc.ca/cdogs/content/mth/mth01348_e.htm", "1348")</f>
        <v>1348</v>
      </c>
      <c r="H1671" s="1" t="str">
        <f>HYPERLINK("http://geochem.nrcan.gc.ca/cdogs/content/bdl/bdl210009_e.htm", "210009")</f>
        <v>210009</v>
      </c>
      <c r="I1671" s="1" t="str">
        <f>HYPERLINK("http://geochem.nrcan.gc.ca/cdogs/content/prj/prj210166_e.htm", "210166")</f>
        <v>210166</v>
      </c>
      <c r="J1671" s="1" t="str">
        <f>HYPERLINK("http://geochem.nrcan.gc.ca/cdogs/content/svy/svy210248_e.htm", "210248")</f>
        <v>210248</v>
      </c>
      <c r="L1671" t="s">
        <v>20</v>
      </c>
      <c r="O1671" t="s">
        <v>2894</v>
      </c>
      <c r="P1671" t="s">
        <v>5361</v>
      </c>
      <c r="Q1671" t="s">
        <v>5362</v>
      </c>
      <c r="R1671" t="s">
        <v>5363</v>
      </c>
      <c r="T1671" t="s">
        <v>25</v>
      </c>
    </row>
    <row r="1672" spans="1:20" x14ac:dyDescent="0.25">
      <c r="A1672">
        <v>56.848648699999998</v>
      </c>
      <c r="B1672">
        <v>-115.86493590000001</v>
      </c>
      <c r="C1672" s="1" t="str">
        <f>HYPERLINK("http://geochem.nrcan.gc.ca/cdogs/content/kwd/kwd020039_e.htm", "Heavy Mineral Concentrate (Stream)")</f>
        <v>Heavy Mineral Concentrate (Stream)</v>
      </c>
      <c r="D1672" s="1" t="str">
        <f>HYPERLINK("http://geochem.nrcan.gc.ca/cdogs/content/kwd/kwd080043_e.htm", "Grain Mount: 0.25 – 0.50 mm")</f>
        <v>Grain Mount: 0.25 – 0.50 mm</v>
      </c>
      <c r="E1672" s="1" t="str">
        <f>HYPERLINK("http://geochem.nrcan.gc.ca/cdogs/content/dgp/dgp00002_e.htm", "Total")</f>
        <v>Total</v>
      </c>
      <c r="F1672" s="1" t="str">
        <f>HYPERLINK("http://geochem.nrcan.gc.ca/cdogs/content/agp/agp02002_e.htm", "As2O3 | NONE | ELECTR PRB")</f>
        <v>As2O3 | NONE | ELECTR PRB</v>
      </c>
      <c r="G1672" s="1" t="str">
        <f>HYPERLINK("http://geochem.nrcan.gc.ca/cdogs/content/mth/mth01348_e.htm", "1348")</f>
        <v>1348</v>
      </c>
      <c r="H1672" s="1" t="str">
        <f>HYPERLINK("http://geochem.nrcan.gc.ca/cdogs/content/bdl/bdl210009_e.htm", "210009")</f>
        <v>210009</v>
      </c>
      <c r="I1672" s="1" t="str">
        <f>HYPERLINK("http://geochem.nrcan.gc.ca/cdogs/content/prj/prj210166_e.htm", "210166")</f>
        <v>210166</v>
      </c>
      <c r="J1672" s="1" t="str">
        <f>HYPERLINK("http://geochem.nrcan.gc.ca/cdogs/content/svy/svy210248_e.htm", "210248")</f>
        <v>210248</v>
      </c>
      <c r="L1672" t="s">
        <v>20</v>
      </c>
      <c r="O1672" t="s">
        <v>2894</v>
      </c>
      <c r="P1672" t="s">
        <v>5364</v>
      </c>
      <c r="Q1672" t="s">
        <v>5365</v>
      </c>
      <c r="R1672" t="s">
        <v>5366</v>
      </c>
      <c r="T1672" t="s">
        <v>25</v>
      </c>
    </row>
    <row r="1673" spans="1:20" x14ac:dyDescent="0.25">
      <c r="A1673">
        <v>56.848648699999998</v>
      </c>
      <c r="B1673">
        <v>-115.86493590000001</v>
      </c>
      <c r="C1673" s="1" t="str">
        <f>HYPERLINK("http://geochem.nrcan.gc.ca/cdogs/content/kwd/kwd020039_e.htm", "Heavy Mineral Concentrate (Stream)")</f>
        <v>Heavy Mineral Concentrate (Stream)</v>
      </c>
      <c r="D1673" s="1" t="str">
        <f>HYPERLINK("http://geochem.nrcan.gc.ca/cdogs/content/kwd/kwd080043_e.htm", "Grain Mount: 0.25 – 0.50 mm")</f>
        <v>Grain Mount: 0.25 – 0.50 mm</v>
      </c>
      <c r="E1673" s="1" t="str">
        <f>HYPERLINK("http://geochem.nrcan.gc.ca/cdogs/content/dgp/dgp00002_e.htm", "Total")</f>
        <v>Total</v>
      </c>
      <c r="F1673" s="1" t="str">
        <f>HYPERLINK("http://geochem.nrcan.gc.ca/cdogs/content/agp/agp02002_e.htm", "As2O3 | NONE | ELECTR PRB")</f>
        <v>As2O3 | NONE | ELECTR PRB</v>
      </c>
      <c r="G1673" s="1" t="str">
        <f>HYPERLINK("http://geochem.nrcan.gc.ca/cdogs/content/mth/mth01348_e.htm", "1348")</f>
        <v>1348</v>
      </c>
      <c r="H1673" s="1" t="str">
        <f>HYPERLINK("http://geochem.nrcan.gc.ca/cdogs/content/bdl/bdl210009_e.htm", "210009")</f>
        <v>210009</v>
      </c>
      <c r="I1673" s="1" t="str">
        <f>HYPERLINK("http://geochem.nrcan.gc.ca/cdogs/content/prj/prj210166_e.htm", "210166")</f>
        <v>210166</v>
      </c>
      <c r="J1673" s="1" t="str">
        <f>HYPERLINK("http://geochem.nrcan.gc.ca/cdogs/content/svy/svy210248_e.htm", "210248")</f>
        <v>210248</v>
      </c>
      <c r="L1673" t="s">
        <v>20</v>
      </c>
      <c r="O1673" t="s">
        <v>2894</v>
      </c>
      <c r="P1673" t="s">
        <v>5367</v>
      </c>
      <c r="Q1673" t="s">
        <v>5368</v>
      </c>
      <c r="R1673" t="s">
        <v>5369</v>
      </c>
      <c r="T1673" t="s">
        <v>25</v>
      </c>
    </row>
    <row r="1674" spans="1:20" x14ac:dyDescent="0.25">
      <c r="A1674">
        <v>56.848648699999998</v>
      </c>
      <c r="B1674">
        <v>-115.86493590000001</v>
      </c>
      <c r="C1674" s="1" t="str">
        <f>HYPERLINK("http://geochem.nrcan.gc.ca/cdogs/content/kwd/kwd020039_e.htm", "Heavy Mineral Concentrate (Stream)")</f>
        <v>Heavy Mineral Concentrate (Stream)</v>
      </c>
      <c r="D1674" s="1" t="str">
        <f>HYPERLINK("http://geochem.nrcan.gc.ca/cdogs/content/kwd/kwd080043_e.htm", "Grain Mount: 0.25 – 0.50 mm")</f>
        <v>Grain Mount: 0.25 – 0.50 mm</v>
      </c>
      <c r="E1674" s="1" t="str">
        <f>HYPERLINK("http://geochem.nrcan.gc.ca/cdogs/content/dgp/dgp00002_e.htm", "Total")</f>
        <v>Total</v>
      </c>
      <c r="F1674" s="1" t="str">
        <f>HYPERLINK("http://geochem.nrcan.gc.ca/cdogs/content/agp/agp02002_e.htm", "As2O3 | NONE | ELECTR PRB")</f>
        <v>As2O3 | NONE | ELECTR PRB</v>
      </c>
      <c r="G1674" s="1" t="str">
        <f>HYPERLINK("http://geochem.nrcan.gc.ca/cdogs/content/mth/mth01348_e.htm", "1348")</f>
        <v>1348</v>
      </c>
      <c r="H1674" s="1" t="str">
        <f>HYPERLINK("http://geochem.nrcan.gc.ca/cdogs/content/bdl/bdl210009_e.htm", "210009")</f>
        <v>210009</v>
      </c>
      <c r="I1674" s="1" t="str">
        <f>HYPERLINK("http://geochem.nrcan.gc.ca/cdogs/content/prj/prj210166_e.htm", "210166")</f>
        <v>210166</v>
      </c>
      <c r="J1674" s="1" t="str">
        <f>HYPERLINK("http://geochem.nrcan.gc.ca/cdogs/content/svy/svy210248_e.htm", "210248")</f>
        <v>210248</v>
      </c>
      <c r="L1674" t="s">
        <v>20</v>
      </c>
      <c r="O1674" t="s">
        <v>2894</v>
      </c>
      <c r="P1674" t="s">
        <v>5370</v>
      </c>
      <c r="Q1674" t="s">
        <v>5371</v>
      </c>
      <c r="R1674" t="s">
        <v>5372</v>
      </c>
      <c r="T1674" t="s">
        <v>25</v>
      </c>
    </row>
    <row r="1675" spans="1:20" x14ac:dyDescent="0.25">
      <c r="A1675">
        <v>56.848648699999998</v>
      </c>
      <c r="B1675">
        <v>-115.86493590000001</v>
      </c>
      <c r="C1675" s="1" t="str">
        <f>HYPERLINK("http://geochem.nrcan.gc.ca/cdogs/content/kwd/kwd020039_e.htm", "Heavy Mineral Concentrate (Stream)")</f>
        <v>Heavy Mineral Concentrate (Stream)</v>
      </c>
      <c r="D1675" s="1" t="str">
        <f>HYPERLINK("http://geochem.nrcan.gc.ca/cdogs/content/kwd/kwd080043_e.htm", "Grain Mount: 0.25 – 0.50 mm")</f>
        <v>Grain Mount: 0.25 – 0.50 mm</v>
      </c>
      <c r="E1675" s="1" t="str">
        <f>HYPERLINK("http://geochem.nrcan.gc.ca/cdogs/content/dgp/dgp00002_e.htm", "Total")</f>
        <v>Total</v>
      </c>
      <c r="F1675" s="1" t="str">
        <f>HYPERLINK("http://geochem.nrcan.gc.ca/cdogs/content/agp/agp02002_e.htm", "As2O3 | NONE | ELECTR PRB")</f>
        <v>As2O3 | NONE | ELECTR PRB</v>
      </c>
      <c r="G1675" s="1" t="str">
        <f>HYPERLINK("http://geochem.nrcan.gc.ca/cdogs/content/mth/mth01348_e.htm", "1348")</f>
        <v>1348</v>
      </c>
      <c r="H1675" s="1" t="str">
        <f>HYPERLINK("http://geochem.nrcan.gc.ca/cdogs/content/bdl/bdl210009_e.htm", "210009")</f>
        <v>210009</v>
      </c>
      <c r="I1675" s="1" t="str">
        <f>HYPERLINK("http://geochem.nrcan.gc.ca/cdogs/content/prj/prj210166_e.htm", "210166")</f>
        <v>210166</v>
      </c>
      <c r="J1675" s="1" t="str">
        <f>HYPERLINK("http://geochem.nrcan.gc.ca/cdogs/content/svy/svy210248_e.htm", "210248")</f>
        <v>210248</v>
      </c>
      <c r="L1675" t="s">
        <v>20</v>
      </c>
      <c r="O1675" t="s">
        <v>2894</v>
      </c>
      <c r="P1675" t="s">
        <v>5373</v>
      </c>
      <c r="Q1675" t="s">
        <v>5374</v>
      </c>
      <c r="R1675" t="s">
        <v>5375</v>
      </c>
      <c r="T1675" t="s">
        <v>25</v>
      </c>
    </row>
    <row r="1676" spans="1:20" x14ac:dyDescent="0.25">
      <c r="A1676">
        <v>56.848648699999998</v>
      </c>
      <c r="B1676">
        <v>-115.86493590000001</v>
      </c>
      <c r="C1676" s="1" t="str">
        <f>HYPERLINK("http://geochem.nrcan.gc.ca/cdogs/content/kwd/kwd020039_e.htm", "Heavy Mineral Concentrate (Stream)")</f>
        <v>Heavy Mineral Concentrate (Stream)</v>
      </c>
      <c r="D1676" s="1" t="str">
        <f>HYPERLINK("http://geochem.nrcan.gc.ca/cdogs/content/kwd/kwd080043_e.htm", "Grain Mount: 0.25 – 0.50 mm")</f>
        <v>Grain Mount: 0.25 – 0.50 mm</v>
      </c>
      <c r="E1676" s="1" t="str">
        <f>HYPERLINK("http://geochem.nrcan.gc.ca/cdogs/content/dgp/dgp00002_e.htm", "Total")</f>
        <v>Total</v>
      </c>
      <c r="F1676" s="1" t="str">
        <f>HYPERLINK("http://geochem.nrcan.gc.ca/cdogs/content/agp/agp02002_e.htm", "As2O3 | NONE | ELECTR PRB")</f>
        <v>As2O3 | NONE | ELECTR PRB</v>
      </c>
      <c r="G1676" s="1" t="str">
        <f>HYPERLINK("http://geochem.nrcan.gc.ca/cdogs/content/mth/mth01348_e.htm", "1348")</f>
        <v>1348</v>
      </c>
      <c r="H1676" s="1" t="str">
        <f>HYPERLINK("http://geochem.nrcan.gc.ca/cdogs/content/bdl/bdl210009_e.htm", "210009")</f>
        <v>210009</v>
      </c>
      <c r="I1676" s="1" t="str">
        <f>HYPERLINK("http://geochem.nrcan.gc.ca/cdogs/content/prj/prj210166_e.htm", "210166")</f>
        <v>210166</v>
      </c>
      <c r="J1676" s="1" t="str">
        <f>HYPERLINK("http://geochem.nrcan.gc.ca/cdogs/content/svy/svy210248_e.htm", "210248")</f>
        <v>210248</v>
      </c>
      <c r="L1676" t="s">
        <v>20</v>
      </c>
      <c r="O1676" t="s">
        <v>2894</v>
      </c>
      <c r="P1676" t="s">
        <v>5376</v>
      </c>
      <c r="Q1676" t="s">
        <v>5377</v>
      </c>
      <c r="R1676" t="s">
        <v>5378</v>
      </c>
      <c r="T1676" t="s">
        <v>25</v>
      </c>
    </row>
    <row r="1677" spans="1:20" x14ac:dyDescent="0.25">
      <c r="A1677">
        <v>56.848648699999998</v>
      </c>
      <c r="B1677">
        <v>-115.86493590000001</v>
      </c>
      <c r="C1677" s="1" t="str">
        <f>HYPERLINK("http://geochem.nrcan.gc.ca/cdogs/content/kwd/kwd020039_e.htm", "Heavy Mineral Concentrate (Stream)")</f>
        <v>Heavy Mineral Concentrate (Stream)</v>
      </c>
      <c r="D1677" s="1" t="str">
        <f>HYPERLINK("http://geochem.nrcan.gc.ca/cdogs/content/kwd/kwd080043_e.htm", "Grain Mount: 0.25 – 0.50 mm")</f>
        <v>Grain Mount: 0.25 – 0.50 mm</v>
      </c>
      <c r="E1677" s="1" t="str">
        <f>HYPERLINK("http://geochem.nrcan.gc.ca/cdogs/content/dgp/dgp00002_e.htm", "Total")</f>
        <v>Total</v>
      </c>
      <c r="F1677" s="1" t="str">
        <f>HYPERLINK("http://geochem.nrcan.gc.ca/cdogs/content/agp/agp02002_e.htm", "As2O3 | NONE | ELECTR PRB")</f>
        <v>As2O3 | NONE | ELECTR PRB</v>
      </c>
      <c r="G1677" s="1" t="str">
        <f>HYPERLINK("http://geochem.nrcan.gc.ca/cdogs/content/mth/mth01348_e.htm", "1348")</f>
        <v>1348</v>
      </c>
      <c r="H1677" s="1" t="str">
        <f>HYPERLINK("http://geochem.nrcan.gc.ca/cdogs/content/bdl/bdl210009_e.htm", "210009")</f>
        <v>210009</v>
      </c>
      <c r="I1677" s="1" t="str">
        <f>HYPERLINK("http://geochem.nrcan.gc.ca/cdogs/content/prj/prj210166_e.htm", "210166")</f>
        <v>210166</v>
      </c>
      <c r="J1677" s="1" t="str">
        <f>HYPERLINK("http://geochem.nrcan.gc.ca/cdogs/content/svy/svy210248_e.htm", "210248")</f>
        <v>210248</v>
      </c>
      <c r="L1677" t="s">
        <v>20</v>
      </c>
      <c r="O1677" t="s">
        <v>2894</v>
      </c>
      <c r="P1677" t="s">
        <v>5379</v>
      </c>
      <c r="Q1677" t="s">
        <v>5380</v>
      </c>
      <c r="R1677" t="s">
        <v>5381</v>
      </c>
      <c r="T1677" t="s">
        <v>25</v>
      </c>
    </row>
    <row r="1678" spans="1:20" x14ac:dyDescent="0.25">
      <c r="A1678">
        <v>56.848648699999998</v>
      </c>
      <c r="B1678">
        <v>-115.86493590000001</v>
      </c>
      <c r="C1678" s="1" t="str">
        <f>HYPERLINK("http://geochem.nrcan.gc.ca/cdogs/content/kwd/kwd020039_e.htm", "Heavy Mineral Concentrate (Stream)")</f>
        <v>Heavy Mineral Concentrate (Stream)</v>
      </c>
      <c r="D1678" s="1" t="str">
        <f>HYPERLINK("http://geochem.nrcan.gc.ca/cdogs/content/kwd/kwd080043_e.htm", "Grain Mount: 0.25 – 0.50 mm")</f>
        <v>Grain Mount: 0.25 – 0.50 mm</v>
      </c>
      <c r="E1678" s="1" t="str">
        <f>HYPERLINK("http://geochem.nrcan.gc.ca/cdogs/content/dgp/dgp00002_e.htm", "Total")</f>
        <v>Total</v>
      </c>
      <c r="F1678" s="1" t="str">
        <f>HYPERLINK("http://geochem.nrcan.gc.ca/cdogs/content/agp/agp02002_e.htm", "As2O3 | NONE | ELECTR PRB")</f>
        <v>As2O3 | NONE | ELECTR PRB</v>
      </c>
      <c r="G1678" s="1" t="str">
        <f>HYPERLINK("http://geochem.nrcan.gc.ca/cdogs/content/mth/mth01348_e.htm", "1348")</f>
        <v>1348</v>
      </c>
      <c r="H1678" s="1" t="str">
        <f>HYPERLINK("http://geochem.nrcan.gc.ca/cdogs/content/bdl/bdl210009_e.htm", "210009")</f>
        <v>210009</v>
      </c>
      <c r="I1678" s="1" t="str">
        <f>HYPERLINK("http://geochem.nrcan.gc.ca/cdogs/content/prj/prj210166_e.htm", "210166")</f>
        <v>210166</v>
      </c>
      <c r="J1678" s="1" t="str">
        <f>HYPERLINK("http://geochem.nrcan.gc.ca/cdogs/content/svy/svy210248_e.htm", "210248")</f>
        <v>210248</v>
      </c>
      <c r="L1678" t="s">
        <v>20</v>
      </c>
      <c r="O1678" t="s">
        <v>2894</v>
      </c>
      <c r="P1678" t="s">
        <v>5382</v>
      </c>
      <c r="Q1678" t="s">
        <v>5383</v>
      </c>
      <c r="R1678" t="s">
        <v>5384</v>
      </c>
      <c r="T1678" t="s">
        <v>25</v>
      </c>
    </row>
    <row r="1679" spans="1:20" x14ac:dyDescent="0.25">
      <c r="A1679">
        <v>56.848648699999998</v>
      </c>
      <c r="B1679">
        <v>-115.86493590000001</v>
      </c>
      <c r="C1679" s="1" t="str">
        <f>HYPERLINK("http://geochem.nrcan.gc.ca/cdogs/content/kwd/kwd020039_e.htm", "Heavy Mineral Concentrate (Stream)")</f>
        <v>Heavy Mineral Concentrate (Stream)</v>
      </c>
      <c r="D1679" s="1" t="str">
        <f>HYPERLINK("http://geochem.nrcan.gc.ca/cdogs/content/kwd/kwd080043_e.htm", "Grain Mount: 0.25 – 0.50 mm")</f>
        <v>Grain Mount: 0.25 – 0.50 mm</v>
      </c>
      <c r="E1679" s="1" t="str">
        <f>HYPERLINK("http://geochem.nrcan.gc.ca/cdogs/content/dgp/dgp00002_e.htm", "Total")</f>
        <v>Total</v>
      </c>
      <c r="F1679" s="1" t="str">
        <f>HYPERLINK("http://geochem.nrcan.gc.ca/cdogs/content/agp/agp02002_e.htm", "As2O3 | NONE | ELECTR PRB")</f>
        <v>As2O3 | NONE | ELECTR PRB</v>
      </c>
      <c r="G1679" s="1" t="str">
        <f>HYPERLINK("http://geochem.nrcan.gc.ca/cdogs/content/mth/mth01348_e.htm", "1348")</f>
        <v>1348</v>
      </c>
      <c r="H1679" s="1" t="str">
        <f>HYPERLINK("http://geochem.nrcan.gc.ca/cdogs/content/bdl/bdl210009_e.htm", "210009")</f>
        <v>210009</v>
      </c>
      <c r="I1679" s="1" t="str">
        <f>HYPERLINK("http://geochem.nrcan.gc.ca/cdogs/content/prj/prj210166_e.htm", "210166")</f>
        <v>210166</v>
      </c>
      <c r="J1679" s="1" t="str">
        <f>HYPERLINK("http://geochem.nrcan.gc.ca/cdogs/content/svy/svy210248_e.htm", "210248")</f>
        <v>210248</v>
      </c>
      <c r="L1679" t="s">
        <v>20</v>
      </c>
      <c r="O1679" t="s">
        <v>2894</v>
      </c>
      <c r="P1679" t="s">
        <v>5385</v>
      </c>
      <c r="Q1679" t="s">
        <v>5386</v>
      </c>
      <c r="R1679" t="s">
        <v>5387</v>
      </c>
      <c r="T1679" t="s">
        <v>25</v>
      </c>
    </row>
    <row r="1680" spans="1:20" x14ac:dyDescent="0.25">
      <c r="A1680">
        <v>56.848648699999998</v>
      </c>
      <c r="B1680">
        <v>-115.86493590000001</v>
      </c>
      <c r="C1680" s="1" t="str">
        <f>HYPERLINK("http://geochem.nrcan.gc.ca/cdogs/content/kwd/kwd020039_e.htm", "Heavy Mineral Concentrate (Stream)")</f>
        <v>Heavy Mineral Concentrate (Stream)</v>
      </c>
      <c r="D1680" s="1" t="str">
        <f>HYPERLINK("http://geochem.nrcan.gc.ca/cdogs/content/kwd/kwd080043_e.htm", "Grain Mount: 0.25 – 0.50 mm")</f>
        <v>Grain Mount: 0.25 – 0.50 mm</v>
      </c>
      <c r="E1680" s="1" t="str">
        <f>HYPERLINK("http://geochem.nrcan.gc.ca/cdogs/content/dgp/dgp00002_e.htm", "Total")</f>
        <v>Total</v>
      </c>
      <c r="F1680" s="1" t="str">
        <f>HYPERLINK("http://geochem.nrcan.gc.ca/cdogs/content/agp/agp02002_e.htm", "As2O3 | NONE | ELECTR PRB")</f>
        <v>As2O3 | NONE | ELECTR PRB</v>
      </c>
      <c r="G1680" s="1" t="str">
        <f>HYPERLINK("http://geochem.nrcan.gc.ca/cdogs/content/mth/mth01348_e.htm", "1348")</f>
        <v>1348</v>
      </c>
      <c r="H1680" s="1" t="str">
        <f>HYPERLINK("http://geochem.nrcan.gc.ca/cdogs/content/bdl/bdl210009_e.htm", "210009")</f>
        <v>210009</v>
      </c>
      <c r="I1680" s="1" t="str">
        <f>HYPERLINK("http://geochem.nrcan.gc.ca/cdogs/content/prj/prj210166_e.htm", "210166")</f>
        <v>210166</v>
      </c>
      <c r="J1680" s="1" t="str">
        <f>HYPERLINK("http://geochem.nrcan.gc.ca/cdogs/content/svy/svy210248_e.htm", "210248")</f>
        <v>210248</v>
      </c>
      <c r="L1680" t="s">
        <v>20</v>
      </c>
      <c r="O1680" t="s">
        <v>2894</v>
      </c>
      <c r="P1680" t="s">
        <v>5388</v>
      </c>
      <c r="Q1680" t="s">
        <v>5389</v>
      </c>
      <c r="R1680" t="s">
        <v>5390</v>
      </c>
      <c r="T1680" t="s">
        <v>25</v>
      </c>
    </row>
    <row r="1681" spans="1:20" x14ac:dyDescent="0.25">
      <c r="A1681">
        <v>56.848648699999998</v>
      </c>
      <c r="B1681">
        <v>-115.86493590000001</v>
      </c>
      <c r="C1681" s="1" t="str">
        <f>HYPERLINK("http://geochem.nrcan.gc.ca/cdogs/content/kwd/kwd020039_e.htm", "Heavy Mineral Concentrate (Stream)")</f>
        <v>Heavy Mineral Concentrate (Stream)</v>
      </c>
      <c r="D1681" s="1" t="str">
        <f>HYPERLINK("http://geochem.nrcan.gc.ca/cdogs/content/kwd/kwd080043_e.htm", "Grain Mount: 0.25 – 0.50 mm")</f>
        <v>Grain Mount: 0.25 – 0.50 mm</v>
      </c>
      <c r="E1681" s="1" t="str">
        <f>HYPERLINK("http://geochem.nrcan.gc.ca/cdogs/content/dgp/dgp00002_e.htm", "Total")</f>
        <v>Total</v>
      </c>
      <c r="F1681" s="1" t="str">
        <f>HYPERLINK("http://geochem.nrcan.gc.ca/cdogs/content/agp/agp02002_e.htm", "As2O3 | NONE | ELECTR PRB")</f>
        <v>As2O3 | NONE | ELECTR PRB</v>
      </c>
      <c r="G1681" s="1" t="str">
        <f>HYPERLINK("http://geochem.nrcan.gc.ca/cdogs/content/mth/mth01348_e.htm", "1348")</f>
        <v>1348</v>
      </c>
      <c r="H1681" s="1" t="str">
        <f>HYPERLINK("http://geochem.nrcan.gc.ca/cdogs/content/bdl/bdl210009_e.htm", "210009")</f>
        <v>210009</v>
      </c>
      <c r="I1681" s="1" t="str">
        <f>HYPERLINK("http://geochem.nrcan.gc.ca/cdogs/content/prj/prj210166_e.htm", "210166")</f>
        <v>210166</v>
      </c>
      <c r="J1681" s="1" t="str">
        <f>HYPERLINK("http://geochem.nrcan.gc.ca/cdogs/content/svy/svy210248_e.htm", "210248")</f>
        <v>210248</v>
      </c>
      <c r="L1681" t="s">
        <v>20</v>
      </c>
      <c r="O1681" t="s">
        <v>2894</v>
      </c>
      <c r="P1681" t="s">
        <v>5391</v>
      </c>
      <c r="Q1681" t="s">
        <v>5392</v>
      </c>
      <c r="R1681" t="s">
        <v>5393</v>
      </c>
      <c r="T1681" t="s">
        <v>25</v>
      </c>
    </row>
    <row r="1682" spans="1:20" x14ac:dyDescent="0.25">
      <c r="A1682">
        <v>56.848648699999998</v>
      </c>
      <c r="B1682">
        <v>-115.86493590000001</v>
      </c>
      <c r="C1682" s="1" t="str">
        <f>HYPERLINK("http://geochem.nrcan.gc.ca/cdogs/content/kwd/kwd020039_e.htm", "Heavy Mineral Concentrate (Stream)")</f>
        <v>Heavy Mineral Concentrate (Stream)</v>
      </c>
      <c r="D1682" s="1" t="str">
        <f>HYPERLINK("http://geochem.nrcan.gc.ca/cdogs/content/kwd/kwd080043_e.htm", "Grain Mount: 0.25 – 0.50 mm")</f>
        <v>Grain Mount: 0.25 – 0.50 mm</v>
      </c>
      <c r="E1682" s="1" t="str">
        <f>HYPERLINK("http://geochem.nrcan.gc.ca/cdogs/content/dgp/dgp00002_e.htm", "Total")</f>
        <v>Total</v>
      </c>
      <c r="F1682" s="1" t="str">
        <f>HYPERLINK("http://geochem.nrcan.gc.ca/cdogs/content/agp/agp02002_e.htm", "As2O3 | NONE | ELECTR PRB")</f>
        <v>As2O3 | NONE | ELECTR PRB</v>
      </c>
      <c r="G1682" s="1" t="str">
        <f>HYPERLINK("http://geochem.nrcan.gc.ca/cdogs/content/mth/mth01348_e.htm", "1348")</f>
        <v>1348</v>
      </c>
      <c r="H1682" s="1" t="str">
        <f>HYPERLINK("http://geochem.nrcan.gc.ca/cdogs/content/bdl/bdl210009_e.htm", "210009")</f>
        <v>210009</v>
      </c>
      <c r="I1682" s="1" t="str">
        <f>HYPERLINK("http://geochem.nrcan.gc.ca/cdogs/content/prj/prj210166_e.htm", "210166")</f>
        <v>210166</v>
      </c>
      <c r="J1682" s="1" t="str">
        <f>HYPERLINK("http://geochem.nrcan.gc.ca/cdogs/content/svy/svy210248_e.htm", "210248")</f>
        <v>210248</v>
      </c>
      <c r="L1682" t="s">
        <v>20</v>
      </c>
      <c r="O1682" t="s">
        <v>2894</v>
      </c>
      <c r="P1682" t="s">
        <v>5394</v>
      </c>
      <c r="Q1682" t="s">
        <v>5395</v>
      </c>
      <c r="R1682" t="s">
        <v>5396</v>
      </c>
      <c r="T1682" t="s">
        <v>25</v>
      </c>
    </row>
    <row r="1683" spans="1:20" x14ac:dyDescent="0.25">
      <c r="A1683">
        <v>56.848648699999998</v>
      </c>
      <c r="B1683">
        <v>-115.86493590000001</v>
      </c>
      <c r="C1683" s="1" t="str">
        <f>HYPERLINK("http://geochem.nrcan.gc.ca/cdogs/content/kwd/kwd020039_e.htm", "Heavy Mineral Concentrate (Stream)")</f>
        <v>Heavy Mineral Concentrate (Stream)</v>
      </c>
      <c r="D1683" s="1" t="str">
        <f>HYPERLINK("http://geochem.nrcan.gc.ca/cdogs/content/kwd/kwd080043_e.htm", "Grain Mount: 0.25 – 0.50 mm")</f>
        <v>Grain Mount: 0.25 – 0.50 mm</v>
      </c>
      <c r="E1683" s="1" t="str">
        <f>HYPERLINK("http://geochem.nrcan.gc.ca/cdogs/content/dgp/dgp00002_e.htm", "Total")</f>
        <v>Total</v>
      </c>
      <c r="F1683" s="1" t="str">
        <f>HYPERLINK("http://geochem.nrcan.gc.ca/cdogs/content/agp/agp02002_e.htm", "As2O3 | NONE | ELECTR PRB")</f>
        <v>As2O3 | NONE | ELECTR PRB</v>
      </c>
      <c r="G1683" s="1" t="str">
        <f>HYPERLINK("http://geochem.nrcan.gc.ca/cdogs/content/mth/mth01348_e.htm", "1348")</f>
        <v>1348</v>
      </c>
      <c r="H1683" s="1" t="str">
        <f>HYPERLINK("http://geochem.nrcan.gc.ca/cdogs/content/bdl/bdl210009_e.htm", "210009")</f>
        <v>210009</v>
      </c>
      <c r="I1683" s="1" t="str">
        <f>HYPERLINK("http://geochem.nrcan.gc.ca/cdogs/content/prj/prj210166_e.htm", "210166")</f>
        <v>210166</v>
      </c>
      <c r="J1683" s="1" t="str">
        <f>HYPERLINK("http://geochem.nrcan.gc.ca/cdogs/content/svy/svy210248_e.htm", "210248")</f>
        <v>210248</v>
      </c>
      <c r="L1683" t="s">
        <v>20</v>
      </c>
      <c r="O1683" t="s">
        <v>2894</v>
      </c>
      <c r="P1683" t="s">
        <v>5397</v>
      </c>
      <c r="Q1683" t="s">
        <v>5398</v>
      </c>
      <c r="R1683" t="s">
        <v>5399</v>
      </c>
      <c r="T1683" t="s">
        <v>25</v>
      </c>
    </row>
    <row r="1684" spans="1:20" x14ac:dyDescent="0.25">
      <c r="A1684">
        <v>56.848648699999998</v>
      </c>
      <c r="B1684">
        <v>-115.86493590000001</v>
      </c>
      <c r="C1684" s="1" t="str">
        <f>HYPERLINK("http://geochem.nrcan.gc.ca/cdogs/content/kwd/kwd020039_e.htm", "Heavy Mineral Concentrate (Stream)")</f>
        <v>Heavy Mineral Concentrate (Stream)</v>
      </c>
      <c r="D1684" s="1" t="str">
        <f>HYPERLINK("http://geochem.nrcan.gc.ca/cdogs/content/kwd/kwd080043_e.htm", "Grain Mount: 0.25 – 0.50 mm")</f>
        <v>Grain Mount: 0.25 – 0.50 mm</v>
      </c>
      <c r="E1684" s="1" t="str">
        <f>HYPERLINK("http://geochem.nrcan.gc.ca/cdogs/content/dgp/dgp00002_e.htm", "Total")</f>
        <v>Total</v>
      </c>
      <c r="F1684" s="1" t="str">
        <f>HYPERLINK("http://geochem.nrcan.gc.ca/cdogs/content/agp/agp02002_e.htm", "As2O3 | NONE | ELECTR PRB")</f>
        <v>As2O3 | NONE | ELECTR PRB</v>
      </c>
      <c r="G1684" s="1" t="str">
        <f>HYPERLINK("http://geochem.nrcan.gc.ca/cdogs/content/mth/mth01348_e.htm", "1348")</f>
        <v>1348</v>
      </c>
      <c r="H1684" s="1" t="str">
        <f>HYPERLINK("http://geochem.nrcan.gc.ca/cdogs/content/bdl/bdl210009_e.htm", "210009")</f>
        <v>210009</v>
      </c>
      <c r="I1684" s="1" t="str">
        <f>HYPERLINK("http://geochem.nrcan.gc.ca/cdogs/content/prj/prj210166_e.htm", "210166")</f>
        <v>210166</v>
      </c>
      <c r="J1684" s="1" t="str">
        <f>HYPERLINK("http://geochem.nrcan.gc.ca/cdogs/content/svy/svy210248_e.htm", "210248")</f>
        <v>210248</v>
      </c>
      <c r="L1684" t="s">
        <v>20</v>
      </c>
      <c r="O1684" t="s">
        <v>2894</v>
      </c>
      <c r="P1684" t="s">
        <v>5400</v>
      </c>
      <c r="Q1684" t="s">
        <v>5401</v>
      </c>
      <c r="R1684" t="s">
        <v>5402</v>
      </c>
      <c r="T1684" t="s">
        <v>25</v>
      </c>
    </row>
    <row r="1685" spans="1:20" x14ac:dyDescent="0.25">
      <c r="A1685">
        <v>56.848648699999998</v>
      </c>
      <c r="B1685">
        <v>-115.86493590000001</v>
      </c>
      <c r="C1685" s="1" t="str">
        <f>HYPERLINK("http://geochem.nrcan.gc.ca/cdogs/content/kwd/kwd020039_e.htm", "Heavy Mineral Concentrate (Stream)")</f>
        <v>Heavy Mineral Concentrate (Stream)</v>
      </c>
      <c r="D1685" s="1" t="str">
        <f>HYPERLINK("http://geochem.nrcan.gc.ca/cdogs/content/kwd/kwd080043_e.htm", "Grain Mount: 0.25 – 0.50 mm")</f>
        <v>Grain Mount: 0.25 – 0.50 mm</v>
      </c>
      <c r="E1685" s="1" t="str">
        <f>HYPERLINK("http://geochem.nrcan.gc.ca/cdogs/content/dgp/dgp00002_e.htm", "Total")</f>
        <v>Total</v>
      </c>
      <c r="F1685" s="1" t="str">
        <f>HYPERLINK("http://geochem.nrcan.gc.ca/cdogs/content/agp/agp02002_e.htm", "As2O3 | NONE | ELECTR PRB")</f>
        <v>As2O3 | NONE | ELECTR PRB</v>
      </c>
      <c r="G1685" s="1" t="str">
        <f>HYPERLINK("http://geochem.nrcan.gc.ca/cdogs/content/mth/mth01348_e.htm", "1348")</f>
        <v>1348</v>
      </c>
      <c r="H1685" s="1" t="str">
        <f>HYPERLINK("http://geochem.nrcan.gc.ca/cdogs/content/bdl/bdl210009_e.htm", "210009")</f>
        <v>210009</v>
      </c>
      <c r="I1685" s="1" t="str">
        <f>HYPERLINK("http://geochem.nrcan.gc.ca/cdogs/content/prj/prj210166_e.htm", "210166")</f>
        <v>210166</v>
      </c>
      <c r="J1685" s="1" t="str">
        <f>HYPERLINK("http://geochem.nrcan.gc.ca/cdogs/content/svy/svy210248_e.htm", "210248")</f>
        <v>210248</v>
      </c>
      <c r="L1685" t="s">
        <v>20</v>
      </c>
      <c r="O1685" t="s">
        <v>2894</v>
      </c>
      <c r="P1685" t="s">
        <v>5403</v>
      </c>
      <c r="Q1685" t="s">
        <v>5404</v>
      </c>
      <c r="R1685" t="s">
        <v>5405</v>
      </c>
      <c r="T1685" t="s">
        <v>25</v>
      </c>
    </row>
    <row r="1686" spans="1:20" x14ac:dyDescent="0.25">
      <c r="A1686">
        <v>56.848648699999998</v>
      </c>
      <c r="B1686">
        <v>-115.86493590000001</v>
      </c>
      <c r="C1686" s="1" t="str">
        <f>HYPERLINK("http://geochem.nrcan.gc.ca/cdogs/content/kwd/kwd020039_e.htm", "Heavy Mineral Concentrate (Stream)")</f>
        <v>Heavy Mineral Concentrate (Stream)</v>
      </c>
      <c r="D1686" s="1" t="str">
        <f>HYPERLINK("http://geochem.nrcan.gc.ca/cdogs/content/kwd/kwd080043_e.htm", "Grain Mount: 0.25 – 0.50 mm")</f>
        <v>Grain Mount: 0.25 – 0.50 mm</v>
      </c>
      <c r="E1686" s="1" t="str">
        <f>HYPERLINK("http://geochem.nrcan.gc.ca/cdogs/content/dgp/dgp00002_e.htm", "Total")</f>
        <v>Total</v>
      </c>
      <c r="F1686" s="1" t="str">
        <f>HYPERLINK("http://geochem.nrcan.gc.ca/cdogs/content/agp/agp02002_e.htm", "As2O3 | NONE | ELECTR PRB")</f>
        <v>As2O3 | NONE | ELECTR PRB</v>
      </c>
      <c r="G1686" s="1" t="str">
        <f>HYPERLINK("http://geochem.nrcan.gc.ca/cdogs/content/mth/mth01348_e.htm", "1348")</f>
        <v>1348</v>
      </c>
      <c r="H1686" s="1" t="str">
        <f>HYPERLINK("http://geochem.nrcan.gc.ca/cdogs/content/bdl/bdl210009_e.htm", "210009")</f>
        <v>210009</v>
      </c>
      <c r="I1686" s="1" t="str">
        <f>HYPERLINK("http://geochem.nrcan.gc.ca/cdogs/content/prj/prj210166_e.htm", "210166")</f>
        <v>210166</v>
      </c>
      <c r="J1686" s="1" t="str">
        <f>HYPERLINK("http://geochem.nrcan.gc.ca/cdogs/content/svy/svy210248_e.htm", "210248")</f>
        <v>210248</v>
      </c>
      <c r="L1686" t="s">
        <v>20</v>
      </c>
      <c r="O1686" t="s">
        <v>2894</v>
      </c>
      <c r="P1686" t="s">
        <v>5406</v>
      </c>
      <c r="Q1686" t="s">
        <v>5407</v>
      </c>
      <c r="R1686" t="s">
        <v>5408</v>
      </c>
      <c r="T1686" t="s">
        <v>25</v>
      </c>
    </row>
    <row r="1687" spans="1:20" x14ac:dyDescent="0.25">
      <c r="A1687">
        <v>56.848648699999998</v>
      </c>
      <c r="B1687">
        <v>-115.86493590000001</v>
      </c>
      <c r="C1687" s="1" t="str">
        <f>HYPERLINK("http://geochem.nrcan.gc.ca/cdogs/content/kwd/kwd020039_e.htm", "Heavy Mineral Concentrate (Stream)")</f>
        <v>Heavy Mineral Concentrate (Stream)</v>
      </c>
      <c r="D1687" s="1" t="str">
        <f>HYPERLINK("http://geochem.nrcan.gc.ca/cdogs/content/kwd/kwd080043_e.htm", "Grain Mount: 0.25 – 0.50 mm")</f>
        <v>Grain Mount: 0.25 – 0.50 mm</v>
      </c>
      <c r="E1687" s="1" t="str">
        <f>HYPERLINK("http://geochem.nrcan.gc.ca/cdogs/content/dgp/dgp00002_e.htm", "Total")</f>
        <v>Total</v>
      </c>
      <c r="F1687" s="1" t="str">
        <f>HYPERLINK("http://geochem.nrcan.gc.ca/cdogs/content/agp/agp02002_e.htm", "As2O3 | NONE | ELECTR PRB")</f>
        <v>As2O3 | NONE | ELECTR PRB</v>
      </c>
      <c r="G1687" s="1" t="str">
        <f>HYPERLINK("http://geochem.nrcan.gc.ca/cdogs/content/mth/mth01348_e.htm", "1348")</f>
        <v>1348</v>
      </c>
      <c r="H1687" s="1" t="str">
        <f>HYPERLINK("http://geochem.nrcan.gc.ca/cdogs/content/bdl/bdl210009_e.htm", "210009")</f>
        <v>210009</v>
      </c>
      <c r="I1687" s="1" t="str">
        <f>HYPERLINK("http://geochem.nrcan.gc.ca/cdogs/content/prj/prj210166_e.htm", "210166")</f>
        <v>210166</v>
      </c>
      <c r="J1687" s="1" t="str">
        <f>HYPERLINK("http://geochem.nrcan.gc.ca/cdogs/content/svy/svy210248_e.htm", "210248")</f>
        <v>210248</v>
      </c>
      <c r="L1687" t="s">
        <v>20</v>
      </c>
      <c r="O1687" t="s">
        <v>2894</v>
      </c>
      <c r="P1687" t="s">
        <v>5409</v>
      </c>
      <c r="Q1687" t="s">
        <v>5410</v>
      </c>
      <c r="R1687" t="s">
        <v>5411</v>
      </c>
      <c r="T1687" t="s">
        <v>25</v>
      </c>
    </row>
    <row r="1688" spans="1:20" x14ac:dyDescent="0.25">
      <c r="A1688">
        <v>56.848648699999998</v>
      </c>
      <c r="B1688">
        <v>-115.86493590000001</v>
      </c>
      <c r="C1688" s="1" t="str">
        <f>HYPERLINK("http://geochem.nrcan.gc.ca/cdogs/content/kwd/kwd020039_e.htm", "Heavy Mineral Concentrate (Stream)")</f>
        <v>Heavy Mineral Concentrate (Stream)</v>
      </c>
      <c r="D1688" s="1" t="str">
        <f>HYPERLINK("http://geochem.nrcan.gc.ca/cdogs/content/kwd/kwd080043_e.htm", "Grain Mount: 0.25 – 0.50 mm")</f>
        <v>Grain Mount: 0.25 – 0.50 mm</v>
      </c>
      <c r="E1688" s="1" t="str">
        <f>HYPERLINK("http://geochem.nrcan.gc.ca/cdogs/content/dgp/dgp00002_e.htm", "Total")</f>
        <v>Total</v>
      </c>
      <c r="F1688" s="1" t="str">
        <f>HYPERLINK("http://geochem.nrcan.gc.ca/cdogs/content/agp/agp02002_e.htm", "As2O3 | NONE | ELECTR PRB")</f>
        <v>As2O3 | NONE | ELECTR PRB</v>
      </c>
      <c r="G1688" s="1" t="str">
        <f>HYPERLINK("http://geochem.nrcan.gc.ca/cdogs/content/mth/mth01348_e.htm", "1348")</f>
        <v>1348</v>
      </c>
      <c r="H1688" s="1" t="str">
        <f>HYPERLINK("http://geochem.nrcan.gc.ca/cdogs/content/bdl/bdl210009_e.htm", "210009")</f>
        <v>210009</v>
      </c>
      <c r="I1688" s="1" t="str">
        <f>HYPERLINK("http://geochem.nrcan.gc.ca/cdogs/content/prj/prj210166_e.htm", "210166")</f>
        <v>210166</v>
      </c>
      <c r="J1688" s="1" t="str">
        <f>HYPERLINK("http://geochem.nrcan.gc.ca/cdogs/content/svy/svy210248_e.htm", "210248")</f>
        <v>210248</v>
      </c>
      <c r="L1688" t="s">
        <v>20</v>
      </c>
      <c r="O1688" t="s">
        <v>2894</v>
      </c>
      <c r="P1688" t="s">
        <v>5412</v>
      </c>
      <c r="Q1688" t="s">
        <v>5413</v>
      </c>
      <c r="R1688" t="s">
        <v>5414</v>
      </c>
      <c r="T1688" t="s">
        <v>25</v>
      </c>
    </row>
    <row r="1689" spans="1:20" x14ac:dyDescent="0.25">
      <c r="A1689">
        <v>56.848648699999998</v>
      </c>
      <c r="B1689">
        <v>-115.86493590000001</v>
      </c>
      <c r="C1689" s="1" t="str">
        <f>HYPERLINK("http://geochem.nrcan.gc.ca/cdogs/content/kwd/kwd020039_e.htm", "Heavy Mineral Concentrate (Stream)")</f>
        <v>Heavy Mineral Concentrate (Stream)</v>
      </c>
      <c r="D1689" s="1" t="str">
        <f>HYPERLINK("http://geochem.nrcan.gc.ca/cdogs/content/kwd/kwd080043_e.htm", "Grain Mount: 0.25 – 0.50 mm")</f>
        <v>Grain Mount: 0.25 – 0.50 mm</v>
      </c>
      <c r="E1689" s="1" t="str">
        <f>HYPERLINK("http://geochem.nrcan.gc.ca/cdogs/content/dgp/dgp00002_e.htm", "Total")</f>
        <v>Total</v>
      </c>
      <c r="F1689" s="1" t="str">
        <f>HYPERLINK("http://geochem.nrcan.gc.ca/cdogs/content/agp/agp02002_e.htm", "As2O3 | NONE | ELECTR PRB")</f>
        <v>As2O3 | NONE | ELECTR PRB</v>
      </c>
      <c r="G1689" s="1" t="str">
        <f>HYPERLINK("http://geochem.nrcan.gc.ca/cdogs/content/mth/mth01348_e.htm", "1348")</f>
        <v>1348</v>
      </c>
      <c r="H1689" s="1" t="str">
        <f>HYPERLINK("http://geochem.nrcan.gc.ca/cdogs/content/bdl/bdl210009_e.htm", "210009")</f>
        <v>210009</v>
      </c>
      <c r="I1689" s="1" t="str">
        <f>HYPERLINK("http://geochem.nrcan.gc.ca/cdogs/content/prj/prj210166_e.htm", "210166")</f>
        <v>210166</v>
      </c>
      <c r="J1689" s="1" t="str">
        <f>HYPERLINK("http://geochem.nrcan.gc.ca/cdogs/content/svy/svy210248_e.htm", "210248")</f>
        <v>210248</v>
      </c>
      <c r="L1689" t="s">
        <v>20</v>
      </c>
      <c r="O1689" t="s">
        <v>2894</v>
      </c>
      <c r="P1689" t="s">
        <v>5415</v>
      </c>
      <c r="Q1689" t="s">
        <v>5416</v>
      </c>
      <c r="R1689" t="s">
        <v>5417</v>
      </c>
      <c r="T1689" t="s">
        <v>25</v>
      </c>
    </row>
    <row r="1690" spans="1:20" x14ac:dyDescent="0.25">
      <c r="A1690">
        <v>56.848648699999998</v>
      </c>
      <c r="B1690">
        <v>-115.86493590000001</v>
      </c>
      <c r="C1690" s="1" t="str">
        <f>HYPERLINK("http://geochem.nrcan.gc.ca/cdogs/content/kwd/kwd020039_e.htm", "Heavy Mineral Concentrate (Stream)")</f>
        <v>Heavy Mineral Concentrate (Stream)</v>
      </c>
      <c r="D1690" s="1" t="str">
        <f>HYPERLINK("http://geochem.nrcan.gc.ca/cdogs/content/kwd/kwd080043_e.htm", "Grain Mount: 0.25 – 0.50 mm")</f>
        <v>Grain Mount: 0.25 – 0.50 mm</v>
      </c>
      <c r="E1690" s="1" t="str">
        <f>HYPERLINK("http://geochem.nrcan.gc.ca/cdogs/content/dgp/dgp00002_e.htm", "Total")</f>
        <v>Total</v>
      </c>
      <c r="F1690" s="1" t="str">
        <f>HYPERLINK("http://geochem.nrcan.gc.ca/cdogs/content/agp/agp02002_e.htm", "As2O3 | NONE | ELECTR PRB")</f>
        <v>As2O3 | NONE | ELECTR PRB</v>
      </c>
      <c r="G1690" s="1" t="str">
        <f>HYPERLINK("http://geochem.nrcan.gc.ca/cdogs/content/mth/mth01348_e.htm", "1348")</f>
        <v>1348</v>
      </c>
      <c r="H1690" s="1" t="str">
        <f>HYPERLINK("http://geochem.nrcan.gc.ca/cdogs/content/bdl/bdl210009_e.htm", "210009")</f>
        <v>210009</v>
      </c>
      <c r="I1690" s="1" t="str">
        <f>HYPERLINK("http://geochem.nrcan.gc.ca/cdogs/content/prj/prj210166_e.htm", "210166")</f>
        <v>210166</v>
      </c>
      <c r="J1690" s="1" t="str">
        <f>HYPERLINK("http://geochem.nrcan.gc.ca/cdogs/content/svy/svy210248_e.htm", "210248")</f>
        <v>210248</v>
      </c>
      <c r="L1690" t="s">
        <v>20</v>
      </c>
      <c r="O1690" t="s">
        <v>2894</v>
      </c>
      <c r="P1690" t="s">
        <v>5418</v>
      </c>
      <c r="Q1690" t="s">
        <v>5419</v>
      </c>
      <c r="R1690" t="s">
        <v>5420</v>
      </c>
      <c r="T1690" t="s">
        <v>25</v>
      </c>
    </row>
    <row r="1691" spans="1:20" x14ac:dyDescent="0.25">
      <c r="A1691">
        <v>56.848648699999998</v>
      </c>
      <c r="B1691">
        <v>-115.86493590000001</v>
      </c>
      <c r="C1691" s="1" t="str">
        <f>HYPERLINK("http://geochem.nrcan.gc.ca/cdogs/content/kwd/kwd020039_e.htm", "Heavy Mineral Concentrate (Stream)")</f>
        <v>Heavy Mineral Concentrate (Stream)</v>
      </c>
      <c r="D1691" s="1" t="str">
        <f>HYPERLINK("http://geochem.nrcan.gc.ca/cdogs/content/kwd/kwd080043_e.htm", "Grain Mount: 0.25 – 0.50 mm")</f>
        <v>Grain Mount: 0.25 – 0.50 mm</v>
      </c>
      <c r="E1691" s="1" t="str">
        <f>HYPERLINK("http://geochem.nrcan.gc.ca/cdogs/content/dgp/dgp00002_e.htm", "Total")</f>
        <v>Total</v>
      </c>
      <c r="F1691" s="1" t="str">
        <f>HYPERLINK("http://geochem.nrcan.gc.ca/cdogs/content/agp/agp02002_e.htm", "As2O3 | NONE | ELECTR PRB")</f>
        <v>As2O3 | NONE | ELECTR PRB</v>
      </c>
      <c r="G1691" s="1" t="str">
        <f>HYPERLINK("http://geochem.nrcan.gc.ca/cdogs/content/mth/mth01348_e.htm", "1348")</f>
        <v>1348</v>
      </c>
      <c r="H1691" s="1" t="str">
        <f>HYPERLINK("http://geochem.nrcan.gc.ca/cdogs/content/bdl/bdl210009_e.htm", "210009")</f>
        <v>210009</v>
      </c>
      <c r="I1691" s="1" t="str">
        <f>HYPERLINK("http://geochem.nrcan.gc.ca/cdogs/content/prj/prj210166_e.htm", "210166")</f>
        <v>210166</v>
      </c>
      <c r="J1691" s="1" t="str">
        <f>HYPERLINK("http://geochem.nrcan.gc.ca/cdogs/content/svy/svy210248_e.htm", "210248")</f>
        <v>210248</v>
      </c>
      <c r="L1691" t="s">
        <v>20</v>
      </c>
      <c r="O1691" t="s">
        <v>2894</v>
      </c>
      <c r="P1691" t="s">
        <v>5421</v>
      </c>
      <c r="Q1691" t="s">
        <v>5422</v>
      </c>
      <c r="R1691" t="s">
        <v>5423</v>
      </c>
      <c r="T1691" t="s">
        <v>25</v>
      </c>
    </row>
    <row r="1692" spans="1:20" x14ac:dyDescent="0.25">
      <c r="A1692">
        <v>56.848648699999998</v>
      </c>
      <c r="B1692">
        <v>-115.86493590000001</v>
      </c>
      <c r="C1692" s="1" t="str">
        <f>HYPERLINK("http://geochem.nrcan.gc.ca/cdogs/content/kwd/kwd020039_e.htm", "Heavy Mineral Concentrate (Stream)")</f>
        <v>Heavy Mineral Concentrate (Stream)</v>
      </c>
      <c r="D1692" s="1" t="str">
        <f>HYPERLINK("http://geochem.nrcan.gc.ca/cdogs/content/kwd/kwd080043_e.htm", "Grain Mount: 0.25 – 0.50 mm")</f>
        <v>Grain Mount: 0.25 – 0.50 mm</v>
      </c>
      <c r="E1692" s="1" t="str">
        <f>HYPERLINK("http://geochem.nrcan.gc.ca/cdogs/content/dgp/dgp00002_e.htm", "Total")</f>
        <v>Total</v>
      </c>
      <c r="F1692" s="1" t="str">
        <f>HYPERLINK("http://geochem.nrcan.gc.ca/cdogs/content/agp/agp02002_e.htm", "As2O3 | NONE | ELECTR PRB")</f>
        <v>As2O3 | NONE | ELECTR PRB</v>
      </c>
      <c r="G1692" s="1" t="str">
        <f>HYPERLINK("http://geochem.nrcan.gc.ca/cdogs/content/mth/mth01348_e.htm", "1348")</f>
        <v>1348</v>
      </c>
      <c r="H1692" s="1" t="str">
        <f>HYPERLINK("http://geochem.nrcan.gc.ca/cdogs/content/bdl/bdl210009_e.htm", "210009")</f>
        <v>210009</v>
      </c>
      <c r="I1692" s="1" t="str">
        <f>HYPERLINK("http://geochem.nrcan.gc.ca/cdogs/content/prj/prj210166_e.htm", "210166")</f>
        <v>210166</v>
      </c>
      <c r="J1692" s="1" t="str">
        <f>HYPERLINK("http://geochem.nrcan.gc.ca/cdogs/content/svy/svy210248_e.htm", "210248")</f>
        <v>210248</v>
      </c>
      <c r="L1692" t="s">
        <v>20</v>
      </c>
      <c r="O1692" t="s">
        <v>2894</v>
      </c>
      <c r="P1692" t="s">
        <v>5424</v>
      </c>
      <c r="Q1692" t="s">
        <v>5425</v>
      </c>
      <c r="R1692" t="s">
        <v>5426</v>
      </c>
      <c r="T1692" t="s">
        <v>25</v>
      </c>
    </row>
    <row r="1693" spans="1:20" x14ac:dyDescent="0.25">
      <c r="A1693">
        <v>56.848648699999998</v>
      </c>
      <c r="B1693">
        <v>-115.86493590000001</v>
      </c>
      <c r="C1693" s="1" t="str">
        <f>HYPERLINK("http://geochem.nrcan.gc.ca/cdogs/content/kwd/kwd020039_e.htm", "Heavy Mineral Concentrate (Stream)")</f>
        <v>Heavy Mineral Concentrate (Stream)</v>
      </c>
      <c r="D1693" s="1" t="str">
        <f>HYPERLINK("http://geochem.nrcan.gc.ca/cdogs/content/kwd/kwd080043_e.htm", "Grain Mount: 0.25 – 0.50 mm")</f>
        <v>Grain Mount: 0.25 – 0.50 mm</v>
      </c>
      <c r="E1693" s="1" t="str">
        <f>HYPERLINK("http://geochem.nrcan.gc.ca/cdogs/content/dgp/dgp00002_e.htm", "Total")</f>
        <v>Total</v>
      </c>
      <c r="F1693" s="1" t="str">
        <f>HYPERLINK("http://geochem.nrcan.gc.ca/cdogs/content/agp/agp02002_e.htm", "As2O3 | NONE | ELECTR PRB")</f>
        <v>As2O3 | NONE | ELECTR PRB</v>
      </c>
      <c r="G1693" s="1" t="str">
        <f>HYPERLINK("http://geochem.nrcan.gc.ca/cdogs/content/mth/mth01348_e.htm", "1348")</f>
        <v>1348</v>
      </c>
      <c r="H1693" s="1" t="str">
        <f>HYPERLINK("http://geochem.nrcan.gc.ca/cdogs/content/bdl/bdl210009_e.htm", "210009")</f>
        <v>210009</v>
      </c>
      <c r="I1693" s="1" t="str">
        <f>HYPERLINK("http://geochem.nrcan.gc.ca/cdogs/content/prj/prj210166_e.htm", "210166")</f>
        <v>210166</v>
      </c>
      <c r="J1693" s="1" t="str">
        <f>HYPERLINK("http://geochem.nrcan.gc.ca/cdogs/content/svy/svy210248_e.htm", "210248")</f>
        <v>210248</v>
      </c>
      <c r="L1693" t="s">
        <v>20</v>
      </c>
      <c r="O1693" t="s">
        <v>2894</v>
      </c>
      <c r="P1693" t="s">
        <v>5427</v>
      </c>
      <c r="Q1693" t="s">
        <v>5428</v>
      </c>
      <c r="R1693" t="s">
        <v>5429</v>
      </c>
      <c r="T1693" t="s">
        <v>25</v>
      </c>
    </row>
    <row r="1694" spans="1:20" x14ac:dyDescent="0.25">
      <c r="A1694">
        <v>56.848648699999998</v>
      </c>
      <c r="B1694">
        <v>-115.86493590000001</v>
      </c>
      <c r="C1694" s="1" t="str">
        <f>HYPERLINK("http://geochem.nrcan.gc.ca/cdogs/content/kwd/kwd020039_e.htm", "Heavy Mineral Concentrate (Stream)")</f>
        <v>Heavy Mineral Concentrate (Stream)</v>
      </c>
      <c r="D1694" s="1" t="str">
        <f>HYPERLINK("http://geochem.nrcan.gc.ca/cdogs/content/kwd/kwd080043_e.htm", "Grain Mount: 0.25 – 0.50 mm")</f>
        <v>Grain Mount: 0.25 – 0.50 mm</v>
      </c>
      <c r="E1694" s="1" t="str">
        <f>HYPERLINK("http://geochem.nrcan.gc.ca/cdogs/content/dgp/dgp00002_e.htm", "Total")</f>
        <v>Total</v>
      </c>
      <c r="F1694" s="1" t="str">
        <f>HYPERLINK("http://geochem.nrcan.gc.ca/cdogs/content/agp/agp02002_e.htm", "As2O3 | NONE | ELECTR PRB")</f>
        <v>As2O3 | NONE | ELECTR PRB</v>
      </c>
      <c r="G1694" s="1" t="str">
        <f>HYPERLINK("http://geochem.nrcan.gc.ca/cdogs/content/mth/mth01348_e.htm", "1348")</f>
        <v>1348</v>
      </c>
      <c r="H1694" s="1" t="str">
        <f>HYPERLINK("http://geochem.nrcan.gc.ca/cdogs/content/bdl/bdl210009_e.htm", "210009")</f>
        <v>210009</v>
      </c>
      <c r="I1694" s="1" t="str">
        <f>HYPERLINK("http://geochem.nrcan.gc.ca/cdogs/content/prj/prj210166_e.htm", "210166")</f>
        <v>210166</v>
      </c>
      <c r="J1694" s="1" t="str">
        <f>HYPERLINK("http://geochem.nrcan.gc.ca/cdogs/content/svy/svy210248_e.htm", "210248")</f>
        <v>210248</v>
      </c>
      <c r="L1694" t="s">
        <v>20</v>
      </c>
      <c r="O1694" t="s">
        <v>2894</v>
      </c>
      <c r="P1694" t="s">
        <v>5430</v>
      </c>
      <c r="Q1694" t="s">
        <v>5431</v>
      </c>
      <c r="R1694" t="s">
        <v>5432</v>
      </c>
      <c r="T1694" t="s">
        <v>25</v>
      </c>
    </row>
    <row r="1695" spans="1:20" x14ac:dyDescent="0.25">
      <c r="A1695">
        <v>56.848648699999998</v>
      </c>
      <c r="B1695">
        <v>-115.86493590000001</v>
      </c>
      <c r="C1695" s="1" t="str">
        <f>HYPERLINK("http://geochem.nrcan.gc.ca/cdogs/content/kwd/kwd020039_e.htm", "Heavy Mineral Concentrate (Stream)")</f>
        <v>Heavy Mineral Concentrate (Stream)</v>
      </c>
      <c r="D1695" s="1" t="str">
        <f>HYPERLINK("http://geochem.nrcan.gc.ca/cdogs/content/kwd/kwd080043_e.htm", "Grain Mount: 0.25 – 0.50 mm")</f>
        <v>Grain Mount: 0.25 – 0.50 mm</v>
      </c>
      <c r="E1695" s="1" t="str">
        <f>HYPERLINK("http://geochem.nrcan.gc.ca/cdogs/content/dgp/dgp00002_e.htm", "Total")</f>
        <v>Total</v>
      </c>
      <c r="F1695" s="1" t="str">
        <f>HYPERLINK("http://geochem.nrcan.gc.ca/cdogs/content/agp/agp02002_e.htm", "As2O3 | NONE | ELECTR PRB")</f>
        <v>As2O3 | NONE | ELECTR PRB</v>
      </c>
      <c r="G1695" s="1" t="str">
        <f>HYPERLINK("http://geochem.nrcan.gc.ca/cdogs/content/mth/mth01348_e.htm", "1348")</f>
        <v>1348</v>
      </c>
      <c r="H1695" s="1" t="str">
        <f>HYPERLINK("http://geochem.nrcan.gc.ca/cdogs/content/bdl/bdl210009_e.htm", "210009")</f>
        <v>210009</v>
      </c>
      <c r="I1695" s="1" t="str">
        <f>HYPERLINK("http://geochem.nrcan.gc.ca/cdogs/content/prj/prj210166_e.htm", "210166")</f>
        <v>210166</v>
      </c>
      <c r="J1695" s="1" t="str">
        <f>HYPERLINK("http://geochem.nrcan.gc.ca/cdogs/content/svy/svy210248_e.htm", "210248")</f>
        <v>210248</v>
      </c>
      <c r="L1695" t="s">
        <v>20</v>
      </c>
      <c r="O1695" t="s">
        <v>2894</v>
      </c>
      <c r="P1695" t="s">
        <v>5433</v>
      </c>
      <c r="Q1695" t="s">
        <v>5434</v>
      </c>
      <c r="R1695" t="s">
        <v>5435</v>
      </c>
      <c r="T1695" t="s">
        <v>25</v>
      </c>
    </row>
    <row r="1696" spans="1:20" x14ac:dyDescent="0.25">
      <c r="A1696">
        <v>56.848648699999998</v>
      </c>
      <c r="B1696">
        <v>-115.86493590000001</v>
      </c>
      <c r="C1696" s="1" t="str">
        <f>HYPERLINK("http://geochem.nrcan.gc.ca/cdogs/content/kwd/kwd020039_e.htm", "Heavy Mineral Concentrate (Stream)")</f>
        <v>Heavy Mineral Concentrate (Stream)</v>
      </c>
      <c r="D1696" s="1" t="str">
        <f>HYPERLINK("http://geochem.nrcan.gc.ca/cdogs/content/kwd/kwd080043_e.htm", "Grain Mount: 0.25 – 0.50 mm")</f>
        <v>Grain Mount: 0.25 – 0.50 mm</v>
      </c>
      <c r="E1696" s="1" t="str">
        <f>HYPERLINK("http://geochem.nrcan.gc.ca/cdogs/content/dgp/dgp00002_e.htm", "Total")</f>
        <v>Total</v>
      </c>
      <c r="F1696" s="1" t="str">
        <f>HYPERLINK("http://geochem.nrcan.gc.ca/cdogs/content/agp/agp02002_e.htm", "As2O3 | NONE | ELECTR PRB")</f>
        <v>As2O3 | NONE | ELECTR PRB</v>
      </c>
      <c r="G1696" s="1" t="str">
        <f>HYPERLINK("http://geochem.nrcan.gc.ca/cdogs/content/mth/mth01348_e.htm", "1348")</f>
        <v>1348</v>
      </c>
      <c r="H1696" s="1" t="str">
        <f>HYPERLINK("http://geochem.nrcan.gc.ca/cdogs/content/bdl/bdl210009_e.htm", "210009")</f>
        <v>210009</v>
      </c>
      <c r="I1696" s="1" t="str">
        <f>HYPERLINK("http://geochem.nrcan.gc.ca/cdogs/content/prj/prj210166_e.htm", "210166")</f>
        <v>210166</v>
      </c>
      <c r="J1696" s="1" t="str">
        <f>HYPERLINK("http://geochem.nrcan.gc.ca/cdogs/content/svy/svy210248_e.htm", "210248")</f>
        <v>210248</v>
      </c>
      <c r="L1696" t="s">
        <v>20</v>
      </c>
      <c r="O1696" t="s">
        <v>2894</v>
      </c>
      <c r="P1696" t="s">
        <v>5436</v>
      </c>
      <c r="Q1696" t="s">
        <v>5437</v>
      </c>
      <c r="R1696" t="s">
        <v>5438</v>
      </c>
      <c r="T1696" t="s">
        <v>25</v>
      </c>
    </row>
    <row r="1697" spans="1:20" x14ac:dyDescent="0.25">
      <c r="A1697">
        <v>56.848648699999998</v>
      </c>
      <c r="B1697">
        <v>-115.86493590000001</v>
      </c>
      <c r="C1697" s="1" t="str">
        <f>HYPERLINK("http://geochem.nrcan.gc.ca/cdogs/content/kwd/kwd020039_e.htm", "Heavy Mineral Concentrate (Stream)")</f>
        <v>Heavy Mineral Concentrate (Stream)</v>
      </c>
      <c r="D1697" s="1" t="str">
        <f>HYPERLINK("http://geochem.nrcan.gc.ca/cdogs/content/kwd/kwd080043_e.htm", "Grain Mount: 0.25 – 0.50 mm")</f>
        <v>Grain Mount: 0.25 – 0.50 mm</v>
      </c>
      <c r="E1697" s="1" t="str">
        <f>HYPERLINK("http://geochem.nrcan.gc.ca/cdogs/content/dgp/dgp00002_e.htm", "Total")</f>
        <v>Total</v>
      </c>
      <c r="F1697" s="1" t="str">
        <f>HYPERLINK("http://geochem.nrcan.gc.ca/cdogs/content/agp/agp02002_e.htm", "As2O3 | NONE | ELECTR PRB")</f>
        <v>As2O3 | NONE | ELECTR PRB</v>
      </c>
      <c r="G1697" s="1" t="str">
        <f>HYPERLINK("http://geochem.nrcan.gc.ca/cdogs/content/mth/mth01348_e.htm", "1348")</f>
        <v>1348</v>
      </c>
      <c r="H1697" s="1" t="str">
        <f>HYPERLINK("http://geochem.nrcan.gc.ca/cdogs/content/bdl/bdl210009_e.htm", "210009")</f>
        <v>210009</v>
      </c>
      <c r="I1697" s="1" t="str">
        <f>HYPERLINK("http://geochem.nrcan.gc.ca/cdogs/content/prj/prj210166_e.htm", "210166")</f>
        <v>210166</v>
      </c>
      <c r="J1697" s="1" t="str">
        <f>HYPERLINK("http://geochem.nrcan.gc.ca/cdogs/content/svy/svy210248_e.htm", "210248")</f>
        <v>210248</v>
      </c>
      <c r="L1697" t="s">
        <v>20</v>
      </c>
      <c r="O1697" t="s">
        <v>2894</v>
      </c>
      <c r="P1697" t="s">
        <v>5439</v>
      </c>
      <c r="Q1697" t="s">
        <v>5440</v>
      </c>
      <c r="R1697" t="s">
        <v>5441</v>
      </c>
      <c r="T1697" t="s">
        <v>25</v>
      </c>
    </row>
    <row r="1698" spans="1:20" x14ac:dyDescent="0.25">
      <c r="A1698">
        <v>56.848648699999998</v>
      </c>
      <c r="B1698">
        <v>-115.86493590000001</v>
      </c>
      <c r="C1698" s="1" t="str">
        <f>HYPERLINK("http://geochem.nrcan.gc.ca/cdogs/content/kwd/kwd020039_e.htm", "Heavy Mineral Concentrate (Stream)")</f>
        <v>Heavy Mineral Concentrate (Stream)</v>
      </c>
      <c r="D1698" s="1" t="str">
        <f>HYPERLINK("http://geochem.nrcan.gc.ca/cdogs/content/kwd/kwd080043_e.htm", "Grain Mount: 0.25 – 0.50 mm")</f>
        <v>Grain Mount: 0.25 – 0.50 mm</v>
      </c>
      <c r="E1698" s="1" t="str">
        <f>HYPERLINK("http://geochem.nrcan.gc.ca/cdogs/content/dgp/dgp00002_e.htm", "Total")</f>
        <v>Total</v>
      </c>
      <c r="F1698" s="1" t="str">
        <f>HYPERLINK("http://geochem.nrcan.gc.ca/cdogs/content/agp/agp02002_e.htm", "As2O3 | NONE | ELECTR PRB")</f>
        <v>As2O3 | NONE | ELECTR PRB</v>
      </c>
      <c r="G1698" s="1" t="str">
        <f>HYPERLINK("http://geochem.nrcan.gc.ca/cdogs/content/mth/mth01348_e.htm", "1348")</f>
        <v>1348</v>
      </c>
      <c r="H1698" s="1" t="str">
        <f>HYPERLINK("http://geochem.nrcan.gc.ca/cdogs/content/bdl/bdl210009_e.htm", "210009")</f>
        <v>210009</v>
      </c>
      <c r="I1698" s="1" t="str">
        <f>HYPERLINK("http://geochem.nrcan.gc.ca/cdogs/content/prj/prj210166_e.htm", "210166")</f>
        <v>210166</v>
      </c>
      <c r="J1698" s="1" t="str">
        <f>HYPERLINK("http://geochem.nrcan.gc.ca/cdogs/content/svy/svy210248_e.htm", "210248")</f>
        <v>210248</v>
      </c>
      <c r="L1698" t="s">
        <v>20</v>
      </c>
      <c r="O1698" t="s">
        <v>2894</v>
      </c>
      <c r="P1698" t="s">
        <v>5442</v>
      </c>
      <c r="Q1698" t="s">
        <v>5443</v>
      </c>
      <c r="R1698" t="s">
        <v>5444</v>
      </c>
      <c r="T1698" t="s">
        <v>25</v>
      </c>
    </row>
    <row r="1699" spans="1:20" x14ac:dyDescent="0.25">
      <c r="A1699">
        <v>56.848648699999998</v>
      </c>
      <c r="B1699">
        <v>-115.86493590000001</v>
      </c>
      <c r="C1699" s="1" t="str">
        <f>HYPERLINK("http://geochem.nrcan.gc.ca/cdogs/content/kwd/kwd020039_e.htm", "Heavy Mineral Concentrate (Stream)")</f>
        <v>Heavy Mineral Concentrate (Stream)</v>
      </c>
      <c r="D1699" s="1" t="str">
        <f>HYPERLINK("http://geochem.nrcan.gc.ca/cdogs/content/kwd/kwd080043_e.htm", "Grain Mount: 0.25 – 0.50 mm")</f>
        <v>Grain Mount: 0.25 – 0.50 mm</v>
      </c>
      <c r="E1699" s="1" t="str">
        <f>HYPERLINK("http://geochem.nrcan.gc.ca/cdogs/content/dgp/dgp00002_e.htm", "Total")</f>
        <v>Total</v>
      </c>
      <c r="F1699" s="1" t="str">
        <f>HYPERLINK("http://geochem.nrcan.gc.ca/cdogs/content/agp/agp02002_e.htm", "As2O3 | NONE | ELECTR PRB")</f>
        <v>As2O3 | NONE | ELECTR PRB</v>
      </c>
      <c r="G1699" s="1" t="str">
        <f>HYPERLINK("http://geochem.nrcan.gc.ca/cdogs/content/mth/mth01348_e.htm", "1348")</f>
        <v>1348</v>
      </c>
      <c r="H1699" s="1" t="str">
        <f>HYPERLINK("http://geochem.nrcan.gc.ca/cdogs/content/bdl/bdl210009_e.htm", "210009")</f>
        <v>210009</v>
      </c>
      <c r="I1699" s="1" t="str">
        <f>HYPERLINK("http://geochem.nrcan.gc.ca/cdogs/content/prj/prj210166_e.htm", "210166")</f>
        <v>210166</v>
      </c>
      <c r="J1699" s="1" t="str">
        <f>HYPERLINK("http://geochem.nrcan.gc.ca/cdogs/content/svy/svy210248_e.htm", "210248")</f>
        <v>210248</v>
      </c>
      <c r="L1699" t="s">
        <v>20</v>
      </c>
      <c r="O1699" t="s">
        <v>2894</v>
      </c>
      <c r="P1699" t="s">
        <v>5445</v>
      </c>
      <c r="Q1699" t="s">
        <v>5446</v>
      </c>
      <c r="R1699" t="s">
        <v>5447</v>
      </c>
      <c r="T1699" t="s">
        <v>25</v>
      </c>
    </row>
    <row r="1700" spans="1:20" x14ac:dyDescent="0.25">
      <c r="A1700">
        <v>56.848648699999998</v>
      </c>
      <c r="B1700">
        <v>-115.86493590000001</v>
      </c>
      <c r="C1700" s="1" t="str">
        <f>HYPERLINK("http://geochem.nrcan.gc.ca/cdogs/content/kwd/kwd020039_e.htm", "Heavy Mineral Concentrate (Stream)")</f>
        <v>Heavy Mineral Concentrate (Stream)</v>
      </c>
      <c r="D1700" s="1" t="str">
        <f>HYPERLINK("http://geochem.nrcan.gc.ca/cdogs/content/kwd/kwd080043_e.htm", "Grain Mount: 0.25 – 0.50 mm")</f>
        <v>Grain Mount: 0.25 – 0.50 mm</v>
      </c>
      <c r="E1700" s="1" t="str">
        <f>HYPERLINK("http://geochem.nrcan.gc.ca/cdogs/content/dgp/dgp00002_e.htm", "Total")</f>
        <v>Total</v>
      </c>
      <c r="F1700" s="1" t="str">
        <f>HYPERLINK("http://geochem.nrcan.gc.ca/cdogs/content/agp/agp02002_e.htm", "As2O3 | NONE | ELECTR PRB")</f>
        <v>As2O3 | NONE | ELECTR PRB</v>
      </c>
      <c r="G1700" s="1" t="str">
        <f>HYPERLINK("http://geochem.nrcan.gc.ca/cdogs/content/mth/mth01348_e.htm", "1348")</f>
        <v>1348</v>
      </c>
      <c r="H1700" s="1" t="str">
        <f>HYPERLINK("http://geochem.nrcan.gc.ca/cdogs/content/bdl/bdl210009_e.htm", "210009")</f>
        <v>210009</v>
      </c>
      <c r="I1700" s="1" t="str">
        <f>HYPERLINK("http://geochem.nrcan.gc.ca/cdogs/content/prj/prj210166_e.htm", "210166")</f>
        <v>210166</v>
      </c>
      <c r="J1700" s="1" t="str">
        <f>HYPERLINK("http://geochem.nrcan.gc.ca/cdogs/content/svy/svy210248_e.htm", "210248")</f>
        <v>210248</v>
      </c>
      <c r="L1700" t="s">
        <v>20</v>
      </c>
      <c r="O1700" t="s">
        <v>2894</v>
      </c>
      <c r="P1700" t="s">
        <v>5448</v>
      </c>
      <c r="Q1700" t="s">
        <v>5449</v>
      </c>
      <c r="R1700" t="s">
        <v>5450</v>
      </c>
      <c r="T1700" t="s">
        <v>25</v>
      </c>
    </row>
    <row r="1701" spans="1:20" x14ac:dyDescent="0.25">
      <c r="A1701">
        <v>56.848648699999998</v>
      </c>
      <c r="B1701">
        <v>-115.86493590000001</v>
      </c>
      <c r="C1701" s="1" t="str">
        <f>HYPERLINK("http://geochem.nrcan.gc.ca/cdogs/content/kwd/kwd020039_e.htm", "Heavy Mineral Concentrate (Stream)")</f>
        <v>Heavy Mineral Concentrate (Stream)</v>
      </c>
      <c r="D1701" s="1" t="str">
        <f>HYPERLINK("http://geochem.nrcan.gc.ca/cdogs/content/kwd/kwd080043_e.htm", "Grain Mount: 0.25 – 0.50 mm")</f>
        <v>Grain Mount: 0.25 – 0.50 mm</v>
      </c>
      <c r="E1701" s="1" t="str">
        <f>HYPERLINK("http://geochem.nrcan.gc.ca/cdogs/content/dgp/dgp00002_e.htm", "Total")</f>
        <v>Total</v>
      </c>
      <c r="F1701" s="1" t="str">
        <f>HYPERLINK("http://geochem.nrcan.gc.ca/cdogs/content/agp/agp02002_e.htm", "As2O3 | NONE | ELECTR PRB")</f>
        <v>As2O3 | NONE | ELECTR PRB</v>
      </c>
      <c r="G1701" s="1" t="str">
        <f>HYPERLINK("http://geochem.nrcan.gc.ca/cdogs/content/mth/mth01348_e.htm", "1348")</f>
        <v>1348</v>
      </c>
      <c r="H1701" s="1" t="str">
        <f>HYPERLINK("http://geochem.nrcan.gc.ca/cdogs/content/bdl/bdl210009_e.htm", "210009")</f>
        <v>210009</v>
      </c>
      <c r="I1701" s="1" t="str">
        <f>HYPERLINK("http://geochem.nrcan.gc.ca/cdogs/content/prj/prj210166_e.htm", "210166")</f>
        <v>210166</v>
      </c>
      <c r="J1701" s="1" t="str">
        <f>HYPERLINK("http://geochem.nrcan.gc.ca/cdogs/content/svy/svy210248_e.htm", "210248")</f>
        <v>210248</v>
      </c>
      <c r="L1701" t="s">
        <v>20</v>
      </c>
      <c r="O1701" t="s">
        <v>2894</v>
      </c>
      <c r="P1701" t="s">
        <v>5451</v>
      </c>
      <c r="Q1701" t="s">
        <v>5452</v>
      </c>
      <c r="R1701" t="s">
        <v>5453</v>
      </c>
      <c r="T1701" t="s">
        <v>25</v>
      </c>
    </row>
    <row r="1702" spans="1:20" x14ac:dyDescent="0.25">
      <c r="A1702">
        <v>56.848648699999998</v>
      </c>
      <c r="B1702">
        <v>-115.86493590000001</v>
      </c>
      <c r="C1702" s="1" t="str">
        <f>HYPERLINK("http://geochem.nrcan.gc.ca/cdogs/content/kwd/kwd020039_e.htm", "Heavy Mineral Concentrate (Stream)")</f>
        <v>Heavy Mineral Concentrate (Stream)</v>
      </c>
      <c r="D1702" s="1" t="str">
        <f>HYPERLINK("http://geochem.nrcan.gc.ca/cdogs/content/kwd/kwd080043_e.htm", "Grain Mount: 0.25 – 0.50 mm")</f>
        <v>Grain Mount: 0.25 – 0.50 mm</v>
      </c>
      <c r="E1702" s="1" t="str">
        <f>HYPERLINK("http://geochem.nrcan.gc.ca/cdogs/content/dgp/dgp00002_e.htm", "Total")</f>
        <v>Total</v>
      </c>
      <c r="F1702" s="1" t="str">
        <f>HYPERLINK("http://geochem.nrcan.gc.ca/cdogs/content/agp/agp02002_e.htm", "As2O3 | NONE | ELECTR PRB")</f>
        <v>As2O3 | NONE | ELECTR PRB</v>
      </c>
      <c r="G1702" s="1" t="str">
        <f>HYPERLINK("http://geochem.nrcan.gc.ca/cdogs/content/mth/mth01348_e.htm", "1348")</f>
        <v>1348</v>
      </c>
      <c r="H1702" s="1" t="str">
        <f>HYPERLINK("http://geochem.nrcan.gc.ca/cdogs/content/bdl/bdl210009_e.htm", "210009")</f>
        <v>210009</v>
      </c>
      <c r="I1702" s="1" t="str">
        <f>HYPERLINK("http://geochem.nrcan.gc.ca/cdogs/content/prj/prj210166_e.htm", "210166")</f>
        <v>210166</v>
      </c>
      <c r="J1702" s="1" t="str">
        <f>HYPERLINK("http://geochem.nrcan.gc.ca/cdogs/content/svy/svy210248_e.htm", "210248")</f>
        <v>210248</v>
      </c>
      <c r="L1702" t="s">
        <v>20</v>
      </c>
      <c r="O1702" t="s">
        <v>2894</v>
      </c>
      <c r="P1702" t="s">
        <v>5454</v>
      </c>
      <c r="Q1702" t="s">
        <v>5455</v>
      </c>
      <c r="R1702" t="s">
        <v>5456</v>
      </c>
      <c r="T1702" t="s">
        <v>25</v>
      </c>
    </row>
    <row r="1703" spans="1:20" x14ac:dyDescent="0.25">
      <c r="A1703">
        <v>56.848648699999998</v>
      </c>
      <c r="B1703">
        <v>-115.86493590000001</v>
      </c>
      <c r="C1703" s="1" t="str">
        <f>HYPERLINK("http://geochem.nrcan.gc.ca/cdogs/content/kwd/kwd020039_e.htm", "Heavy Mineral Concentrate (Stream)")</f>
        <v>Heavy Mineral Concentrate (Stream)</v>
      </c>
      <c r="D1703" s="1" t="str">
        <f>HYPERLINK("http://geochem.nrcan.gc.ca/cdogs/content/kwd/kwd080043_e.htm", "Grain Mount: 0.25 – 0.50 mm")</f>
        <v>Grain Mount: 0.25 – 0.50 mm</v>
      </c>
      <c r="E1703" s="1" t="str">
        <f>HYPERLINK("http://geochem.nrcan.gc.ca/cdogs/content/dgp/dgp00002_e.htm", "Total")</f>
        <v>Total</v>
      </c>
      <c r="F1703" s="1" t="str">
        <f>HYPERLINK("http://geochem.nrcan.gc.ca/cdogs/content/agp/agp02002_e.htm", "As2O3 | NONE | ELECTR PRB")</f>
        <v>As2O3 | NONE | ELECTR PRB</v>
      </c>
      <c r="G1703" s="1" t="str">
        <f>HYPERLINK("http://geochem.nrcan.gc.ca/cdogs/content/mth/mth01348_e.htm", "1348")</f>
        <v>1348</v>
      </c>
      <c r="H1703" s="1" t="str">
        <f>HYPERLINK("http://geochem.nrcan.gc.ca/cdogs/content/bdl/bdl210009_e.htm", "210009")</f>
        <v>210009</v>
      </c>
      <c r="I1703" s="1" t="str">
        <f>HYPERLINK("http://geochem.nrcan.gc.ca/cdogs/content/prj/prj210166_e.htm", "210166")</f>
        <v>210166</v>
      </c>
      <c r="J1703" s="1" t="str">
        <f>HYPERLINK("http://geochem.nrcan.gc.ca/cdogs/content/svy/svy210248_e.htm", "210248")</f>
        <v>210248</v>
      </c>
      <c r="L1703" t="s">
        <v>20</v>
      </c>
      <c r="O1703" t="s">
        <v>2894</v>
      </c>
      <c r="P1703" t="s">
        <v>5457</v>
      </c>
      <c r="Q1703" t="s">
        <v>5458</v>
      </c>
      <c r="R1703" t="s">
        <v>5459</v>
      </c>
      <c r="T1703" t="s">
        <v>25</v>
      </c>
    </row>
    <row r="1704" spans="1:20" x14ac:dyDescent="0.25">
      <c r="A1704">
        <v>56.848648699999998</v>
      </c>
      <c r="B1704">
        <v>-115.86493590000001</v>
      </c>
      <c r="C1704" s="1" t="str">
        <f>HYPERLINK("http://geochem.nrcan.gc.ca/cdogs/content/kwd/kwd020039_e.htm", "Heavy Mineral Concentrate (Stream)")</f>
        <v>Heavy Mineral Concentrate (Stream)</v>
      </c>
      <c r="D1704" s="1" t="str">
        <f>HYPERLINK("http://geochem.nrcan.gc.ca/cdogs/content/kwd/kwd080043_e.htm", "Grain Mount: 0.25 – 0.50 mm")</f>
        <v>Grain Mount: 0.25 – 0.50 mm</v>
      </c>
      <c r="E1704" s="1" t="str">
        <f>HYPERLINK("http://geochem.nrcan.gc.ca/cdogs/content/dgp/dgp00002_e.htm", "Total")</f>
        <v>Total</v>
      </c>
      <c r="F1704" s="1" t="str">
        <f>HYPERLINK("http://geochem.nrcan.gc.ca/cdogs/content/agp/agp02002_e.htm", "As2O3 | NONE | ELECTR PRB")</f>
        <v>As2O3 | NONE | ELECTR PRB</v>
      </c>
      <c r="G1704" s="1" t="str">
        <f>HYPERLINK("http://geochem.nrcan.gc.ca/cdogs/content/mth/mth01348_e.htm", "1348")</f>
        <v>1348</v>
      </c>
      <c r="H1704" s="1" t="str">
        <f>HYPERLINK("http://geochem.nrcan.gc.ca/cdogs/content/bdl/bdl210009_e.htm", "210009")</f>
        <v>210009</v>
      </c>
      <c r="I1704" s="1" t="str">
        <f>HYPERLINK("http://geochem.nrcan.gc.ca/cdogs/content/prj/prj210166_e.htm", "210166")</f>
        <v>210166</v>
      </c>
      <c r="J1704" s="1" t="str">
        <f>HYPERLINK("http://geochem.nrcan.gc.ca/cdogs/content/svy/svy210248_e.htm", "210248")</f>
        <v>210248</v>
      </c>
      <c r="L1704" t="s">
        <v>20</v>
      </c>
      <c r="O1704" t="s">
        <v>2894</v>
      </c>
      <c r="P1704" t="s">
        <v>5460</v>
      </c>
      <c r="Q1704" t="s">
        <v>5461</v>
      </c>
      <c r="R1704" t="s">
        <v>5462</v>
      </c>
      <c r="T1704" t="s">
        <v>25</v>
      </c>
    </row>
    <row r="1705" spans="1:20" x14ac:dyDescent="0.25">
      <c r="A1705">
        <v>56.848648699999998</v>
      </c>
      <c r="B1705">
        <v>-115.86493590000001</v>
      </c>
      <c r="C1705" s="1" t="str">
        <f>HYPERLINK("http://geochem.nrcan.gc.ca/cdogs/content/kwd/kwd020039_e.htm", "Heavy Mineral Concentrate (Stream)")</f>
        <v>Heavy Mineral Concentrate (Stream)</v>
      </c>
      <c r="D1705" s="1" t="str">
        <f>HYPERLINK("http://geochem.nrcan.gc.ca/cdogs/content/kwd/kwd080043_e.htm", "Grain Mount: 0.25 – 0.50 mm")</f>
        <v>Grain Mount: 0.25 – 0.50 mm</v>
      </c>
      <c r="E1705" s="1" t="str">
        <f>HYPERLINK("http://geochem.nrcan.gc.ca/cdogs/content/dgp/dgp00002_e.htm", "Total")</f>
        <v>Total</v>
      </c>
      <c r="F1705" s="1" t="str">
        <f>HYPERLINK("http://geochem.nrcan.gc.ca/cdogs/content/agp/agp02002_e.htm", "As2O3 | NONE | ELECTR PRB")</f>
        <v>As2O3 | NONE | ELECTR PRB</v>
      </c>
      <c r="G1705" s="1" t="str">
        <f>HYPERLINK("http://geochem.nrcan.gc.ca/cdogs/content/mth/mth01348_e.htm", "1348")</f>
        <v>1348</v>
      </c>
      <c r="H1705" s="1" t="str">
        <f>HYPERLINK("http://geochem.nrcan.gc.ca/cdogs/content/bdl/bdl210009_e.htm", "210009")</f>
        <v>210009</v>
      </c>
      <c r="I1705" s="1" t="str">
        <f>HYPERLINK("http://geochem.nrcan.gc.ca/cdogs/content/prj/prj210166_e.htm", "210166")</f>
        <v>210166</v>
      </c>
      <c r="J1705" s="1" t="str">
        <f>HYPERLINK("http://geochem.nrcan.gc.ca/cdogs/content/svy/svy210248_e.htm", "210248")</f>
        <v>210248</v>
      </c>
      <c r="L1705" t="s">
        <v>20</v>
      </c>
      <c r="O1705" t="s">
        <v>2894</v>
      </c>
      <c r="P1705" t="s">
        <v>5463</v>
      </c>
      <c r="Q1705" t="s">
        <v>5464</v>
      </c>
      <c r="R1705" t="s">
        <v>5465</v>
      </c>
      <c r="T1705" t="s">
        <v>25</v>
      </c>
    </row>
    <row r="1706" spans="1:20" x14ac:dyDescent="0.25">
      <c r="A1706">
        <v>56.848648699999998</v>
      </c>
      <c r="B1706">
        <v>-115.86493590000001</v>
      </c>
      <c r="C1706" s="1" t="str">
        <f>HYPERLINK("http://geochem.nrcan.gc.ca/cdogs/content/kwd/kwd020039_e.htm", "Heavy Mineral Concentrate (Stream)")</f>
        <v>Heavy Mineral Concentrate (Stream)</v>
      </c>
      <c r="D1706" s="1" t="str">
        <f>HYPERLINK("http://geochem.nrcan.gc.ca/cdogs/content/kwd/kwd080043_e.htm", "Grain Mount: 0.25 – 0.50 mm")</f>
        <v>Grain Mount: 0.25 – 0.50 mm</v>
      </c>
      <c r="E1706" s="1" t="str">
        <f>HYPERLINK("http://geochem.nrcan.gc.ca/cdogs/content/dgp/dgp00002_e.htm", "Total")</f>
        <v>Total</v>
      </c>
      <c r="F1706" s="1" t="str">
        <f>HYPERLINK("http://geochem.nrcan.gc.ca/cdogs/content/agp/agp02002_e.htm", "As2O3 | NONE | ELECTR PRB")</f>
        <v>As2O3 | NONE | ELECTR PRB</v>
      </c>
      <c r="G1706" s="1" t="str">
        <f>HYPERLINK("http://geochem.nrcan.gc.ca/cdogs/content/mth/mth01348_e.htm", "1348")</f>
        <v>1348</v>
      </c>
      <c r="H1706" s="1" t="str">
        <f>HYPERLINK("http://geochem.nrcan.gc.ca/cdogs/content/bdl/bdl210009_e.htm", "210009")</f>
        <v>210009</v>
      </c>
      <c r="I1706" s="1" t="str">
        <f>HYPERLINK("http://geochem.nrcan.gc.ca/cdogs/content/prj/prj210166_e.htm", "210166")</f>
        <v>210166</v>
      </c>
      <c r="J1706" s="1" t="str">
        <f>HYPERLINK("http://geochem.nrcan.gc.ca/cdogs/content/svy/svy210248_e.htm", "210248")</f>
        <v>210248</v>
      </c>
      <c r="L1706" t="s">
        <v>20</v>
      </c>
      <c r="O1706" t="s">
        <v>2894</v>
      </c>
      <c r="P1706" t="s">
        <v>5466</v>
      </c>
      <c r="Q1706" t="s">
        <v>5467</v>
      </c>
      <c r="R1706" t="s">
        <v>5468</v>
      </c>
      <c r="T1706" t="s">
        <v>25</v>
      </c>
    </row>
    <row r="1707" spans="1:20" x14ac:dyDescent="0.25">
      <c r="A1707">
        <v>56.848648699999998</v>
      </c>
      <c r="B1707">
        <v>-115.86493590000001</v>
      </c>
      <c r="C1707" s="1" t="str">
        <f>HYPERLINK("http://geochem.nrcan.gc.ca/cdogs/content/kwd/kwd020039_e.htm", "Heavy Mineral Concentrate (Stream)")</f>
        <v>Heavy Mineral Concentrate (Stream)</v>
      </c>
      <c r="D1707" s="1" t="str">
        <f>HYPERLINK("http://geochem.nrcan.gc.ca/cdogs/content/kwd/kwd080043_e.htm", "Grain Mount: 0.25 – 0.50 mm")</f>
        <v>Grain Mount: 0.25 – 0.50 mm</v>
      </c>
      <c r="E1707" s="1" t="str">
        <f>HYPERLINK("http://geochem.nrcan.gc.ca/cdogs/content/dgp/dgp00002_e.htm", "Total")</f>
        <v>Total</v>
      </c>
      <c r="F1707" s="1" t="str">
        <f>HYPERLINK("http://geochem.nrcan.gc.ca/cdogs/content/agp/agp02002_e.htm", "As2O3 | NONE | ELECTR PRB")</f>
        <v>As2O3 | NONE | ELECTR PRB</v>
      </c>
      <c r="G1707" s="1" t="str">
        <f>HYPERLINK("http://geochem.nrcan.gc.ca/cdogs/content/mth/mth01348_e.htm", "1348")</f>
        <v>1348</v>
      </c>
      <c r="H1707" s="1" t="str">
        <f>HYPERLINK("http://geochem.nrcan.gc.ca/cdogs/content/bdl/bdl210009_e.htm", "210009")</f>
        <v>210009</v>
      </c>
      <c r="I1707" s="1" t="str">
        <f>HYPERLINK("http://geochem.nrcan.gc.ca/cdogs/content/prj/prj210166_e.htm", "210166")</f>
        <v>210166</v>
      </c>
      <c r="J1707" s="1" t="str">
        <f>HYPERLINK("http://geochem.nrcan.gc.ca/cdogs/content/svy/svy210248_e.htm", "210248")</f>
        <v>210248</v>
      </c>
      <c r="L1707" t="s">
        <v>20</v>
      </c>
      <c r="O1707" t="s">
        <v>2894</v>
      </c>
      <c r="P1707" t="s">
        <v>5469</v>
      </c>
      <c r="Q1707" t="s">
        <v>5470</v>
      </c>
      <c r="R1707" t="s">
        <v>5471</v>
      </c>
      <c r="T1707" t="s">
        <v>25</v>
      </c>
    </row>
    <row r="1708" spans="1:20" x14ac:dyDescent="0.25">
      <c r="A1708">
        <v>56.848648699999998</v>
      </c>
      <c r="B1708">
        <v>-115.86493590000001</v>
      </c>
      <c r="C1708" s="1" t="str">
        <f>HYPERLINK("http://geochem.nrcan.gc.ca/cdogs/content/kwd/kwd020039_e.htm", "Heavy Mineral Concentrate (Stream)")</f>
        <v>Heavy Mineral Concentrate (Stream)</v>
      </c>
      <c r="D1708" s="1" t="str">
        <f>HYPERLINK("http://geochem.nrcan.gc.ca/cdogs/content/kwd/kwd080043_e.htm", "Grain Mount: 0.25 – 0.50 mm")</f>
        <v>Grain Mount: 0.25 – 0.50 mm</v>
      </c>
      <c r="E1708" s="1" t="str">
        <f>HYPERLINK("http://geochem.nrcan.gc.ca/cdogs/content/dgp/dgp00002_e.htm", "Total")</f>
        <v>Total</v>
      </c>
      <c r="F1708" s="1" t="str">
        <f>HYPERLINK("http://geochem.nrcan.gc.ca/cdogs/content/agp/agp02002_e.htm", "As2O3 | NONE | ELECTR PRB")</f>
        <v>As2O3 | NONE | ELECTR PRB</v>
      </c>
      <c r="G1708" s="1" t="str">
        <f>HYPERLINK("http://geochem.nrcan.gc.ca/cdogs/content/mth/mth01348_e.htm", "1348")</f>
        <v>1348</v>
      </c>
      <c r="H1708" s="1" t="str">
        <f>HYPERLINK("http://geochem.nrcan.gc.ca/cdogs/content/bdl/bdl210009_e.htm", "210009")</f>
        <v>210009</v>
      </c>
      <c r="I1708" s="1" t="str">
        <f>HYPERLINK("http://geochem.nrcan.gc.ca/cdogs/content/prj/prj210166_e.htm", "210166")</f>
        <v>210166</v>
      </c>
      <c r="J1708" s="1" t="str">
        <f>HYPERLINK("http://geochem.nrcan.gc.ca/cdogs/content/svy/svy210248_e.htm", "210248")</f>
        <v>210248</v>
      </c>
      <c r="L1708" t="s">
        <v>20</v>
      </c>
      <c r="O1708" t="s">
        <v>2894</v>
      </c>
      <c r="P1708" t="s">
        <v>5472</v>
      </c>
      <c r="Q1708" t="s">
        <v>5473</v>
      </c>
      <c r="R1708" t="s">
        <v>5474</v>
      </c>
      <c r="T1708" t="s">
        <v>25</v>
      </c>
    </row>
    <row r="1709" spans="1:20" x14ac:dyDescent="0.25">
      <c r="A1709">
        <v>56.848648699999998</v>
      </c>
      <c r="B1709">
        <v>-115.86493590000001</v>
      </c>
      <c r="C1709" s="1" t="str">
        <f>HYPERLINK("http://geochem.nrcan.gc.ca/cdogs/content/kwd/kwd020039_e.htm", "Heavy Mineral Concentrate (Stream)")</f>
        <v>Heavy Mineral Concentrate (Stream)</v>
      </c>
      <c r="D1709" s="1" t="str">
        <f>HYPERLINK("http://geochem.nrcan.gc.ca/cdogs/content/kwd/kwd080043_e.htm", "Grain Mount: 0.25 – 0.50 mm")</f>
        <v>Grain Mount: 0.25 – 0.50 mm</v>
      </c>
      <c r="E1709" s="1" t="str">
        <f>HYPERLINK("http://geochem.nrcan.gc.ca/cdogs/content/dgp/dgp00002_e.htm", "Total")</f>
        <v>Total</v>
      </c>
      <c r="F1709" s="1" t="str">
        <f>HYPERLINK("http://geochem.nrcan.gc.ca/cdogs/content/agp/agp02002_e.htm", "As2O3 | NONE | ELECTR PRB")</f>
        <v>As2O3 | NONE | ELECTR PRB</v>
      </c>
      <c r="G1709" s="1" t="str">
        <f>HYPERLINK("http://geochem.nrcan.gc.ca/cdogs/content/mth/mth01348_e.htm", "1348")</f>
        <v>1348</v>
      </c>
      <c r="H1709" s="1" t="str">
        <f>HYPERLINK("http://geochem.nrcan.gc.ca/cdogs/content/bdl/bdl210009_e.htm", "210009")</f>
        <v>210009</v>
      </c>
      <c r="I1709" s="1" t="str">
        <f>HYPERLINK("http://geochem.nrcan.gc.ca/cdogs/content/prj/prj210166_e.htm", "210166")</f>
        <v>210166</v>
      </c>
      <c r="J1709" s="1" t="str">
        <f>HYPERLINK("http://geochem.nrcan.gc.ca/cdogs/content/svy/svy210248_e.htm", "210248")</f>
        <v>210248</v>
      </c>
      <c r="L1709" t="s">
        <v>20</v>
      </c>
      <c r="O1709" t="s">
        <v>2894</v>
      </c>
      <c r="P1709" t="s">
        <v>5475</v>
      </c>
      <c r="Q1709" t="s">
        <v>5476</v>
      </c>
      <c r="R1709" t="s">
        <v>5477</v>
      </c>
      <c r="T1709" t="s">
        <v>25</v>
      </c>
    </row>
    <row r="1710" spans="1:20" x14ac:dyDescent="0.25">
      <c r="A1710">
        <v>56.848648699999998</v>
      </c>
      <c r="B1710">
        <v>-115.86493590000001</v>
      </c>
      <c r="C1710" s="1" t="str">
        <f>HYPERLINK("http://geochem.nrcan.gc.ca/cdogs/content/kwd/kwd020039_e.htm", "Heavy Mineral Concentrate (Stream)")</f>
        <v>Heavy Mineral Concentrate (Stream)</v>
      </c>
      <c r="D1710" s="1" t="str">
        <f>HYPERLINK("http://geochem.nrcan.gc.ca/cdogs/content/kwd/kwd080043_e.htm", "Grain Mount: 0.25 – 0.50 mm")</f>
        <v>Grain Mount: 0.25 – 0.50 mm</v>
      </c>
      <c r="E1710" s="1" t="str">
        <f>HYPERLINK("http://geochem.nrcan.gc.ca/cdogs/content/dgp/dgp00002_e.htm", "Total")</f>
        <v>Total</v>
      </c>
      <c r="F1710" s="1" t="str">
        <f>HYPERLINK("http://geochem.nrcan.gc.ca/cdogs/content/agp/agp02002_e.htm", "As2O3 | NONE | ELECTR PRB")</f>
        <v>As2O3 | NONE | ELECTR PRB</v>
      </c>
      <c r="G1710" s="1" t="str">
        <f>HYPERLINK("http://geochem.nrcan.gc.ca/cdogs/content/mth/mth01348_e.htm", "1348")</f>
        <v>1348</v>
      </c>
      <c r="H1710" s="1" t="str">
        <f>HYPERLINK("http://geochem.nrcan.gc.ca/cdogs/content/bdl/bdl210009_e.htm", "210009")</f>
        <v>210009</v>
      </c>
      <c r="I1710" s="1" t="str">
        <f>HYPERLINK("http://geochem.nrcan.gc.ca/cdogs/content/prj/prj210166_e.htm", "210166")</f>
        <v>210166</v>
      </c>
      <c r="J1710" s="1" t="str">
        <f>HYPERLINK("http://geochem.nrcan.gc.ca/cdogs/content/svy/svy210248_e.htm", "210248")</f>
        <v>210248</v>
      </c>
      <c r="L1710" t="s">
        <v>702</v>
      </c>
      <c r="M1710">
        <v>0.20499999999999999</v>
      </c>
      <c r="N1710" t="s">
        <v>702</v>
      </c>
      <c r="O1710" t="s">
        <v>2894</v>
      </c>
      <c r="P1710" t="s">
        <v>5478</v>
      </c>
      <c r="Q1710" t="s">
        <v>5479</v>
      </c>
      <c r="R1710" t="s">
        <v>5480</v>
      </c>
      <c r="T1710" t="s">
        <v>25</v>
      </c>
    </row>
    <row r="1711" spans="1:20" x14ac:dyDescent="0.25">
      <c r="A1711">
        <v>56.848648699999998</v>
      </c>
      <c r="B1711">
        <v>-115.86493590000001</v>
      </c>
      <c r="C1711" s="1" t="str">
        <f>HYPERLINK("http://geochem.nrcan.gc.ca/cdogs/content/kwd/kwd020039_e.htm", "Heavy Mineral Concentrate (Stream)")</f>
        <v>Heavy Mineral Concentrate (Stream)</v>
      </c>
      <c r="D1711" s="1" t="str">
        <f>HYPERLINK("http://geochem.nrcan.gc.ca/cdogs/content/kwd/kwd080043_e.htm", "Grain Mount: 0.25 – 0.50 mm")</f>
        <v>Grain Mount: 0.25 – 0.50 mm</v>
      </c>
      <c r="E1711" s="1" t="str">
        <f>HYPERLINK("http://geochem.nrcan.gc.ca/cdogs/content/dgp/dgp00002_e.htm", "Total")</f>
        <v>Total</v>
      </c>
      <c r="F1711" s="1" t="str">
        <f>HYPERLINK("http://geochem.nrcan.gc.ca/cdogs/content/agp/agp02002_e.htm", "As2O3 | NONE | ELECTR PRB")</f>
        <v>As2O3 | NONE | ELECTR PRB</v>
      </c>
      <c r="G1711" s="1" t="str">
        <f>HYPERLINK("http://geochem.nrcan.gc.ca/cdogs/content/mth/mth01348_e.htm", "1348")</f>
        <v>1348</v>
      </c>
      <c r="H1711" s="1" t="str">
        <f>HYPERLINK("http://geochem.nrcan.gc.ca/cdogs/content/bdl/bdl210009_e.htm", "210009")</f>
        <v>210009</v>
      </c>
      <c r="I1711" s="1" t="str">
        <f>HYPERLINK("http://geochem.nrcan.gc.ca/cdogs/content/prj/prj210166_e.htm", "210166")</f>
        <v>210166</v>
      </c>
      <c r="J1711" s="1" t="str">
        <f>HYPERLINK("http://geochem.nrcan.gc.ca/cdogs/content/svy/svy210248_e.htm", "210248")</f>
        <v>210248</v>
      </c>
      <c r="L1711" t="s">
        <v>628</v>
      </c>
      <c r="M1711">
        <v>0.23300000000000001</v>
      </c>
      <c r="N1711" t="s">
        <v>628</v>
      </c>
      <c r="O1711" t="s">
        <v>2894</v>
      </c>
      <c r="P1711" t="s">
        <v>5481</v>
      </c>
      <c r="Q1711" t="s">
        <v>5482</v>
      </c>
      <c r="R1711" t="s">
        <v>5483</v>
      </c>
      <c r="T1711" t="s">
        <v>25</v>
      </c>
    </row>
    <row r="1712" spans="1:20" x14ac:dyDescent="0.25">
      <c r="A1712">
        <v>56.848648699999998</v>
      </c>
      <c r="B1712">
        <v>-115.86493590000001</v>
      </c>
      <c r="C1712" s="1" t="str">
        <f>HYPERLINK("http://geochem.nrcan.gc.ca/cdogs/content/kwd/kwd020039_e.htm", "Heavy Mineral Concentrate (Stream)")</f>
        <v>Heavy Mineral Concentrate (Stream)</v>
      </c>
      <c r="D1712" s="1" t="str">
        <f>HYPERLINK("http://geochem.nrcan.gc.ca/cdogs/content/kwd/kwd080043_e.htm", "Grain Mount: 0.25 – 0.50 mm")</f>
        <v>Grain Mount: 0.25 – 0.50 mm</v>
      </c>
      <c r="E1712" s="1" t="str">
        <f>HYPERLINK("http://geochem.nrcan.gc.ca/cdogs/content/dgp/dgp00002_e.htm", "Total")</f>
        <v>Total</v>
      </c>
      <c r="F1712" s="1" t="str">
        <f>HYPERLINK("http://geochem.nrcan.gc.ca/cdogs/content/agp/agp02002_e.htm", "As2O3 | NONE | ELECTR PRB")</f>
        <v>As2O3 | NONE | ELECTR PRB</v>
      </c>
      <c r="G1712" s="1" t="str">
        <f>HYPERLINK("http://geochem.nrcan.gc.ca/cdogs/content/mth/mth01348_e.htm", "1348")</f>
        <v>1348</v>
      </c>
      <c r="H1712" s="1" t="str">
        <f>HYPERLINK("http://geochem.nrcan.gc.ca/cdogs/content/bdl/bdl210009_e.htm", "210009")</f>
        <v>210009</v>
      </c>
      <c r="I1712" s="1" t="str">
        <f>HYPERLINK("http://geochem.nrcan.gc.ca/cdogs/content/prj/prj210166_e.htm", "210166")</f>
        <v>210166</v>
      </c>
      <c r="J1712" s="1" t="str">
        <f>HYPERLINK("http://geochem.nrcan.gc.ca/cdogs/content/svy/svy210248_e.htm", "210248")</f>
        <v>210248</v>
      </c>
      <c r="L1712" t="s">
        <v>20</v>
      </c>
      <c r="O1712" t="s">
        <v>2894</v>
      </c>
      <c r="P1712" t="s">
        <v>5484</v>
      </c>
      <c r="Q1712" t="s">
        <v>5485</v>
      </c>
      <c r="R1712" t="s">
        <v>5486</v>
      </c>
      <c r="T1712" t="s">
        <v>25</v>
      </c>
    </row>
    <row r="1713" spans="1:20" x14ac:dyDescent="0.25">
      <c r="A1713">
        <v>56.848648699999998</v>
      </c>
      <c r="B1713">
        <v>-115.86493590000001</v>
      </c>
      <c r="C1713" s="1" t="str">
        <f>HYPERLINK("http://geochem.nrcan.gc.ca/cdogs/content/kwd/kwd020039_e.htm", "Heavy Mineral Concentrate (Stream)")</f>
        <v>Heavy Mineral Concentrate (Stream)</v>
      </c>
      <c r="D1713" s="1" t="str">
        <f>HYPERLINK("http://geochem.nrcan.gc.ca/cdogs/content/kwd/kwd080043_e.htm", "Grain Mount: 0.25 – 0.50 mm")</f>
        <v>Grain Mount: 0.25 – 0.50 mm</v>
      </c>
      <c r="E1713" s="1" t="str">
        <f>HYPERLINK("http://geochem.nrcan.gc.ca/cdogs/content/dgp/dgp00002_e.htm", "Total")</f>
        <v>Total</v>
      </c>
      <c r="F1713" s="1" t="str">
        <f>HYPERLINK("http://geochem.nrcan.gc.ca/cdogs/content/agp/agp02002_e.htm", "As2O3 | NONE | ELECTR PRB")</f>
        <v>As2O3 | NONE | ELECTR PRB</v>
      </c>
      <c r="G1713" s="1" t="str">
        <f>HYPERLINK("http://geochem.nrcan.gc.ca/cdogs/content/mth/mth01348_e.htm", "1348")</f>
        <v>1348</v>
      </c>
      <c r="H1713" s="1" t="str">
        <f>HYPERLINK("http://geochem.nrcan.gc.ca/cdogs/content/bdl/bdl210009_e.htm", "210009")</f>
        <v>210009</v>
      </c>
      <c r="I1713" s="1" t="str">
        <f>HYPERLINK("http://geochem.nrcan.gc.ca/cdogs/content/prj/prj210166_e.htm", "210166")</f>
        <v>210166</v>
      </c>
      <c r="J1713" s="1" t="str">
        <f>HYPERLINK("http://geochem.nrcan.gc.ca/cdogs/content/svy/svy210248_e.htm", "210248")</f>
        <v>210248</v>
      </c>
      <c r="L1713" t="s">
        <v>20</v>
      </c>
      <c r="O1713" t="s">
        <v>2894</v>
      </c>
      <c r="P1713" t="s">
        <v>5487</v>
      </c>
      <c r="Q1713" t="s">
        <v>5488</v>
      </c>
      <c r="R1713" t="s">
        <v>5489</v>
      </c>
      <c r="T1713" t="s">
        <v>25</v>
      </c>
    </row>
    <row r="1714" spans="1:20" x14ac:dyDescent="0.25">
      <c r="A1714">
        <v>56.848648699999998</v>
      </c>
      <c r="B1714">
        <v>-115.86493590000001</v>
      </c>
      <c r="C1714" s="1" t="str">
        <f>HYPERLINK("http://geochem.nrcan.gc.ca/cdogs/content/kwd/kwd020039_e.htm", "Heavy Mineral Concentrate (Stream)")</f>
        <v>Heavy Mineral Concentrate (Stream)</v>
      </c>
      <c r="D1714" s="1" t="str">
        <f>HYPERLINK("http://geochem.nrcan.gc.ca/cdogs/content/kwd/kwd080043_e.htm", "Grain Mount: 0.25 – 0.50 mm")</f>
        <v>Grain Mount: 0.25 – 0.50 mm</v>
      </c>
      <c r="E1714" s="1" t="str">
        <f>HYPERLINK("http://geochem.nrcan.gc.ca/cdogs/content/dgp/dgp00002_e.htm", "Total")</f>
        <v>Total</v>
      </c>
      <c r="F1714" s="1" t="str">
        <f>HYPERLINK("http://geochem.nrcan.gc.ca/cdogs/content/agp/agp02002_e.htm", "As2O3 | NONE | ELECTR PRB")</f>
        <v>As2O3 | NONE | ELECTR PRB</v>
      </c>
      <c r="G1714" s="1" t="str">
        <f>HYPERLINK("http://geochem.nrcan.gc.ca/cdogs/content/mth/mth01348_e.htm", "1348")</f>
        <v>1348</v>
      </c>
      <c r="H1714" s="1" t="str">
        <f>HYPERLINK("http://geochem.nrcan.gc.ca/cdogs/content/bdl/bdl210009_e.htm", "210009")</f>
        <v>210009</v>
      </c>
      <c r="I1714" s="1" t="str">
        <f>HYPERLINK("http://geochem.nrcan.gc.ca/cdogs/content/prj/prj210166_e.htm", "210166")</f>
        <v>210166</v>
      </c>
      <c r="J1714" s="1" t="str">
        <f>HYPERLINK("http://geochem.nrcan.gc.ca/cdogs/content/svy/svy210248_e.htm", "210248")</f>
        <v>210248</v>
      </c>
      <c r="L1714" t="s">
        <v>20</v>
      </c>
      <c r="O1714" t="s">
        <v>2894</v>
      </c>
      <c r="P1714" t="s">
        <v>5490</v>
      </c>
      <c r="Q1714" t="s">
        <v>5491</v>
      </c>
      <c r="R1714" t="s">
        <v>5492</v>
      </c>
      <c r="T1714" t="s">
        <v>25</v>
      </c>
    </row>
    <row r="1715" spans="1:20" x14ac:dyDescent="0.25">
      <c r="A1715">
        <v>56.848648699999998</v>
      </c>
      <c r="B1715">
        <v>-115.86493590000001</v>
      </c>
      <c r="C1715" s="1" t="str">
        <f>HYPERLINK("http://geochem.nrcan.gc.ca/cdogs/content/kwd/kwd020039_e.htm", "Heavy Mineral Concentrate (Stream)")</f>
        <v>Heavy Mineral Concentrate (Stream)</v>
      </c>
      <c r="D1715" s="1" t="str">
        <f>HYPERLINK("http://geochem.nrcan.gc.ca/cdogs/content/kwd/kwd080043_e.htm", "Grain Mount: 0.25 – 0.50 mm")</f>
        <v>Grain Mount: 0.25 – 0.50 mm</v>
      </c>
      <c r="E1715" s="1" t="str">
        <f>HYPERLINK("http://geochem.nrcan.gc.ca/cdogs/content/dgp/dgp00002_e.htm", "Total")</f>
        <v>Total</v>
      </c>
      <c r="F1715" s="1" t="str">
        <f>HYPERLINK("http://geochem.nrcan.gc.ca/cdogs/content/agp/agp02002_e.htm", "As2O3 | NONE | ELECTR PRB")</f>
        <v>As2O3 | NONE | ELECTR PRB</v>
      </c>
      <c r="G1715" s="1" t="str">
        <f>HYPERLINK("http://geochem.nrcan.gc.ca/cdogs/content/mth/mth01348_e.htm", "1348")</f>
        <v>1348</v>
      </c>
      <c r="H1715" s="1" t="str">
        <f>HYPERLINK("http://geochem.nrcan.gc.ca/cdogs/content/bdl/bdl210009_e.htm", "210009")</f>
        <v>210009</v>
      </c>
      <c r="I1715" s="1" t="str">
        <f>HYPERLINK("http://geochem.nrcan.gc.ca/cdogs/content/prj/prj210166_e.htm", "210166")</f>
        <v>210166</v>
      </c>
      <c r="J1715" s="1" t="str">
        <f>HYPERLINK("http://geochem.nrcan.gc.ca/cdogs/content/svy/svy210248_e.htm", "210248")</f>
        <v>210248</v>
      </c>
      <c r="L1715" t="s">
        <v>20</v>
      </c>
      <c r="O1715" t="s">
        <v>2894</v>
      </c>
      <c r="P1715" t="s">
        <v>5493</v>
      </c>
      <c r="Q1715" t="s">
        <v>5494</v>
      </c>
      <c r="R1715" t="s">
        <v>5495</v>
      </c>
      <c r="T1715" t="s">
        <v>25</v>
      </c>
    </row>
    <row r="1716" spans="1:20" x14ac:dyDescent="0.25">
      <c r="A1716">
        <v>56.848648699999998</v>
      </c>
      <c r="B1716">
        <v>-115.86493590000001</v>
      </c>
      <c r="C1716" s="1" t="str">
        <f>HYPERLINK("http://geochem.nrcan.gc.ca/cdogs/content/kwd/kwd020039_e.htm", "Heavy Mineral Concentrate (Stream)")</f>
        <v>Heavy Mineral Concentrate (Stream)</v>
      </c>
      <c r="D1716" s="1" t="str">
        <f>HYPERLINK("http://geochem.nrcan.gc.ca/cdogs/content/kwd/kwd080043_e.htm", "Grain Mount: 0.25 – 0.50 mm")</f>
        <v>Grain Mount: 0.25 – 0.50 mm</v>
      </c>
      <c r="E1716" s="1" t="str">
        <f>HYPERLINK("http://geochem.nrcan.gc.ca/cdogs/content/dgp/dgp00002_e.htm", "Total")</f>
        <v>Total</v>
      </c>
      <c r="F1716" s="1" t="str">
        <f>HYPERLINK("http://geochem.nrcan.gc.ca/cdogs/content/agp/agp02002_e.htm", "As2O3 | NONE | ELECTR PRB")</f>
        <v>As2O3 | NONE | ELECTR PRB</v>
      </c>
      <c r="G1716" s="1" t="str">
        <f>HYPERLINK("http://geochem.nrcan.gc.ca/cdogs/content/mth/mth01348_e.htm", "1348")</f>
        <v>1348</v>
      </c>
      <c r="H1716" s="1" t="str">
        <f>HYPERLINK("http://geochem.nrcan.gc.ca/cdogs/content/bdl/bdl210009_e.htm", "210009")</f>
        <v>210009</v>
      </c>
      <c r="I1716" s="1" t="str">
        <f>HYPERLINK("http://geochem.nrcan.gc.ca/cdogs/content/prj/prj210166_e.htm", "210166")</f>
        <v>210166</v>
      </c>
      <c r="J1716" s="1" t="str">
        <f>HYPERLINK("http://geochem.nrcan.gc.ca/cdogs/content/svy/svy210248_e.htm", "210248")</f>
        <v>210248</v>
      </c>
      <c r="L1716" t="s">
        <v>20</v>
      </c>
      <c r="O1716" t="s">
        <v>2894</v>
      </c>
      <c r="P1716" t="s">
        <v>5496</v>
      </c>
      <c r="Q1716" t="s">
        <v>5497</v>
      </c>
      <c r="R1716" t="s">
        <v>5498</v>
      </c>
      <c r="T1716" t="s">
        <v>25</v>
      </c>
    </row>
    <row r="1717" spans="1:20" x14ac:dyDescent="0.25">
      <c r="A1717">
        <v>56.848648699999998</v>
      </c>
      <c r="B1717">
        <v>-115.86493590000001</v>
      </c>
      <c r="C1717" s="1" t="str">
        <f>HYPERLINK("http://geochem.nrcan.gc.ca/cdogs/content/kwd/kwd020039_e.htm", "Heavy Mineral Concentrate (Stream)")</f>
        <v>Heavy Mineral Concentrate (Stream)</v>
      </c>
      <c r="D1717" s="1" t="str">
        <f>HYPERLINK("http://geochem.nrcan.gc.ca/cdogs/content/kwd/kwd080043_e.htm", "Grain Mount: 0.25 – 0.50 mm")</f>
        <v>Grain Mount: 0.25 – 0.50 mm</v>
      </c>
      <c r="E1717" s="1" t="str">
        <f>HYPERLINK("http://geochem.nrcan.gc.ca/cdogs/content/dgp/dgp00002_e.htm", "Total")</f>
        <v>Total</v>
      </c>
      <c r="F1717" s="1" t="str">
        <f>HYPERLINK("http://geochem.nrcan.gc.ca/cdogs/content/agp/agp02002_e.htm", "As2O3 | NONE | ELECTR PRB")</f>
        <v>As2O3 | NONE | ELECTR PRB</v>
      </c>
      <c r="G1717" s="1" t="str">
        <f>HYPERLINK("http://geochem.nrcan.gc.ca/cdogs/content/mth/mth01348_e.htm", "1348")</f>
        <v>1348</v>
      </c>
      <c r="H1717" s="1" t="str">
        <f>HYPERLINK("http://geochem.nrcan.gc.ca/cdogs/content/bdl/bdl210009_e.htm", "210009")</f>
        <v>210009</v>
      </c>
      <c r="I1717" s="1" t="str">
        <f>HYPERLINK("http://geochem.nrcan.gc.ca/cdogs/content/prj/prj210166_e.htm", "210166")</f>
        <v>210166</v>
      </c>
      <c r="J1717" s="1" t="str">
        <f>HYPERLINK("http://geochem.nrcan.gc.ca/cdogs/content/svy/svy210248_e.htm", "210248")</f>
        <v>210248</v>
      </c>
      <c r="L1717" t="s">
        <v>20</v>
      </c>
      <c r="O1717" t="s">
        <v>2894</v>
      </c>
      <c r="P1717" t="s">
        <v>5499</v>
      </c>
      <c r="Q1717" t="s">
        <v>5500</v>
      </c>
      <c r="R1717" t="s">
        <v>5501</v>
      </c>
      <c r="T1717" t="s">
        <v>25</v>
      </c>
    </row>
    <row r="1718" spans="1:20" x14ac:dyDescent="0.25">
      <c r="A1718">
        <v>56.848648699999998</v>
      </c>
      <c r="B1718">
        <v>-115.86493590000001</v>
      </c>
      <c r="C1718" s="1" t="str">
        <f>HYPERLINK("http://geochem.nrcan.gc.ca/cdogs/content/kwd/kwd020039_e.htm", "Heavy Mineral Concentrate (Stream)")</f>
        <v>Heavy Mineral Concentrate (Stream)</v>
      </c>
      <c r="D1718" s="1" t="str">
        <f>HYPERLINK("http://geochem.nrcan.gc.ca/cdogs/content/kwd/kwd080043_e.htm", "Grain Mount: 0.25 – 0.50 mm")</f>
        <v>Grain Mount: 0.25 – 0.50 mm</v>
      </c>
      <c r="E1718" s="1" t="str">
        <f>HYPERLINK("http://geochem.nrcan.gc.ca/cdogs/content/dgp/dgp00002_e.htm", "Total")</f>
        <v>Total</v>
      </c>
      <c r="F1718" s="1" t="str">
        <f>HYPERLINK("http://geochem.nrcan.gc.ca/cdogs/content/agp/agp02002_e.htm", "As2O3 | NONE | ELECTR PRB")</f>
        <v>As2O3 | NONE | ELECTR PRB</v>
      </c>
      <c r="G1718" s="1" t="str">
        <f>HYPERLINK("http://geochem.nrcan.gc.ca/cdogs/content/mth/mth01348_e.htm", "1348")</f>
        <v>1348</v>
      </c>
      <c r="H1718" s="1" t="str">
        <f>HYPERLINK("http://geochem.nrcan.gc.ca/cdogs/content/bdl/bdl210009_e.htm", "210009")</f>
        <v>210009</v>
      </c>
      <c r="I1718" s="1" t="str">
        <f>HYPERLINK("http://geochem.nrcan.gc.ca/cdogs/content/prj/prj210166_e.htm", "210166")</f>
        <v>210166</v>
      </c>
      <c r="J1718" s="1" t="str">
        <f>HYPERLINK("http://geochem.nrcan.gc.ca/cdogs/content/svy/svy210248_e.htm", "210248")</f>
        <v>210248</v>
      </c>
      <c r="L1718" t="s">
        <v>20</v>
      </c>
      <c r="O1718" t="s">
        <v>2894</v>
      </c>
      <c r="P1718" t="s">
        <v>5502</v>
      </c>
      <c r="Q1718" t="s">
        <v>5503</v>
      </c>
      <c r="R1718" t="s">
        <v>5504</v>
      </c>
      <c r="T1718" t="s">
        <v>25</v>
      </c>
    </row>
    <row r="1719" spans="1:20" x14ac:dyDescent="0.25">
      <c r="A1719">
        <v>56.848648699999998</v>
      </c>
      <c r="B1719">
        <v>-115.86493590000001</v>
      </c>
      <c r="C1719" s="1" t="str">
        <f>HYPERLINK("http://geochem.nrcan.gc.ca/cdogs/content/kwd/kwd020039_e.htm", "Heavy Mineral Concentrate (Stream)")</f>
        <v>Heavy Mineral Concentrate (Stream)</v>
      </c>
      <c r="D1719" s="1" t="str">
        <f>HYPERLINK("http://geochem.nrcan.gc.ca/cdogs/content/kwd/kwd080043_e.htm", "Grain Mount: 0.25 – 0.50 mm")</f>
        <v>Grain Mount: 0.25 – 0.50 mm</v>
      </c>
      <c r="E1719" s="1" t="str">
        <f>HYPERLINK("http://geochem.nrcan.gc.ca/cdogs/content/dgp/dgp00002_e.htm", "Total")</f>
        <v>Total</v>
      </c>
      <c r="F1719" s="1" t="str">
        <f>HYPERLINK("http://geochem.nrcan.gc.ca/cdogs/content/agp/agp02002_e.htm", "As2O3 | NONE | ELECTR PRB")</f>
        <v>As2O3 | NONE | ELECTR PRB</v>
      </c>
      <c r="G1719" s="1" t="str">
        <f>HYPERLINK("http://geochem.nrcan.gc.ca/cdogs/content/mth/mth01348_e.htm", "1348")</f>
        <v>1348</v>
      </c>
      <c r="H1719" s="1" t="str">
        <f>HYPERLINK("http://geochem.nrcan.gc.ca/cdogs/content/bdl/bdl210009_e.htm", "210009")</f>
        <v>210009</v>
      </c>
      <c r="I1719" s="1" t="str">
        <f>HYPERLINK("http://geochem.nrcan.gc.ca/cdogs/content/prj/prj210166_e.htm", "210166")</f>
        <v>210166</v>
      </c>
      <c r="J1719" s="1" t="str">
        <f>HYPERLINK("http://geochem.nrcan.gc.ca/cdogs/content/svy/svy210248_e.htm", "210248")</f>
        <v>210248</v>
      </c>
      <c r="L1719" t="s">
        <v>20</v>
      </c>
      <c r="O1719" t="s">
        <v>2894</v>
      </c>
      <c r="P1719" t="s">
        <v>5505</v>
      </c>
      <c r="Q1719" t="s">
        <v>5506</v>
      </c>
      <c r="R1719" t="s">
        <v>5507</v>
      </c>
      <c r="T1719" t="s">
        <v>25</v>
      </c>
    </row>
    <row r="1720" spans="1:20" x14ac:dyDescent="0.25">
      <c r="A1720">
        <v>56.904477399999998</v>
      </c>
      <c r="B1720">
        <v>-115.69688960000001</v>
      </c>
      <c r="C1720" s="1" t="str">
        <f>HYPERLINK("http://geochem.nrcan.gc.ca/cdogs/content/kwd/kwd020039_e.htm", "Heavy Mineral Concentrate (Stream)")</f>
        <v>Heavy Mineral Concentrate (Stream)</v>
      </c>
      <c r="D1720" s="1" t="str">
        <f>HYPERLINK("http://geochem.nrcan.gc.ca/cdogs/content/kwd/kwd080043_e.htm", "Grain Mount: 0.25 – 0.50 mm")</f>
        <v>Grain Mount: 0.25 – 0.50 mm</v>
      </c>
      <c r="E1720" s="1" t="str">
        <f>HYPERLINK("http://geochem.nrcan.gc.ca/cdogs/content/dgp/dgp00002_e.htm", "Total")</f>
        <v>Total</v>
      </c>
      <c r="F1720" s="1" t="str">
        <f>HYPERLINK("http://geochem.nrcan.gc.ca/cdogs/content/agp/agp02002_e.htm", "As2O3 | NONE | ELECTR PRB")</f>
        <v>As2O3 | NONE | ELECTR PRB</v>
      </c>
      <c r="G1720" s="1" t="str">
        <f>HYPERLINK("http://geochem.nrcan.gc.ca/cdogs/content/mth/mth01348_e.htm", "1348")</f>
        <v>1348</v>
      </c>
      <c r="H1720" s="1" t="str">
        <f>HYPERLINK("http://geochem.nrcan.gc.ca/cdogs/content/bdl/bdl210009_e.htm", "210009")</f>
        <v>210009</v>
      </c>
      <c r="I1720" s="1" t="str">
        <f>HYPERLINK("http://geochem.nrcan.gc.ca/cdogs/content/prj/prj210166_e.htm", "210166")</f>
        <v>210166</v>
      </c>
      <c r="J1720" s="1" t="str">
        <f>HYPERLINK("http://geochem.nrcan.gc.ca/cdogs/content/svy/svy210248_e.htm", "210248")</f>
        <v>210248</v>
      </c>
      <c r="L1720" t="s">
        <v>20</v>
      </c>
      <c r="O1720" t="s">
        <v>2904</v>
      </c>
      <c r="P1720" t="s">
        <v>5508</v>
      </c>
      <c r="Q1720" t="s">
        <v>5509</v>
      </c>
      <c r="R1720" t="s">
        <v>5510</v>
      </c>
      <c r="T1720" t="s">
        <v>25</v>
      </c>
    </row>
    <row r="1721" spans="1:20" x14ac:dyDescent="0.25">
      <c r="A1721">
        <v>56.904477399999998</v>
      </c>
      <c r="B1721">
        <v>-115.69688960000001</v>
      </c>
      <c r="C1721" s="1" t="str">
        <f>HYPERLINK("http://geochem.nrcan.gc.ca/cdogs/content/kwd/kwd020039_e.htm", "Heavy Mineral Concentrate (Stream)")</f>
        <v>Heavy Mineral Concentrate (Stream)</v>
      </c>
      <c r="D1721" s="1" t="str">
        <f>HYPERLINK("http://geochem.nrcan.gc.ca/cdogs/content/kwd/kwd080043_e.htm", "Grain Mount: 0.25 – 0.50 mm")</f>
        <v>Grain Mount: 0.25 – 0.50 mm</v>
      </c>
      <c r="E1721" s="1" t="str">
        <f>HYPERLINK("http://geochem.nrcan.gc.ca/cdogs/content/dgp/dgp00002_e.htm", "Total")</f>
        <v>Total</v>
      </c>
      <c r="F1721" s="1" t="str">
        <f>HYPERLINK("http://geochem.nrcan.gc.ca/cdogs/content/agp/agp02002_e.htm", "As2O3 | NONE | ELECTR PRB")</f>
        <v>As2O3 | NONE | ELECTR PRB</v>
      </c>
      <c r="G1721" s="1" t="str">
        <f>HYPERLINK("http://geochem.nrcan.gc.ca/cdogs/content/mth/mth01348_e.htm", "1348")</f>
        <v>1348</v>
      </c>
      <c r="H1721" s="1" t="str">
        <f>HYPERLINK("http://geochem.nrcan.gc.ca/cdogs/content/bdl/bdl210009_e.htm", "210009")</f>
        <v>210009</v>
      </c>
      <c r="I1721" s="1" t="str">
        <f>HYPERLINK("http://geochem.nrcan.gc.ca/cdogs/content/prj/prj210166_e.htm", "210166")</f>
        <v>210166</v>
      </c>
      <c r="J1721" s="1" t="str">
        <f>HYPERLINK("http://geochem.nrcan.gc.ca/cdogs/content/svy/svy210248_e.htm", "210248")</f>
        <v>210248</v>
      </c>
      <c r="L1721" t="s">
        <v>760</v>
      </c>
      <c r="M1721">
        <v>0.12</v>
      </c>
      <c r="N1721" t="s">
        <v>760</v>
      </c>
      <c r="O1721" t="s">
        <v>2904</v>
      </c>
      <c r="P1721" t="s">
        <v>5511</v>
      </c>
      <c r="Q1721" t="s">
        <v>5512</v>
      </c>
      <c r="R1721" t="s">
        <v>5513</v>
      </c>
      <c r="T1721" t="s">
        <v>25</v>
      </c>
    </row>
    <row r="1722" spans="1:20" x14ac:dyDescent="0.25">
      <c r="A1722">
        <v>56.904477399999998</v>
      </c>
      <c r="B1722">
        <v>-115.69688960000001</v>
      </c>
      <c r="C1722" s="1" t="str">
        <f>HYPERLINK("http://geochem.nrcan.gc.ca/cdogs/content/kwd/kwd020039_e.htm", "Heavy Mineral Concentrate (Stream)")</f>
        <v>Heavy Mineral Concentrate (Stream)</v>
      </c>
      <c r="D1722" s="1" t="str">
        <f>HYPERLINK("http://geochem.nrcan.gc.ca/cdogs/content/kwd/kwd080043_e.htm", "Grain Mount: 0.25 – 0.50 mm")</f>
        <v>Grain Mount: 0.25 – 0.50 mm</v>
      </c>
      <c r="E1722" s="1" t="str">
        <f>HYPERLINK("http://geochem.nrcan.gc.ca/cdogs/content/dgp/dgp00002_e.htm", "Total")</f>
        <v>Total</v>
      </c>
      <c r="F1722" s="1" t="str">
        <f>HYPERLINK("http://geochem.nrcan.gc.ca/cdogs/content/agp/agp02002_e.htm", "As2O3 | NONE | ELECTR PRB")</f>
        <v>As2O3 | NONE | ELECTR PRB</v>
      </c>
      <c r="G1722" s="1" t="str">
        <f>HYPERLINK("http://geochem.nrcan.gc.ca/cdogs/content/mth/mth01348_e.htm", "1348")</f>
        <v>1348</v>
      </c>
      <c r="H1722" s="1" t="str">
        <f>HYPERLINK("http://geochem.nrcan.gc.ca/cdogs/content/bdl/bdl210009_e.htm", "210009")</f>
        <v>210009</v>
      </c>
      <c r="I1722" s="1" t="str">
        <f>HYPERLINK("http://geochem.nrcan.gc.ca/cdogs/content/prj/prj210166_e.htm", "210166")</f>
        <v>210166</v>
      </c>
      <c r="J1722" s="1" t="str">
        <f>HYPERLINK("http://geochem.nrcan.gc.ca/cdogs/content/svy/svy210248_e.htm", "210248")</f>
        <v>210248</v>
      </c>
      <c r="L1722" t="s">
        <v>20</v>
      </c>
      <c r="O1722" t="s">
        <v>2904</v>
      </c>
      <c r="P1722" t="s">
        <v>5514</v>
      </c>
      <c r="Q1722" t="s">
        <v>5515</v>
      </c>
      <c r="R1722" t="s">
        <v>5516</v>
      </c>
      <c r="T1722" t="s">
        <v>25</v>
      </c>
    </row>
    <row r="1723" spans="1:20" x14ac:dyDescent="0.25">
      <c r="A1723">
        <v>56.904477399999998</v>
      </c>
      <c r="B1723">
        <v>-115.69688960000001</v>
      </c>
      <c r="C1723" s="1" t="str">
        <f>HYPERLINK("http://geochem.nrcan.gc.ca/cdogs/content/kwd/kwd020039_e.htm", "Heavy Mineral Concentrate (Stream)")</f>
        <v>Heavy Mineral Concentrate (Stream)</v>
      </c>
      <c r="D1723" s="1" t="str">
        <f>HYPERLINK("http://geochem.nrcan.gc.ca/cdogs/content/kwd/kwd080043_e.htm", "Grain Mount: 0.25 – 0.50 mm")</f>
        <v>Grain Mount: 0.25 – 0.50 mm</v>
      </c>
      <c r="E1723" s="1" t="str">
        <f>HYPERLINK("http://geochem.nrcan.gc.ca/cdogs/content/dgp/dgp00002_e.htm", "Total")</f>
        <v>Total</v>
      </c>
      <c r="F1723" s="1" t="str">
        <f>HYPERLINK("http://geochem.nrcan.gc.ca/cdogs/content/agp/agp02002_e.htm", "As2O3 | NONE | ELECTR PRB")</f>
        <v>As2O3 | NONE | ELECTR PRB</v>
      </c>
      <c r="G1723" s="1" t="str">
        <f>HYPERLINK("http://geochem.nrcan.gc.ca/cdogs/content/mth/mth01348_e.htm", "1348")</f>
        <v>1348</v>
      </c>
      <c r="H1723" s="1" t="str">
        <f>HYPERLINK("http://geochem.nrcan.gc.ca/cdogs/content/bdl/bdl210009_e.htm", "210009")</f>
        <v>210009</v>
      </c>
      <c r="I1723" s="1" t="str">
        <f>HYPERLINK("http://geochem.nrcan.gc.ca/cdogs/content/prj/prj210166_e.htm", "210166")</f>
        <v>210166</v>
      </c>
      <c r="J1723" s="1" t="str">
        <f>HYPERLINK("http://geochem.nrcan.gc.ca/cdogs/content/svy/svy210248_e.htm", "210248")</f>
        <v>210248</v>
      </c>
      <c r="L1723" t="s">
        <v>20</v>
      </c>
      <c r="O1723" t="s">
        <v>2904</v>
      </c>
      <c r="P1723" t="s">
        <v>5517</v>
      </c>
      <c r="Q1723" t="s">
        <v>5518</v>
      </c>
      <c r="R1723" t="s">
        <v>5519</v>
      </c>
      <c r="T1723" t="s">
        <v>25</v>
      </c>
    </row>
    <row r="1724" spans="1:20" x14ac:dyDescent="0.25">
      <c r="A1724">
        <v>56.904477399999998</v>
      </c>
      <c r="B1724">
        <v>-115.69688960000001</v>
      </c>
      <c r="C1724" s="1" t="str">
        <f>HYPERLINK("http://geochem.nrcan.gc.ca/cdogs/content/kwd/kwd020039_e.htm", "Heavy Mineral Concentrate (Stream)")</f>
        <v>Heavy Mineral Concentrate (Stream)</v>
      </c>
      <c r="D1724" s="1" t="str">
        <f>HYPERLINK("http://geochem.nrcan.gc.ca/cdogs/content/kwd/kwd080043_e.htm", "Grain Mount: 0.25 – 0.50 mm")</f>
        <v>Grain Mount: 0.25 – 0.50 mm</v>
      </c>
      <c r="E1724" s="1" t="str">
        <f>HYPERLINK("http://geochem.nrcan.gc.ca/cdogs/content/dgp/dgp00002_e.htm", "Total")</f>
        <v>Total</v>
      </c>
      <c r="F1724" s="1" t="str">
        <f>HYPERLINK("http://geochem.nrcan.gc.ca/cdogs/content/agp/agp02002_e.htm", "As2O3 | NONE | ELECTR PRB")</f>
        <v>As2O3 | NONE | ELECTR PRB</v>
      </c>
      <c r="G1724" s="1" t="str">
        <f>HYPERLINK("http://geochem.nrcan.gc.ca/cdogs/content/mth/mth01348_e.htm", "1348")</f>
        <v>1348</v>
      </c>
      <c r="H1724" s="1" t="str">
        <f>HYPERLINK("http://geochem.nrcan.gc.ca/cdogs/content/bdl/bdl210009_e.htm", "210009")</f>
        <v>210009</v>
      </c>
      <c r="I1724" s="1" t="str">
        <f>HYPERLINK("http://geochem.nrcan.gc.ca/cdogs/content/prj/prj210166_e.htm", "210166")</f>
        <v>210166</v>
      </c>
      <c r="J1724" s="1" t="str">
        <f>HYPERLINK("http://geochem.nrcan.gc.ca/cdogs/content/svy/svy210248_e.htm", "210248")</f>
        <v>210248</v>
      </c>
      <c r="L1724" t="s">
        <v>20</v>
      </c>
      <c r="O1724" t="s">
        <v>2904</v>
      </c>
      <c r="P1724" t="s">
        <v>5520</v>
      </c>
      <c r="Q1724" t="s">
        <v>5521</v>
      </c>
      <c r="R1724" t="s">
        <v>5522</v>
      </c>
      <c r="T1724" t="s">
        <v>25</v>
      </c>
    </row>
    <row r="1725" spans="1:20" x14ac:dyDescent="0.25">
      <c r="A1725">
        <v>56.904477399999998</v>
      </c>
      <c r="B1725">
        <v>-115.69688960000001</v>
      </c>
      <c r="C1725" s="1" t="str">
        <f>HYPERLINK("http://geochem.nrcan.gc.ca/cdogs/content/kwd/kwd020039_e.htm", "Heavy Mineral Concentrate (Stream)")</f>
        <v>Heavy Mineral Concentrate (Stream)</v>
      </c>
      <c r="D1725" s="1" t="str">
        <f>HYPERLINK("http://geochem.nrcan.gc.ca/cdogs/content/kwd/kwd080043_e.htm", "Grain Mount: 0.25 – 0.50 mm")</f>
        <v>Grain Mount: 0.25 – 0.50 mm</v>
      </c>
      <c r="E1725" s="1" t="str">
        <f>HYPERLINK("http://geochem.nrcan.gc.ca/cdogs/content/dgp/dgp00002_e.htm", "Total")</f>
        <v>Total</v>
      </c>
      <c r="F1725" s="1" t="str">
        <f>HYPERLINK("http://geochem.nrcan.gc.ca/cdogs/content/agp/agp02002_e.htm", "As2O3 | NONE | ELECTR PRB")</f>
        <v>As2O3 | NONE | ELECTR PRB</v>
      </c>
      <c r="G1725" s="1" t="str">
        <f>HYPERLINK("http://geochem.nrcan.gc.ca/cdogs/content/mth/mth01348_e.htm", "1348")</f>
        <v>1348</v>
      </c>
      <c r="H1725" s="1" t="str">
        <f>HYPERLINK("http://geochem.nrcan.gc.ca/cdogs/content/bdl/bdl210009_e.htm", "210009")</f>
        <v>210009</v>
      </c>
      <c r="I1725" s="1" t="str">
        <f>HYPERLINK("http://geochem.nrcan.gc.ca/cdogs/content/prj/prj210166_e.htm", "210166")</f>
        <v>210166</v>
      </c>
      <c r="J1725" s="1" t="str">
        <f>HYPERLINK("http://geochem.nrcan.gc.ca/cdogs/content/svy/svy210248_e.htm", "210248")</f>
        <v>210248</v>
      </c>
      <c r="L1725" t="s">
        <v>20</v>
      </c>
      <c r="O1725" t="s">
        <v>2904</v>
      </c>
      <c r="P1725" t="s">
        <v>5523</v>
      </c>
      <c r="Q1725" t="s">
        <v>5524</v>
      </c>
      <c r="R1725" t="s">
        <v>5525</v>
      </c>
      <c r="T1725" t="s">
        <v>25</v>
      </c>
    </row>
    <row r="1726" spans="1:20" x14ac:dyDescent="0.25">
      <c r="A1726">
        <v>56.758277800000002</v>
      </c>
      <c r="B1726">
        <v>-115.7282783</v>
      </c>
      <c r="C1726" s="1" t="str">
        <f>HYPERLINK("http://geochem.nrcan.gc.ca/cdogs/content/kwd/kwd020039_e.htm", "Heavy Mineral Concentrate (Stream)")</f>
        <v>Heavy Mineral Concentrate (Stream)</v>
      </c>
      <c r="D1726" s="1" t="str">
        <f>HYPERLINK("http://geochem.nrcan.gc.ca/cdogs/content/kwd/kwd080043_e.htm", "Grain Mount: 0.25 – 0.50 mm")</f>
        <v>Grain Mount: 0.25 – 0.50 mm</v>
      </c>
      <c r="E1726" s="1" t="str">
        <f>HYPERLINK("http://geochem.nrcan.gc.ca/cdogs/content/dgp/dgp00002_e.htm", "Total")</f>
        <v>Total</v>
      </c>
      <c r="F1726" s="1" t="str">
        <f>HYPERLINK("http://geochem.nrcan.gc.ca/cdogs/content/agp/agp02002_e.htm", "As2O3 | NONE | ELECTR PRB")</f>
        <v>As2O3 | NONE | ELECTR PRB</v>
      </c>
      <c r="G1726" s="1" t="str">
        <f>HYPERLINK("http://geochem.nrcan.gc.ca/cdogs/content/mth/mth01348_e.htm", "1348")</f>
        <v>1348</v>
      </c>
      <c r="H1726" s="1" t="str">
        <f>HYPERLINK("http://geochem.nrcan.gc.ca/cdogs/content/bdl/bdl210009_e.htm", "210009")</f>
        <v>210009</v>
      </c>
      <c r="I1726" s="1" t="str">
        <f>HYPERLINK("http://geochem.nrcan.gc.ca/cdogs/content/prj/prj210166_e.htm", "210166")</f>
        <v>210166</v>
      </c>
      <c r="J1726" s="1" t="str">
        <f>HYPERLINK("http://geochem.nrcan.gc.ca/cdogs/content/svy/svy210248_e.htm", "210248")</f>
        <v>210248</v>
      </c>
      <c r="L1726" t="s">
        <v>20</v>
      </c>
      <c r="O1726" t="s">
        <v>3225</v>
      </c>
      <c r="P1726" t="s">
        <v>5526</v>
      </c>
      <c r="Q1726" t="s">
        <v>5527</v>
      </c>
      <c r="R1726" t="s">
        <v>5528</v>
      </c>
      <c r="T1726" t="s">
        <v>25</v>
      </c>
    </row>
    <row r="1727" spans="1:20" x14ac:dyDescent="0.25">
      <c r="A1727">
        <v>56.773884899999999</v>
      </c>
      <c r="B1727">
        <v>-115.2877675</v>
      </c>
      <c r="C1727" s="1" t="str">
        <f>HYPERLINK("http://geochem.nrcan.gc.ca/cdogs/content/kwd/kwd020039_e.htm", "Heavy Mineral Concentrate (Stream)")</f>
        <v>Heavy Mineral Concentrate (Stream)</v>
      </c>
      <c r="D1727" s="1" t="str">
        <f>HYPERLINK("http://geochem.nrcan.gc.ca/cdogs/content/kwd/kwd080043_e.htm", "Grain Mount: 0.25 – 0.50 mm")</f>
        <v>Grain Mount: 0.25 – 0.50 mm</v>
      </c>
      <c r="E1727" s="1" t="str">
        <f>HYPERLINK("http://geochem.nrcan.gc.ca/cdogs/content/dgp/dgp00002_e.htm", "Total")</f>
        <v>Total</v>
      </c>
      <c r="F1727" s="1" t="str">
        <f>HYPERLINK("http://geochem.nrcan.gc.ca/cdogs/content/agp/agp02002_e.htm", "As2O3 | NONE | ELECTR PRB")</f>
        <v>As2O3 | NONE | ELECTR PRB</v>
      </c>
      <c r="G1727" s="1" t="str">
        <f>HYPERLINK("http://geochem.nrcan.gc.ca/cdogs/content/mth/mth01348_e.htm", "1348")</f>
        <v>1348</v>
      </c>
      <c r="H1727" s="1" t="str">
        <f>HYPERLINK("http://geochem.nrcan.gc.ca/cdogs/content/bdl/bdl210009_e.htm", "210009")</f>
        <v>210009</v>
      </c>
      <c r="I1727" s="1" t="str">
        <f>HYPERLINK("http://geochem.nrcan.gc.ca/cdogs/content/prj/prj210166_e.htm", "210166")</f>
        <v>210166</v>
      </c>
      <c r="J1727" s="1" t="str">
        <f>HYPERLINK("http://geochem.nrcan.gc.ca/cdogs/content/svy/svy210248_e.htm", "210248")</f>
        <v>210248</v>
      </c>
      <c r="L1727" t="s">
        <v>20</v>
      </c>
      <c r="O1727" t="s">
        <v>5529</v>
      </c>
      <c r="P1727" t="s">
        <v>5530</v>
      </c>
      <c r="Q1727" t="s">
        <v>5531</v>
      </c>
      <c r="R1727" t="s">
        <v>5532</v>
      </c>
      <c r="T1727" t="s">
        <v>25</v>
      </c>
    </row>
    <row r="1728" spans="1:20" x14ac:dyDescent="0.25">
      <c r="A1728">
        <v>56.773884899999999</v>
      </c>
      <c r="B1728">
        <v>-115.2877675</v>
      </c>
      <c r="C1728" s="1" t="str">
        <f>HYPERLINK("http://geochem.nrcan.gc.ca/cdogs/content/kwd/kwd020039_e.htm", "Heavy Mineral Concentrate (Stream)")</f>
        <v>Heavy Mineral Concentrate (Stream)</v>
      </c>
      <c r="D1728" s="1" t="str">
        <f>HYPERLINK("http://geochem.nrcan.gc.ca/cdogs/content/kwd/kwd080043_e.htm", "Grain Mount: 0.25 – 0.50 mm")</f>
        <v>Grain Mount: 0.25 – 0.50 mm</v>
      </c>
      <c r="E1728" s="1" t="str">
        <f>HYPERLINK("http://geochem.nrcan.gc.ca/cdogs/content/dgp/dgp00002_e.htm", "Total")</f>
        <v>Total</v>
      </c>
      <c r="F1728" s="1" t="str">
        <f>HYPERLINK("http://geochem.nrcan.gc.ca/cdogs/content/agp/agp02002_e.htm", "As2O3 | NONE | ELECTR PRB")</f>
        <v>As2O3 | NONE | ELECTR PRB</v>
      </c>
      <c r="G1728" s="1" t="str">
        <f>HYPERLINK("http://geochem.nrcan.gc.ca/cdogs/content/mth/mth01348_e.htm", "1348")</f>
        <v>1348</v>
      </c>
      <c r="H1728" s="1" t="str">
        <f>HYPERLINK("http://geochem.nrcan.gc.ca/cdogs/content/bdl/bdl210009_e.htm", "210009")</f>
        <v>210009</v>
      </c>
      <c r="I1728" s="1" t="str">
        <f>HYPERLINK("http://geochem.nrcan.gc.ca/cdogs/content/prj/prj210166_e.htm", "210166")</f>
        <v>210166</v>
      </c>
      <c r="J1728" s="1" t="str">
        <f>HYPERLINK("http://geochem.nrcan.gc.ca/cdogs/content/svy/svy210248_e.htm", "210248")</f>
        <v>210248</v>
      </c>
      <c r="L1728" t="s">
        <v>20</v>
      </c>
      <c r="O1728" t="s">
        <v>5529</v>
      </c>
      <c r="P1728" t="s">
        <v>5533</v>
      </c>
      <c r="Q1728" t="s">
        <v>5534</v>
      </c>
      <c r="R1728" t="s">
        <v>5535</v>
      </c>
      <c r="T1728" t="s">
        <v>25</v>
      </c>
    </row>
    <row r="1729" spans="1:20" x14ac:dyDescent="0.25">
      <c r="A1729">
        <v>56.773884899999999</v>
      </c>
      <c r="B1729">
        <v>-115.2877675</v>
      </c>
      <c r="C1729" s="1" t="str">
        <f>HYPERLINK("http://geochem.nrcan.gc.ca/cdogs/content/kwd/kwd020039_e.htm", "Heavy Mineral Concentrate (Stream)")</f>
        <v>Heavy Mineral Concentrate (Stream)</v>
      </c>
      <c r="D1729" s="1" t="str">
        <f>HYPERLINK("http://geochem.nrcan.gc.ca/cdogs/content/kwd/kwd080043_e.htm", "Grain Mount: 0.25 – 0.50 mm")</f>
        <v>Grain Mount: 0.25 – 0.50 mm</v>
      </c>
      <c r="E1729" s="1" t="str">
        <f>HYPERLINK("http://geochem.nrcan.gc.ca/cdogs/content/dgp/dgp00002_e.htm", "Total")</f>
        <v>Total</v>
      </c>
      <c r="F1729" s="1" t="str">
        <f>HYPERLINK("http://geochem.nrcan.gc.ca/cdogs/content/agp/agp02002_e.htm", "As2O3 | NONE | ELECTR PRB")</f>
        <v>As2O3 | NONE | ELECTR PRB</v>
      </c>
      <c r="G1729" s="1" t="str">
        <f>HYPERLINK("http://geochem.nrcan.gc.ca/cdogs/content/mth/mth01348_e.htm", "1348")</f>
        <v>1348</v>
      </c>
      <c r="H1729" s="1" t="str">
        <f>HYPERLINK("http://geochem.nrcan.gc.ca/cdogs/content/bdl/bdl210009_e.htm", "210009")</f>
        <v>210009</v>
      </c>
      <c r="I1729" s="1" t="str">
        <f>HYPERLINK("http://geochem.nrcan.gc.ca/cdogs/content/prj/prj210166_e.htm", "210166")</f>
        <v>210166</v>
      </c>
      <c r="J1729" s="1" t="str">
        <f>HYPERLINK("http://geochem.nrcan.gc.ca/cdogs/content/svy/svy210248_e.htm", "210248")</f>
        <v>210248</v>
      </c>
      <c r="L1729" t="s">
        <v>404</v>
      </c>
      <c r="M1729">
        <v>0.21199999999999999</v>
      </c>
      <c r="N1729" t="s">
        <v>404</v>
      </c>
      <c r="O1729" t="s">
        <v>5529</v>
      </c>
      <c r="P1729" t="s">
        <v>5536</v>
      </c>
      <c r="Q1729" t="s">
        <v>5537</v>
      </c>
      <c r="R1729" t="s">
        <v>5538</v>
      </c>
      <c r="T1729" t="s">
        <v>25</v>
      </c>
    </row>
    <row r="1730" spans="1:20" x14ac:dyDescent="0.25">
      <c r="A1730">
        <v>56.932769399999998</v>
      </c>
      <c r="B1730">
        <v>-115.5040133</v>
      </c>
      <c r="C1730" s="1" t="str">
        <f>HYPERLINK("http://geochem.nrcan.gc.ca/cdogs/content/kwd/kwd020039_e.htm", "Heavy Mineral Concentrate (Stream)")</f>
        <v>Heavy Mineral Concentrate (Stream)</v>
      </c>
      <c r="D1730" s="1" t="str">
        <f>HYPERLINK("http://geochem.nrcan.gc.ca/cdogs/content/kwd/kwd080043_e.htm", "Grain Mount: 0.25 – 0.50 mm")</f>
        <v>Grain Mount: 0.25 – 0.50 mm</v>
      </c>
      <c r="E1730" s="1" t="str">
        <f>HYPERLINK("http://geochem.nrcan.gc.ca/cdogs/content/dgp/dgp00002_e.htm", "Total")</f>
        <v>Total</v>
      </c>
      <c r="F1730" s="1" t="str">
        <f>HYPERLINK("http://geochem.nrcan.gc.ca/cdogs/content/agp/agp02002_e.htm", "As2O3 | NONE | ELECTR PRB")</f>
        <v>As2O3 | NONE | ELECTR PRB</v>
      </c>
      <c r="G1730" s="1" t="str">
        <f>HYPERLINK("http://geochem.nrcan.gc.ca/cdogs/content/mth/mth01348_e.htm", "1348")</f>
        <v>1348</v>
      </c>
      <c r="H1730" s="1" t="str">
        <f>HYPERLINK("http://geochem.nrcan.gc.ca/cdogs/content/bdl/bdl210009_e.htm", "210009")</f>
        <v>210009</v>
      </c>
      <c r="I1730" s="1" t="str">
        <f>HYPERLINK("http://geochem.nrcan.gc.ca/cdogs/content/prj/prj210166_e.htm", "210166")</f>
        <v>210166</v>
      </c>
      <c r="J1730" s="1" t="str">
        <f>HYPERLINK("http://geochem.nrcan.gc.ca/cdogs/content/svy/svy210248_e.htm", "210248")</f>
        <v>210248</v>
      </c>
      <c r="L1730" t="s">
        <v>20</v>
      </c>
      <c r="O1730" t="s">
        <v>3229</v>
      </c>
      <c r="P1730" t="s">
        <v>5539</v>
      </c>
      <c r="Q1730" t="s">
        <v>5540</v>
      </c>
      <c r="R1730" t="s">
        <v>5541</v>
      </c>
      <c r="T1730" t="s">
        <v>25</v>
      </c>
    </row>
    <row r="1731" spans="1:20" x14ac:dyDescent="0.25">
      <c r="A1731">
        <v>56.991059200000002</v>
      </c>
      <c r="B1731">
        <v>-115.1364518</v>
      </c>
      <c r="C1731" s="1" t="str">
        <f>HYPERLINK("http://geochem.nrcan.gc.ca/cdogs/content/kwd/kwd020039_e.htm", "Heavy Mineral Concentrate (Stream)")</f>
        <v>Heavy Mineral Concentrate (Stream)</v>
      </c>
      <c r="D1731" s="1" t="str">
        <f>HYPERLINK("http://geochem.nrcan.gc.ca/cdogs/content/kwd/kwd080043_e.htm", "Grain Mount: 0.25 – 0.50 mm")</f>
        <v>Grain Mount: 0.25 – 0.50 mm</v>
      </c>
      <c r="E1731" s="1" t="str">
        <f>HYPERLINK("http://geochem.nrcan.gc.ca/cdogs/content/dgp/dgp00002_e.htm", "Total")</f>
        <v>Total</v>
      </c>
      <c r="F1731" s="1" t="str">
        <f>HYPERLINK("http://geochem.nrcan.gc.ca/cdogs/content/agp/agp02002_e.htm", "As2O3 | NONE | ELECTR PRB")</f>
        <v>As2O3 | NONE | ELECTR PRB</v>
      </c>
      <c r="G1731" s="1" t="str">
        <f>HYPERLINK("http://geochem.nrcan.gc.ca/cdogs/content/mth/mth01348_e.htm", "1348")</f>
        <v>1348</v>
      </c>
      <c r="H1731" s="1" t="str">
        <f>HYPERLINK("http://geochem.nrcan.gc.ca/cdogs/content/bdl/bdl210009_e.htm", "210009")</f>
        <v>210009</v>
      </c>
      <c r="I1731" s="1" t="str">
        <f>HYPERLINK("http://geochem.nrcan.gc.ca/cdogs/content/prj/prj210166_e.htm", "210166")</f>
        <v>210166</v>
      </c>
      <c r="J1731" s="1" t="str">
        <f>HYPERLINK("http://geochem.nrcan.gc.ca/cdogs/content/svy/svy210248_e.htm", "210248")</f>
        <v>210248</v>
      </c>
      <c r="L1731" t="s">
        <v>20</v>
      </c>
      <c r="O1731" t="s">
        <v>3234</v>
      </c>
      <c r="P1731" t="s">
        <v>5542</v>
      </c>
      <c r="Q1731" t="s">
        <v>5543</v>
      </c>
      <c r="R1731" t="s">
        <v>5544</v>
      </c>
      <c r="T1731" t="s">
        <v>25</v>
      </c>
    </row>
    <row r="1732" spans="1:20" x14ac:dyDescent="0.25">
      <c r="A1732">
        <v>56.711239499999998</v>
      </c>
      <c r="B1732">
        <v>-114.97758039999999</v>
      </c>
      <c r="C1732" s="1" t="str">
        <f>HYPERLINK("http://geochem.nrcan.gc.ca/cdogs/content/kwd/kwd020039_e.htm", "Heavy Mineral Concentrate (Stream)")</f>
        <v>Heavy Mineral Concentrate (Stream)</v>
      </c>
      <c r="D1732" s="1" t="str">
        <f>HYPERLINK("http://geochem.nrcan.gc.ca/cdogs/content/kwd/kwd080043_e.htm", "Grain Mount: 0.25 – 0.50 mm")</f>
        <v>Grain Mount: 0.25 – 0.50 mm</v>
      </c>
      <c r="E1732" s="1" t="str">
        <f>HYPERLINK("http://geochem.nrcan.gc.ca/cdogs/content/dgp/dgp00002_e.htm", "Total")</f>
        <v>Total</v>
      </c>
      <c r="F1732" s="1" t="str">
        <f>HYPERLINK("http://geochem.nrcan.gc.ca/cdogs/content/agp/agp02002_e.htm", "As2O3 | NONE | ELECTR PRB")</f>
        <v>As2O3 | NONE | ELECTR PRB</v>
      </c>
      <c r="G1732" s="1" t="str">
        <f>HYPERLINK("http://geochem.nrcan.gc.ca/cdogs/content/mth/mth01348_e.htm", "1348")</f>
        <v>1348</v>
      </c>
      <c r="H1732" s="1" t="str">
        <f>HYPERLINK("http://geochem.nrcan.gc.ca/cdogs/content/bdl/bdl210009_e.htm", "210009")</f>
        <v>210009</v>
      </c>
      <c r="I1732" s="1" t="str">
        <f>HYPERLINK("http://geochem.nrcan.gc.ca/cdogs/content/prj/prj210166_e.htm", "210166")</f>
        <v>210166</v>
      </c>
      <c r="J1732" s="1" t="str">
        <f>HYPERLINK("http://geochem.nrcan.gc.ca/cdogs/content/svy/svy210248_e.htm", "210248")</f>
        <v>210248</v>
      </c>
      <c r="L1732" t="s">
        <v>20</v>
      </c>
      <c r="O1732" t="s">
        <v>2917</v>
      </c>
      <c r="P1732" t="s">
        <v>5545</v>
      </c>
      <c r="Q1732" t="s">
        <v>5546</v>
      </c>
      <c r="R1732" t="s">
        <v>5547</v>
      </c>
      <c r="T1732" t="s">
        <v>25</v>
      </c>
    </row>
    <row r="1733" spans="1:20" x14ac:dyDescent="0.25">
      <c r="A1733">
        <v>56.711239499999998</v>
      </c>
      <c r="B1733">
        <v>-114.97758039999999</v>
      </c>
      <c r="C1733" s="1" t="str">
        <f>HYPERLINK("http://geochem.nrcan.gc.ca/cdogs/content/kwd/kwd020039_e.htm", "Heavy Mineral Concentrate (Stream)")</f>
        <v>Heavy Mineral Concentrate (Stream)</v>
      </c>
      <c r="D1733" s="1" t="str">
        <f>HYPERLINK("http://geochem.nrcan.gc.ca/cdogs/content/kwd/kwd080043_e.htm", "Grain Mount: 0.25 – 0.50 mm")</f>
        <v>Grain Mount: 0.25 – 0.50 mm</v>
      </c>
      <c r="E1733" s="1" t="str">
        <f>HYPERLINK("http://geochem.nrcan.gc.ca/cdogs/content/dgp/dgp00002_e.htm", "Total")</f>
        <v>Total</v>
      </c>
      <c r="F1733" s="1" t="str">
        <f>HYPERLINK("http://geochem.nrcan.gc.ca/cdogs/content/agp/agp02002_e.htm", "As2O3 | NONE | ELECTR PRB")</f>
        <v>As2O3 | NONE | ELECTR PRB</v>
      </c>
      <c r="G1733" s="1" t="str">
        <f>HYPERLINK("http://geochem.nrcan.gc.ca/cdogs/content/mth/mth01348_e.htm", "1348")</f>
        <v>1348</v>
      </c>
      <c r="H1733" s="1" t="str">
        <f>HYPERLINK("http://geochem.nrcan.gc.ca/cdogs/content/bdl/bdl210009_e.htm", "210009")</f>
        <v>210009</v>
      </c>
      <c r="I1733" s="1" t="str">
        <f>HYPERLINK("http://geochem.nrcan.gc.ca/cdogs/content/prj/prj210166_e.htm", "210166")</f>
        <v>210166</v>
      </c>
      <c r="J1733" s="1" t="str">
        <f>HYPERLINK("http://geochem.nrcan.gc.ca/cdogs/content/svy/svy210248_e.htm", "210248")</f>
        <v>210248</v>
      </c>
      <c r="L1733" t="s">
        <v>20</v>
      </c>
      <c r="O1733" t="s">
        <v>2917</v>
      </c>
      <c r="P1733" t="s">
        <v>5548</v>
      </c>
      <c r="Q1733" t="s">
        <v>5549</v>
      </c>
      <c r="R1733" t="s">
        <v>5550</v>
      </c>
      <c r="T1733" t="s">
        <v>25</v>
      </c>
    </row>
    <row r="1734" spans="1:20" x14ac:dyDescent="0.25">
      <c r="A1734">
        <v>56.711239499999998</v>
      </c>
      <c r="B1734">
        <v>-114.97758039999999</v>
      </c>
      <c r="C1734" s="1" t="str">
        <f>HYPERLINK("http://geochem.nrcan.gc.ca/cdogs/content/kwd/kwd020039_e.htm", "Heavy Mineral Concentrate (Stream)")</f>
        <v>Heavy Mineral Concentrate (Stream)</v>
      </c>
      <c r="D1734" s="1" t="str">
        <f>HYPERLINK("http://geochem.nrcan.gc.ca/cdogs/content/kwd/kwd080043_e.htm", "Grain Mount: 0.25 – 0.50 mm")</f>
        <v>Grain Mount: 0.25 – 0.50 mm</v>
      </c>
      <c r="E1734" s="1" t="str">
        <f>HYPERLINK("http://geochem.nrcan.gc.ca/cdogs/content/dgp/dgp00002_e.htm", "Total")</f>
        <v>Total</v>
      </c>
      <c r="F1734" s="1" t="str">
        <f>HYPERLINK("http://geochem.nrcan.gc.ca/cdogs/content/agp/agp02002_e.htm", "As2O3 | NONE | ELECTR PRB")</f>
        <v>As2O3 | NONE | ELECTR PRB</v>
      </c>
      <c r="G1734" s="1" t="str">
        <f>HYPERLINK("http://geochem.nrcan.gc.ca/cdogs/content/mth/mth01348_e.htm", "1348")</f>
        <v>1348</v>
      </c>
      <c r="H1734" s="1" t="str">
        <f>HYPERLINK("http://geochem.nrcan.gc.ca/cdogs/content/bdl/bdl210009_e.htm", "210009")</f>
        <v>210009</v>
      </c>
      <c r="I1734" s="1" t="str">
        <f>HYPERLINK("http://geochem.nrcan.gc.ca/cdogs/content/prj/prj210166_e.htm", "210166")</f>
        <v>210166</v>
      </c>
      <c r="J1734" s="1" t="str">
        <f>HYPERLINK("http://geochem.nrcan.gc.ca/cdogs/content/svy/svy210248_e.htm", "210248")</f>
        <v>210248</v>
      </c>
      <c r="L1734" t="s">
        <v>20</v>
      </c>
      <c r="O1734" t="s">
        <v>2917</v>
      </c>
      <c r="P1734" t="s">
        <v>5551</v>
      </c>
      <c r="Q1734" t="s">
        <v>5552</v>
      </c>
      <c r="R1734" t="s">
        <v>5553</v>
      </c>
      <c r="T1734" t="s">
        <v>25</v>
      </c>
    </row>
    <row r="1735" spans="1:20" x14ac:dyDescent="0.25">
      <c r="A1735">
        <v>56.711239499999998</v>
      </c>
      <c r="B1735">
        <v>-114.97758039999999</v>
      </c>
      <c r="C1735" s="1" t="str">
        <f>HYPERLINK("http://geochem.nrcan.gc.ca/cdogs/content/kwd/kwd020039_e.htm", "Heavy Mineral Concentrate (Stream)")</f>
        <v>Heavy Mineral Concentrate (Stream)</v>
      </c>
      <c r="D1735" s="1" t="str">
        <f>HYPERLINK("http://geochem.nrcan.gc.ca/cdogs/content/kwd/kwd080043_e.htm", "Grain Mount: 0.25 – 0.50 mm")</f>
        <v>Grain Mount: 0.25 – 0.50 mm</v>
      </c>
      <c r="E1735" s="1" t="str">
        <f>HYPERLINK("http://geochem.nrcan.gc.ca/cdogs/content/dgp/dgp00002_e.htm", "Total")</f>
        <v>Total</v>
      </c>
      <c r="F1735" s="1" t="str">
        <f>HYPERLINK("http://geochem.nrcan.gc.ca/cdogs/content/agp/agp02002_e.htm", "As2O3 | NONE | ELECTR PRB")</f>
        <v>As2O3 | NONE | ELECTR PRB</v>
      </c>
      <c r="G1735" s="1" t="str">
        <f>HYPERLINK("http://geochem.nrcan.gc.ca/cdogs/content/mth/mth01348_e.htm", "1348")</f>
        <v>1348</v>
      </c>
      <c r="H1735" s="1" t="str">
        <f>HYPERLINK("http://geochem.nrcan.gc.ca/cdogs/content/bdl/bdl210009_e.htm", "210009")</f>
        <v>210009</v>
      </c>
      <c r="I1735" s="1" t="str">
        <f>HYPERLINK("http://geochem.nrcan.gc.ca/cdogs/content/prj/prj210166_e.htm", "210166")</f>
        <v>210166</v>
      </c>
      <c r="J1735" s="1" t="str">
        <f>HYPERLINK("http://geochem.nrcan.gc.ca/cdogs/content/svy/svy210248_e.htm", "210248")</f>
        <v>210248</v>
      </c>
      <c r="L1735" t="s">
        <v>387</v>
      </c>
      <c r="M1735">
        <v>0.189</v>
      </c>
      <c r="N1735" t="s">
        <v>387</v>
      </c>
      <c r="O1735" t="s">
        <v>2917</v>
      </c>
      <c r="P1735" t="s">
        <v>5554</v>
      </c>
      <c r="Q1735" t="s">
        <v>5555</v>
      </c>
      <c r="R1735" t="s">
        <v>5556</v>
      </c>
      <c r="T1735" t="s">
        <v>25</v>
      </c>
    </row>
    <row r="1736" spans="1:20" x14ac:dyDescent="0.25">
      <c r="A1736">
        <v>56.711239499999998</v>
      </c>
      <c r="B1736">
        <v>-114.97758039999999</v>
      </c>
      <c r="C1736" s="1" t="str">
        <f>HYPERLINK("http://geochem.nrcan.gc.ca/cdogs/content/kwd/kwd020039_e.htm", "Heavy Mineral Concentrate (Stream)")</f>
        <v>Heavy Mineral Concentrate (Stream)</v>
      </c>
      <c r="D1736" s="1" t="str">
        <f>HYPERLINK("http://geochem.nrcan.gc.ca/cdogs/content/kwd/kwd080043_e.htm", "Grain Mount: 0.25 – 0.50 mm")</f>
        <v>Grain Mount: 0.25 – 0.50 mm</v>
      </c>
      <c r="E1736" s="1" t="str">
        <f>HYPERLINK("http://geochem.nrcan.gc.ca/cdogs/content/dgp/dgp00002_e.htm", "Total")</f>
        <v>Total</v>
      </c>
      <c r="F1736" s="1" t="str">
        <f>HYPERLINK("http://geochem.nrcan.gc.ca/cdogs/content/agp/agp02002_e.htm", "As2O3 | NONE | ELECTR PRB")</f>
        <v>As2O3 | NONE | ELECTR PRB</v>
      </c>
      <c r="G1736" s="1" t="str">
        <f>HYPERLINK("http://geochem.nrcan.gc.ca/cdogs/content/mth/mth01348_e.htm", "1348")</f>
        <v>1348</v>
      </c>
      <c r="H1736" s="1" t="str">
        <f>HYPERLINK("http://geochem.nrcan.gc.ca/cdogs/content/bdl/bdl210009_e.htm", "210009")</f>
        <v>210009</v>
      </c>
      <c r="I1736" s="1" t="str">
        <f>HYPERLINK("http://geochem.nrcan.gc.ca/cdogs/content/prj/prj210166_e.htm", "210166")</f>
        <v>210166</v>
      </c>
      <c r="J1736" s="1" t="str">
        <f>HYPERLINK("http://geochem.nrcan.gc.ca/cdogs/content/svy/svy210248_e.htm", "210248")</f>
        <v>210248</v>
      </c>
      <c r="L1736" t="s">
        <v>816</v>
      </c>
      <c r="M1736">
        <v>8.8999999999999996E-2</v>
      </c>
      <c r="N1736" t="s">
        <v>816</v>
      </c>
      <c r="O1736" t="s">
        <v>2917</v>
      </c>
      <c r="P1736" t="s">
        <v>5557</v>
      </c>
      <c r="Q1736" t="s">
        <v>5558</v>
      </c>
      <c r="R1736" t="s">
        <v>5559</v>
      </c>
      <c r="T1736" t="s">
        <v>25</v>
      </c>
    </row>
    <row r="1737" spans="1:20" x14ac:dyDescent="0.25">
      <c r="A1737">
        <v>56.711239499999998</v>
      </c>
      <c r="B1737">
        <v>-114.97758039999999</v>
      </c>
      <c r="C1737" s="1" t="str">
        <f>HYPERLINK("http://geochem.nrcan.gc.ca/cdogs/content/kwd/kwd020039_e.htm", "Heavy Mineral Concentrate (Stream)")</f>
        <v>Heavy Mineral Concentrate (Stream)</v>
      </c>
      <c r="D1737" s="1" t="str">
        <f>HYPERLINK("http://geochem.nrcan.gc.ca/cdogs/content/kwd/kwd080043_e.htm", "Grain Mount: 0.25 – 0.50 mm")</f>
        <v>Grain Mount: 0.25 – 0.50 mm</v>
      </c>
      <c r="E1737" s="1" t="str">
        <f>HYPERLINK("http://geochem.nrcan.gc.ca/cdogs/content/dgp/dgp00002_e.htm", "Total")</f>
        <v>Total</v>
      </c>
      <c r="F1737" s="1" t="str">
        <f>HYPERLINK("http://geochem.nrcan.gc.ca/cdogs/content/agp/agp02002_e.htm", "As2O3 | NONE | ELECTR PRB")</f>
        <v>As2O3 | NONE | ELECTR PRB</v>
      </c>
      <c r="G1737" s="1" t="str">
        <f>HYPERLINK("http://geochem.nrcan.gc.ca/cdogs/content/mth/mth01348_e.htm", "1348")</f>
        <v>1348</v>
      </c>
      <c r="H1737" s="1" t="str">
        <f>HYPERLINK("http://geochem.nrcan.gc.ca/cdogs/content/bdl/bdl210009_e.htm", "210009")</f>
        <v>210009</v>
      </c>
      <c r="I1737" s="1" t="str">
        <f>HYPERLINK("http://geochem.nrcan.gc.ca/cdogs/content/prj/prj210166_e.htm", "210166")</f>
        <v>210166</v>
      </c>
      <c r="J1737" s="1" t="str">
        <f>HYPERLINK("http://geochem.nrcan.gc.ca/cdogs/content/svy/svy210248_e.htm", "210248")</f>
        <v>210248</v>
      </c>
      <c r="L1737" t="s">
        <v>4540</v>
      </c>
      <c r="M1737">
        <v>0.108</v>
      </c>
      <c r="N1737" t="s">
        <v>4540</v>
      </c>
      <c r="O1737" t="s">
        <v>2917</v>
      </c>
      <c r="P1737" t="s">
        <v>5560</v>
      </c>
      <c r="Q1737" t="s">
        <v>5561</v>
      </c>
      <c r="R1737" t="s">
        <v>5562</v>
      </c>
      <c r="T1737" t="s">
        <v>25</v>
      </c>
    </row>
    <row r="1738" spans="1:20" x14ac:dyDescent="0.25">
      <c r="A1738">
        <v>56.711239499999998</v>
      </c>
      <c r="B1738">
        <v>-114.97758039999999</v>
      </c>
      <c r="C1738" s="1" t="str">
        <f>HYPERLINK("http://geochem.nrcan.gc.ca/cdogs/content/kwd/kwd020039_e.htm", "Heavy Mineral Concentrate (Stream)")</f>
        <v>Heavy Mineral Concentrate (Stream)</v>
      </c>
      <c r="D1738" s="1" t="str">
        <f>HYPERLINK("http://geochem.nrcan.gc.ca/cdogs/content/kwd/kwd080043_e.htm", "Grain Mount: 0.25 – 0.50 mm")</f>
        <v>Grain Mount: 0.25 – 0.50 mm</v>
      </c>
      <c r="E1738" s="1" t="str">
        <f>HYPERLINK("http://geochem.nrcan.gc.ca/cdogs/content/dgp/dgp00002_e.htm", "Total")</f>
        <v>Total</v>
      </c>
      <c r="F1738" s="1" t="str">
        <f>HYPERLINK("http://geochem.nrcan.gc.ca/cdogs/content/agp/agp02002_e.htm", "As2O3 | NONE | ELECTR PRB")</f>
        <v>As2O3 | NONE | ELECTR PRB</v>
      </c>
      <c r="G1738" s="1" t="str">
        <f>HYPERLINK("http://geochem.nrcan.gc.ca/cdogs/content/mth/mth01348_e.htm", "1348")</f>
        <v>1348</v>
      </c>
      <c r="H1738" s="1" t="str">
        <f>HYPERLINK("http://geochem.nrcan.gc.ca/cdogs/content/bdl/bdl210009_e.htm", "210009")</f>
        <v>210009</v>
      </c>
      <c r="I1738" s="1" t="str">
        <f>HYPERLINK("http://geochem.nrcan.gc.ca/cdogs/content/prj/prj210166_e.htm", "210166")</f>
        <v>210166</v>
      </c>
      <c r="J1738" s="1" t="str">
        <f>HYPERLINK("http://geochem.nrcan.gc.ca/cdogs/content/svy/svy210248_e.htm", "210248")</f>
        <v>210248</v>
      </c>
      <c r="L1738" t="s">
        <v>383</v>
      </c>
      <c r="M1738">
        <v>0.14099999999999999</v>
      </c>
      <c r="N1738" t="s">
        <v>383</v>
      </c>
      <c r="O1738" t="s">
        <v>2917</v>
      </c>
      <c r="P1738" t="s">
        <v>5563</v>
      </c>
      <c r="Q1738" t="s">
        <v>5564</v>
      </c>
      <c r="R1738" t="s">
        <v>5565</v>
      </c>
      <c r="T1738" t="s">
        <v>25</v>
      </c>
    </row>
    <row r="1739" spans="1:20" x14ac:dyDescent="0.25">
      <c r="A1739">
        <v>56.711239499999998</v>
      </c>
      <c r="B1739">
        <v>-114.97758039999999</v>
      </c>
      <c r="C1739" s="1" t="str">
        <f>HYPERLINK("http://geochem.nrcan.gc.ca/cdogs/content/kwd/kwd020039_e.htm", "Heavy Mineral Concentrate (Stream)")</f>
        <v>Heavy Mineral Concentrate (Stream)</v>
      </c>
      <c r="D1739" s="1" t="str">
        <f>HYPERLINK("http://geochem.nrcan.gc.ca/cdogs/content/kwd/kwd080043_e.htm", "Grain Mount: 0.25 – 0.50 mm")</f>
        <v>Grain Mount: 0.25 – 0.50 mm</v>
      </c>
      <c r="E1739" s="1" t="str">
        <f>HYPERLINK("http://geochem.nrcan.gc.ca/cdogs/content/dgp/dgp00002_e.htm", "Total")</f>
        <v>Total</v>
      </c>
      <c r="F1739" s="1" t="str">
        <f>HYPERLINK("http://geochem.nrcan.gc.ca/cdogs/content/agp/agp02002_e.htm", "As2O3 | NONE | ELECTR PRB")</f>
        <v>As2O3 | NONE | ELECTR PRB</v>
      </c>
      <c r="G1739" s="1" t="str">
        <f>HYPERLINK("http://geochem.nrcan.gc.ca/cdogs/content/mth/mth01348_e.htm", "1348")</f>
        <v>1348</v>
      </c>
      <c r="H1739" s="1" t="str">
        <f>HYPERLINK("http://geochem.nrcan.gc.ca/cdogs/content/bdl/bdl210009_e.htm", "210009")</f>
        <v>210009</v>
      </c>
      <c r="I1739" s="1" t="str">
        <f>HYPERLINK("http://geochem.nrcan.gc.ca/cdogs/content/prj/prj210166_e.htm", "210166")</f>
        <v>210166</v>
      </c>
      <c r="J1739" s="1" t="str">
        <f>HYPERLINK("http://geochem.nrcan.gc.ca/cdogs/content/svy/svy210248_e.htm", "210248")</f>
        <v>210248</v>
      </c>
      <c r="L1739" t="s">
        <v>745</v>
      </c>
      <c r="M1739">
        <v>0.193</v>
      </c>
      <c r="N1739" t="s">
        <v>745</v>
      </c>
      <c r="O1739" t="s">
        <v>2917</v>
      </c>
      <c r="P1739" t="s">
        <v>5566</v>
      </c>
      <c r="Q1739" t="s">
        <v>5567</v>
      </c>
      <c r="R1739" t="s">
        <v>5568</v>
      </c>
      <c r="T1739" t="s">
        <v>25</v>
      </c>
    </row>
    <row r="1740" spans="1:20" x14ac:dyDescent="0.25">
      <c r="A1740">
        <v>56.769761600000002</v>
      </c>
      <c r="B1740">
        <v>-114.83838470000001</v>
      </c>
      <c r="C1740" s="1" t="str">
        <f>HYPERLINK("http://geochem.nrcan.gc.ca/cdogs/content/kwd/kwd020039_e.htm", "Heavy Mineral Concentrate (Stream)")</f>
        <v>Heavy Mineral Concentrate (Stream)</v>
      </c>
      <c r="D1740" s="1" t="str">
        <f>HYPERLINK("http://geochem.nrcan.gc.ca/cdogs/content/kwd/kwd080043_e.htm", "Grain Mount: 0.25 – 0.50 mm")</f>
        <v>Grain Mount: 0.25 – 0.50 mm</v>
      </c>
      <c r="E1740" s="1" t="str">
        <f>HYPERLINK("http://geochem.nrcan.gc.ca/cdogs/content/dgp/dgp00002_e.htm", "Total")</f>
        <v>Total</v>
      </c>
      <c r="F1740" s="1" t="str">
        <f>HYPERLINK("http://geochem.nrcan.gc.ca/cdogs/content/agp/agp02002_e.htm", "As2O3 | NONE | ELECTR PRB")</f>
        <v>As2O3 | NONE | ELECTR PRB</v>
      </c>
      <c r="G1740" s="1" t="str">
        <f>HYPERLINK("http://geochem.nrcan.gc.ca/cdogs/content/mth/mth01348_e.htm", "1348")</f>
        <v>1348</v>
      </c>
      <c r="H1740" s="1" t="str">
        <f>HYPERLINK("http://geochem.nrcan.gc.ca/cdogs/content/bdl/bdl210009_e.htm", "210009")</f>
        <v>210009</v>
      </c>
      <c r="I1740" s="1" t="str">
        <f>HYPERLINK("http://geochem.nrcan.gc.ca/cdogs/content/prj/prj210166_e.htm", "210166")</f>
        <v>210166</v>
      </c>
      <c r="J1740" s="1" t="str">
        <f>HYPERLINK("http://geochem.nrcan.gc.ca/cdogs/content/svy/svy210248_e.htm", "210248")</f>
        <v>210248</v>
      </c>
      <c r="L1740" t="s">
        <v>20</v>
      </c>
      <c r="O1740" t="s">
        <v>5569</v>
      </c>
      <c r="P1740" t="s">
        <v>5570</v>
      </c>
      <c r="Q1740" t="s">
        <v>5571</v>
      </c>
      <c r="R1740" t="s">
        <v>5572</v>
      </c>
      <c r="T1740" t="s">
        <v>25</v>
      </c>
    </row>
    <row r="1741" spans="1:20" x14ac:dyDescent="0.25">
      <c r="A1741">
        <v>56.742771900000001</v>
      </c>
      <c r="B1741">
        <v>-114.6674891</v>
      </c>
      <c r="C1741" s="1" t="str">
        <f>HYPERLINK("http://geochem.nrcan.gc.ca/cdogs/content/kwd/kwd020039_e.htm", "Heavy Mineral Concentrate (Stream)")</f>
        <v>Heavy Mineral Concentrate (Stream)</v>
      </c>
      <c r="D1741" s="1" t="str">
        <f>HYPERLINK("http://geochem.nrcan.gc.ca/cdogs/content/kwd/kwd080043_e.htm", "Grain Mount: 0.25 – 0.50 mm")</f>
        <v>Grain Mount: 0.25 – 0.50 mm</v>
      </c>
      <c r="E1741" s="1" t="str">
        <f>HYPERLINK("http://geochem.nrcan.gc.ca/cdogs/content/dgp/dgp00002_e.htm", "Total")</f>
        <v>Total</v>
      </c>
      <c r="F1741" s="1" t="str">
        <f>HYPERLINK("http://geochem.nrcan.gc.ca/cdogs/content/agp/agp02002_e.htm", "As2O3 | NONE | ELECTR PRB")</f>
        <v>As2O3 | NONE | ELECTR PRB</v>
      </c>
      <c r="G1741" s="1" t="str">
        <f>HYPERLINK("http://geochem.nrcan.gc.ca/cdogs/content/mth/mth01348_e.htm", "1348")</f>
        <v>1348</v>
      </c>
      <c r="H1741" s="1" t="str">
        <f>HYPERLINK("http://geochem.nrcan.gc.ca/cdogs/content/bdl/bdl210009_e.htm", "210009")</f>
        <v>210009</v>
      </c>
      <c r="I1741" s="1" t="str">
        <f>HYPERLINK("http://geochem.nrcan.gc.ca/cdogs/content/prj/prj210166_e.htm", "210166")</f>
        <v>210166</v>
      </c>
      <c r="J1741" s="1" t="str">
        <f>HYPERLINK("http://geochem.nrcan.gc.ca/cdogs/content/svy/svy210248_e.htm", "210248")</f>
        <v>210248</v>
      </c>
      <c r="L1741" t="s">
        <v>20</v>
      </c>
      <c r="O1741" t="s">
        <v>5573</v>
      </c>
      <c r="P1741" t="s">
        <v>5574</v>
      </c>
      <c r="Q1741" t="s">
        <v>5575</v>
      </c>
      <c r="R1741" t="s">
        <v>5576</v>
      </c>
      <c r="T1741" t="s">
        <v>25</v>
      </c>
    </row>
    <row r="1742" spans="1:20" x14ac:dyDescent="0.25">
      <c r="A1742">
        <v>56.828243299999997</v>
      </c>
      <c r="B1742">
        <v>-114.6240671</v>
      </c>
      <c r="C1742" s="1" t="str">
        <f>HYPERLINK("http://geochem.nrcan.gc.ca/cdogs/content/kwd/kwd020039_e.htm", "Heavy Mineral Concentrate (Stream)")</f>
        <v>Heavy Mineral Concentrate (Stream)</v>
      </c>
      <c r="D1742" s="1" t="str">
        <f>HYPERLINK("http://geochem.nrcan.gc.ca/cdogs/content/kwd/kwd080043_e.htm", "Grain Mount: 0.25 – 0.50 mm")</f>
        <v>Grain Mount: 0.25 – 0.50 mm</v>
      </c>
      <c r="E1742" s="1" t="str">
        <f>HYPERLINK("http://geochem.nrcan.gc.ca/cdogs/content/dgp/dgp00002_e.htm", "Total")</f>
        <v>Total</v>
      </c>
      <c r="F1742" s="1" t="str">
        <f>HYPERLINK("http://geochem.nrcan.gc.ca/cdogs/content/agp/agp02002_e.htm", "As2O3 | NONE | ELECTR PRB")</f>
        <v>As2O3 | NONE | ELECTR PRB</v>
      </c>
      <c r="G1742" s="1" t="str">
        <f>HYPERLINK("http://geochem.nrcan.gc.ca/cdogs/content/mth/mth01348_e.htm", "1348")</f>
        <v>1348</v>
      </c>
      <c r="H1742" s="1" t="str">
        <f>HYPERLINK("http://geochem.nrcan.gc.ca/cdogs/content/bdl/bdl210009_e.htm", "210009")</f>
        <v>210009</v>
      </c>
      <c r="I1742" s="1" t="str">
        <f>HYPERLINK("http://geochem.nrcan.gc.ca/cdogs/content/prj/prj210166_e.htm", "210166")</f>
        <v>210166</v>
      </c>
      <c r="J1742" s="1" t="str">
        <f>HYPERLINK("http://geochem.nrcan.gc.ca/cdogs/content/svy/svy210248_e.htm", "210248")</f>
        <v>210248</v>
      </c>
      <c r="L1742" t="s">
        <v>20</v>
      </c>
      <c r="O1742" t="s">
        <v>5577</v>
      </c>
      <c r="P1742" t="s">
        <v>5578</v>
      </c>
      <c r="Q1742" t="s">
        <v>5579</v>
      </c>
      <c r="R1742" t="s">
        <v>5580</v>
      </c>
      <c r="T1742" t="s">
        <v>25</v>
      </c>
    </row>
    <row r="1743" spans="1:20" x14ac:dyDescent="0.25">
      <c r="A1743">
        <v>56.828243299999997</v>
      </c>
      <c r="B1743">
        <v>-114.6240671</v>
      </c>
      <c r="C1743" s="1" t="str">
        <f>HYPERLINK("http://geochem.nrcan.gc.ca/cdogs/content/kwd/kwd020039_e.htm", "Heavy Mineral Concentrate (Stream)")</f>
        <v>Heavy Mineral Concentrate (Stream)</v>
      </c>
      <c r="D1743" s="1" t="str">
        <f>HYPERLINK("http://geochem.nrcan.gc.ca/cdogs/content/kwd/kwd080043_e.htm", "Grain Mount: 0.25 – 0.50 mm")</f>
        <v>Grain Mount: 0.25 – 0.50 mm</v>
      </c>
      <c r="E1743" s="1" t="str">
        <f>HYPERLINK("http://geochem.nrcan.gc.ca/cdogs/content/dgp/dgp00002_e.htm", "Total")</f>
        <v>Total</v>
      </c>
      <c r="F1743" s="1" t="str">
        <f>HYPERLINK("http://geochem.nrcan.gc.ca/cdogs/content/agp/agp02002_e.htm", "As2O3 | NONE | ELECTR PRB")</f>
        <v>As2O3 | NONE | ELECTR PRB</v>
      </c>
      <c r="G1743" s="1" t="str">
        <f>HYPERLINK("http://geochem.nrcan.gc.ca/cdogs/content/mth/mth01348_e.htm", "1348")</f>
        <v>1348</v>
      </c>
      <c r="H1743" s="1" t="str">
        <f>HYPERLINK("http://geochem.nrcan.gc.ca/cdogs/content/bdl/bdl210009_e.htm", "210009")</f>
        <v>210009</v>
      </c>
      <c r="I1743" s="1" t="str">
        <f>HYPERLINK("http://geochem.nrcan.gc.ca/cdogs/content/prj/prj210166_e.htm", "210166")</f>
        <v>210166</v>
      </c>
      <c r="J1743" s="1" t="str">
        <f>HYPERLINK("http://geochem.nrcan.gc.ca/cdogs/content/svy/svy210248_e.htm", "210248")</f>
        <v>210248</v>
      </c>
      <c r="L1743" t="s">
        <v>305</v>
      </c>
      <c r="M1743">
        <v>5.8999999999999997E-2</v>
      </c>
      <c r="N1743" t="s">
        <v>305</v>
      </c>
      <c r="O1743" t="s">
        <v>5577</v>
      </c>
      <c r="P1743" t="s">
        <v>5581</v>
      </c>
      <c r="Q1743" t="s">
        <v>5582</v>
      </c>
      <c r="R1743" t="s">
        <v>5583</v>
      </c>
      <c r="T1743" t="s">
        <v>25</v>
      </c>
    </row>
    <row r="1744" spans="1:20" x14ac:dyDescent="0.25">
      <c r="A1744">
        <v>56.828243299999997</v>
      </c>
      <c r="B1744">
        <v>-114.6240671</v>
      </c>
      <c r="C1744" s="1" t="str">
        <f>HYPERLINK("http://geochem.nrcan.gc.ca/cdogs/content/kwd/kwd020039_e.htm", "Heavy Mineral Concentrate (Stream)")</f>
        <v>Heavy Mineral Concentrate (Stream)</v>
      </c>
      <c r="D1744" s="1" t="str">
        <f>HYPERLINK("http://geochem.nrcan.gc.ca/cdogs/content/kwd/kwd080043_e.htm", "Grain Mount: 0.25 – 0.50 mm")</f>
        <v>Grain Mount: 0.25 – 0.50 mm</v>
      </c>
      <c r="E1744" s="1" t="str">
        <f>HYPERLINK("http://geochem.nrcan.gc.ca/cdogs/content/dgp/dgp00002_e.htm", "Total")</f>
        <v>Total</v>
      </c>
      <c r="F1744" s="1" t="str">
        <f>HYPERLINK("http://geochem.nrcan.gc.ca/cdogs/content/agp/agp02002_e.htm", "As2O3 | NONE | ELECTR PRB")</f>
        <v>As2O3 | NONE | ELECTR PRB</v>
      </c>
      <c r="G1744" s="1" t="str">
        <f>HYPERLINK("http://geochem.nrcan.gc.ca/cdogs/content/mth/mth01348_e.htm", "1348")</f>
        <v>1348</v>
      </c>
      <c r="H1744" s="1" t="str">
        <f>HYPERLINK("http://geochem.nrcan.gc.ca/cdogs/content/bdl/bdl210009_e.htm", "210009")</f>
        <v>210009</v>
      </c>
      <c r="I1744" s="1" t="str">
        <f>HYPERLINK("http://geochem.nrcan.gc.ca/cdogs/content/prj/prj210166_e.htm", "210166")</f>
        <v>210166</v>
      </c>
      <c r="J1744" s="1" t="str">
        <f>HYPERLINK("http://geochem.nrcan.gc.ca/cdogs/content/svy/svy210248_e.htm", "210248")</f>
        <v>210248</v>
      </c>
      <c r="L1744" t="s">
        <v>2166</v>
      </c>
      <c r="M1744">
        <v>0.221</v>
      </c>
      <c r="N1744" t="s">
        <v>2166</v>
      </c>
      <c r="O1744" t="s">
        <v>5577</v>
      </c>
      <c r="P1744" t="s">
        <v>5584</v>
      </c>
      <c r="Q1744" t="s">
        <v>5585</v>
      </c>
      <c r="R1744" t="s">
        <v>5586</v>
      </c>
      <c r="T1744" t="s">
        <v>25</v>
      </c>
    </row>
    <row r="1745" spans="1:20" x14ac:dyDescent="0.25">
      <c r="A1745">
        <v>56.828243299999997</v>
      </c>
      <c r="B1745">
        <v>-114.6240671</v>
      </c>
      <c r="C1745" s="1" t="str">
        <f>HYPERLINK("http://geochem.nrcan.gc.ca/cdogs/content/kwd/kwd020039_e.htm", "Heavy Mineral Concentrate (Stream)")</f>
        <v>Heavy Mineral Concentrate (Stream)</v>
      </c>
      <c r="D1745" s="1" t="str">
        <f>HYPERLINK("http://geochem.nrcan.gc.ca/cdogs/content/kwd/kwd080043_e.htm", "Grain Mount: 0.25 – 0.50 mm")</f>
        <v>Grain Mount: 0.25 – 0.50 mm</v>
      </c>
      <c r="E1745" s="1" t="str">
        <f>HYPERLINK("http://geochem.nrcan.gc.ca/cdogs/content/dgp/dgp00002_e.htm", "Total")</f>
        <v>Total</v>
      </c>
      <c r="F1745" s="1" t="str">
        <f>HYPERLINK("http://geochem.nrcan.gc.ca/cdogs/content/agp/agp02002_e.htm", "As2O3 | NONE | ELECTR PRB")</f>
        <v>As2O3 | NONE | ELECTR PRB</v>
      </c>
      <c r="G1745" s="1" t="str">
        <f>HYPERLINK("http://geochem.nrcan.gc.ca/cdogs/content/mth/mth01348_e.htm", "1348")</f>
        <v>1348</v>
      </c>
      <c r="H1745" s="1" t="str">
        <f>HYPERLINK("http://geochem.nrcan.gc.ca/cdogs/content/bdl/bdl210009_e.htm", "210009")</f>
        <v>210009</v>
      </c>
      <c r="I1745" s="1" t="str">
        <f>HYPERLINK("http://geochem.nrcan.gc.ca/cdogs/content/prj/prj210166_e.htm", "210166")</f>
        <v>210166</v>
      </c>
      <c r="J1745" s="1" t="str">
        <f>HYPERLINK("http://geochem.nrcan.gc.ca/cdogs/content/svy/svy210248_e.htm", "210248")</f>
        <v>210248</v>
      </c>
      <c r="L1745" t="s">
        <v>297</v>
      </c>
      <c r="M1745">
        <v>0.106</v>
      </c>
      <c r="N1745" t="s">
        <v>297</v>
      </c>
      <c r="O1745" t="s">
        <v>5577</v>
      </c>
      <c r="P1745" t="s">
        <v>5587</v>
      </c>
      <c r="Q1745" t="s">
        <v>5588</v>
      </c>
      <c r="R1745" t="s">
        <v>5589</v>
      </c>
      <c r="T1745" t="s">
        <v>25</v>
      </c>
    </row>
    <row r="1746" spans="1:20" x14ac:dyDescent="0.25">
      <c r="A1746">
        <v>56.828243299999997</v>
      </c>
      <c r="B1746">
        <v>-114.6240671</v>
      </c>
      <c r="C1746" s="1" t="str">
        <f>HYPERLINK("http://geochem.nrcan.gc.ca/cdogs/content/kwd/kwd020039_e.htm", "Heavy Mineral Concentrate (Stream)")</f>
        <v>Heavy Mineral Concentrate (Stream)</v>
      </c>
      <c r="D1746" s="1" t="str">
        <f>HYPERLINK("http://geochem.nrcan.gc.ca/cdogs/content/kwd/kwd080043_e.htm", "Grain Mount: 0.25 – 0.50 mm")</f>
        <v>Grain Mount: 0.25 – 0.50 mm</v>
      </c>
      <c r="E1746" s="1" t="str">
        <f>HYPERLINK("http://geochem.nrcan.gc.ca/cdogs/content/dgp/dgp00002_e.htm", "Total")</f>
        <v>Total</v>
      </c>
      <c r="F1746" s="1" t="str">
        <f>HYPERLINK("http://geochem.nrcan.gc.ca/cdogs/content/agp/agp02002_e.htm", "As2O3 | NONE | ELECTR PRB")</f>
        <v>As2O3 | NONE | ELECTR PRB</v>
      </c>
      <c r="G1746" s="1" t="str">
        <f>HYPERLINK("http://geochem.nrcan.gc.ca/cdogs/content/mth/mth01348_e.htm", "1348")</f>
        <v>1348</v>
      </c>
      <c r="H1746" s="1" t="str">
        <f>HYPERLINK("http://geochem.nrcan.gc.ca/cdogs/content/bdl/bdl210009_e.htm", "210009")</f>
        <v>210009</v>
      </c>
      <c r="I1746" s="1" t="str">
        <f>HYPERLINK("http://geochem.nrcan.gc.ca/cdogs/content/prj/prj210166_e.htm", "210166")</f>
        <v>210166</v>
      </c>
      <c r="J1746" s="1" t="str">
        <f>HYPERLINK("http://geochem.nrcan.gc.ca/cdogs/content/svy/svy210248_e.htm", "210248")</f>
        <v>210248</v>
      </c>
      <c r="L1746" t="s">
        <v>20</v>
      </c>
      <c r="O1746" t="s">
        <v>5577</v>
      </c>
      <c r="P1746" t="s">
        <v>5590</v>
      </c>
      <c r="Q1746" t="s">
        <v>5591</v>
      </c>
      <c r="R1746" t="s">
        <v>5592</v>
      </c>
      <c r="T1746" t="s">
        <v>25</v>
      </c>
    </row>
    <row r="1747" spans="1:20" x14ac:dyDescent="0.25">
      <c r="A1747">
        <v>56.606669500000002</v>
      </c>
      <c r="B1747">
        <v>-115.8044907</v>
      </c>
      <c r="C1747" s="1" t="str">
        <f>HYPERLINK("http://geochem.nrcan.gc.ca/cdogs/content/kwd/kwd020039_e.htm", "Heavy Mineral Concentrate (Stream)")</f>
        <v>Heavy Mineral Concentrate (Stream)</v>
      </c>
      <c r="D1747" s="1" t="str">
        <f>HYPERLINK("http://geochem.nrcan.gc.ca/cdogs/content/kwd/kwd080043_e.htm", "Grain Mount: 0.25 – 0.50 mm")</f>
        <v>Grain Mount: 0.25 – 0.50 mm</v>
      </c>
      <c r="E1747" s="1" t="str">
        <f>HYPERLINK("http://geochem.nrcan.gc.ca/cdogs/content/dgp/dgp00002_e.htm", "Total")</f>
        <v>Total</v>
      </c>
      <c r="F1747" s="1" t="str">
        <f>HYPERLINK("http://geochem.nrcan.gc.ca/cdogs/content/agp/agp02002_e.htm", "As2O3 | NONE | ELECTR PRB")</f>
        <v>As2O3 | NONE | ELECTR PRB</v>
      </c>
      <c r="G1747" s="1" t="str">
        <f>HYPERLINK("http://geochem.nrcan.gc.ca/cdogs/content/mth/mth01348_e.htm", "1348")</f>
        <v>1348</v>
      </c>
      <c r="H1747" s="1" t="str">
        <f>HYPERLINK("http://geochem.nrcan.gc.ca/cdogs/content/bdl/bdl210009_e.htm", "210009")</f>
        <v>210009</v>
      </c>
      <c r="I1747" s="1" t="str">
        <f>HYPERLINK("http://geochem.nrcan.gc.ca/cdogs/content/prj/prj210166_e.htm", "210166")</f>
        <v>210166</v>
      </c>
      <c r="J1747" s="1" t="str">
        <f>HYPERLINK("http://geochem.nrcan.gc.ca/cdogs/content/svy/svy210248_e.htm", "210248")</f>
        <v>210248</v>
      </c>
      <c r="L1747" t="s">
        <v>20</v>
      </c>
      <c r="O1747" t="s">
        <v>3291</v>
      </c>
      <c r="P1747" t="s">
        <v>5593</v>
      </c>
      <c r="Q1747" t="s">
        <v>5594</v>
      </c>
      <c r="R1747" t="s">
        <v>5595</v>
      </c>
      <c r="T1747" t="s">
        <v>25</v>
      </c>
    </row>
    <row r="1748" spans="1:20" x14ac:dyDescent="0.25">
      <c r="A1748">
        <v>56.606669500000002</v>
      </c>
      <c r="B1748">
        <v>-115.8044907</v>
      </c>
      <c r="C1748" s="1" t="str">
        <f>HYPERLINK("http://geochem.nrcan.gc.ca/cdogs/content/kwd/kwd020039_e.htm", "Heavy Mineral Concentrate (Stream)")</f>
        <v>Heavy Mineral Concentrate (Stream)</v>
      </c>
      <c r="D1748" s="1" t="str">
        <f>HYPERLINK("http://geochem.nrcan.gc.ca/cdogs/content/kwd/kwd080043_e.htm", "Grain Mount: 0.25 – 0.50 mm")</f>
        <v>Grain Mount: 0.25 – 0.50 mm</v>
      </c>
      <c r="E1748" s="1" t="str">
        <f>HYPERLINK("http://geochem.nrcan.gc.ca/cdogs/content/dgp/dgp00002_e.htm", "Total")</f>
        <v>Total</v>
      </c>
      <c r="F1748" s="1" t="str">
        <f>HYPERLINK("http://geochem.nrcan.gc.ca/cdogs/content/agp/agp02002_e.htm", "As2O3 | NONE | ELECTR PRB")</f>
        <v>As2O3 | NONE | ELECTR PRB</v>
      </c>
      <c r="G1748" s="1" t="str">
        <f>HYPERLINK("http://geochem.nrcan.gc.ca/cdogs/content/mth/mth01348_e.htm", "1348")</f>
        <v>1348</v>
      </c>
      <c r="H1748" s="1" t="str">
        <f>HYPERLINK("http://geochem.nrcan.gc.ca/cdogs/content/bdl/bdl210009_e.htm", "210009")</f>
        <v>210009</v>
      </c>
      <c r="I1748" s="1" t="str">
        <f>HYPERLINK("http://geochem.nrcan.gc.ca/cdogs/content/prj/prj210166_e.htm", "210166")</f>
        <v>210166</v>
      </c>
      <c r="J1748" s="1" t="str">
        <f>HYPERLINK("http://geochem.nrcan.gc.ca/cdogs/content/svy/svy210248_e.htm", "210248")</f>
        <v>210248</v>
      </c>
      <c r="L1748" t="s">
        <v>20</v>
      </c>
      <c r="O1748" t="s">
        <v>3291</v>
      </c>
      <c r="P1748" t="s">
        <v>5596</v>
      </c>
      <c r="Q1748" t="s">
        <v>5597</v>
      </c>
      <c r="R1748" t="s">
        <v>5598</v>
      </c>
      <c r="T1748" t="s">
        <v>25</v>
      </c>
    </row>
    <row r="1749" spans="1:20" x14ac:dyDescent="0.25">
      <c r="A1749">
        <v>56.606669500000002</v>
      </c>
      <c r="B1749">
        <v>-115.8044907</v>
      </c>
      <c r="C1749" s="1" t="str">
        <f>HYPERLINK("http://geochem.nrcan.gc.ca/cdogs/content/kwd/kwd020039_e.htm", "Heavy Mineral Concentrate (Stream)")</f>
        <v>Heavy Mineral Concentrate (Stream)</v>
      </c>
      <c r="D1749" s="1" t="str">
        <f>HYPERLINK("http://geochem.nrcan.gc.ca/cdogs/content/kwd/kwd080043_e.htm", "Grain Mount: 0.25 – 0.50 mm")</f>
        <v>Grain Mount: 0.25 – 0.50 mm</v>
      </c>
      <c r="E1749" s="1" t="str">
        <f>HYPERLINK("http://geochem.nrcan.gc.ca/cdogs/content/dgp/dgp00002_e.htm", "Total")</f>
        <v>Total</v>
      </c>
      <c r="F1749" s="1" t="str">
        <f>HYPERLINK("http://geochem.nrcan.gc.ca/cdogs/content/agp/agp02002_e.htm", "As2O3 | NONE | ELECTR PRB")</f>
        <v>As2O3 | NONE | ELECTR PRB</v>
      </c>
      <c r="G1749" s="1" t="str">
        <f>HYPERLINK("http://geochem.nrcan.gc.ca/cdogs/content/mth/mth01348_e.htm", "1348")</f>
        <v>1348</v>
      </c>
      <c r="H1749" s="1" t="str">
        <f>HYPERLINK("http://geochem.nrcan.gc.ca/cdogs/content/bdl/bdl210009_e.htm", "210009")</f>
        <v>210009</v>
      </c>
      <c r="I1749" s="1" t="str">
        <f>HYPERLINK("http://geochem.nrcan.gc.ca/cdogs/content/prj/prj210166_e.htm", "210166")</f>
        <v>210166</v>
      </c>
      <c r="J1749" s="1" t="str">
        <f>HYPERLINK("http://geochem.nrcan.gc.ca/cdogs/content/svy/svy210248_e.htm", "210248")</f>
        <v>210248</v>
      </c>
      <c r="L1749" t="s">
        <v>20</v>
      </c>
      <c r="O1749" t="s">
        <v>3291</v>
      </c>
      <c r="P1749" t="s">
        <v>5599</v>
      </c>
      <c r="Q1749" t="s">
        <v>5600</v>
      </c>
      <c r="R1749" t="s">
        <v>5601</v>
      </c>
      <c r="T1749" t="s">
        <v>25</v>
      </c>
    </row>
    <row r="1750" spans="1:20" x14ac:dyDescent="0.25">
      <c r="A1750">
        <v>56.606669500000002</v>
      </c>
      <c r="B1750">
        <v>-115.8044907</v>
      </c>
      <c r="C1750" s="1" t="str">
        <f>HYPERLINK("http://geochem.nrcan.gc.ca/cdogs/content/kwd/kwd020039_e.htm", "Heavy Mineral Concentrate (Stream)")</f>
        <v>Heavy Mineral Concentrate (Stream)</v>
      </c>
      <c r="D1750" s="1" t="str">
        <f>HYPERLINK("http://geochem.nrcan.gc.ca/cdogs/content/kwd/kwd080043_e.htm", "Grain Mount: 0.25 – 0.50 mm")</f>
        <v>Grain Mount: 0.25 – 0.50 mm</v>
      </c>
      <c r="E1750" s="1" t="str">
        <f>HYPERLINK("http://geochem.nrcan.gc.ca/cdogs/content/dgp/dgp00002_e.htm", "Total")</f>
        <v>Total</v>
      </c>
      <c r="F1750" s="1" t="str">
        <f>HYPERLINK("http://geochem.nrcan.gc.ca/cdogs/content/agp/agp02002_e.htm", "As2O3 | NONE | ELECTR PRB")</f>
        <v>As2O3 | NONE | ELECTR PRB</v>
      </c>
      <c r="G1750" s="1" t="str">
        <f>HYPERLINK("http://geochem.nrcan.gc.ca/cdogs/content/mth/mth01348_e.htm", "1348")</f>
        <v>1348</v>
      </c>
      <c r="H1750" s="1" t="str">
        <f>HYPERLINK("http://geochem.nrcan.gc.ca/cdogs/content/bdl/bdl210009_e.htm", "210009")</f>
        <v>210009</v>
      </c>
      <c r="I1750" s="1" t="str">
        <f>HYPERLINK("http://geochem.nrcan.gc.ca/cdogs/content/prj/prj210166_e.htm", "210166")</f>
        <v>210166</v>
      </c>
      <c r="J1750" s="1" t="str">
        <f>HYPERLINK("http://geochem.nrcan.gc.ca/cdogs/content/svy/svy210248_e.htm", "210248")</f>
        <v>210248</v>
      </c>
      <c r="L1750" t="s">
        <v>20</v>
      </c>
      <c r="O1750" t="s">
        <v>3291</v>
      </c>
      <c r="P1750" t="s">
        <v>5602</v>
      </c>
      <c r="Q1750" t="s">
        <v>5603</v>
      </c>
      <c r="R1750" t="s">
        <v>5604</v>
      </c>
      <c r="T1750" t="s">
        <v>25</v>
      </c>
    </row>
    <row r="1751" spans="1:20" x14ac:dyDescent="0.25">
      <c r="A1751">
        <v>56.606669500000002</v>
      </c>
      <c r="B1751">
        <v>-115.8044907</v>
      </c>
      <c r="C1751" s="1" t="str">
        <f>HYPERLINK("http://geochem.nrcan.gc.ca/cdogs/content/kwd/kwd020039_e.htm", "Heavy Mineral Concentrate (Stream)")</f>
        <v>Heavy Mineral Concentrate (Stream)</v>
      </c>
      <c r="D1751" s="1" t="str">
        <f>HYPERLINK("http://geochem.nrcan.gc.ca/cdogs/content/kwd/kwd080043_e.htm", "Grain Mount: 0.25 – 0.50 mm")</f>
        <v>Grain Mount: 0.25 – 0.50 mm</v>
      </c>
      <c r="E1751" s="1" t="str">
        <f>HYPERLINK("http://geochem.nrcan.gc.ca/cdogs/content/dgp/dgp00002_e.htm", "Total")</f>
        <v>Total</v>
      </c>
      <c r="F1751" s="1" t="str">
        <f>HYPERLINK("http://geochem.nrcan.gc.ca/cdogs/content/agp/agp02002_e.htm", "As2O3 | NONE | ELECTR PRB")</f>
        <v>As2O3 | NONE | ELECTR PRB</v>
      </c>
      <c r="G1751" s="1" t="str">
        <f>HYPERLINK("http://geochem.nrcan.gc.ca/cdogs/content/mth/mth01348_e.htm", "1348")</f>
        <v>1348</v>
      </c>
      <c r="H1751" s="1" t="str">
        <f>HYPERLINK("http://geochem.nrcan.gc.ca/cdogs/content/bdl/bdl210009_e.htm", "210009")</f>
        <v>210009</v>
      </c>
      <c r="I1751" s="1" t="str">
        <f>HYPERLINK("http://geochem.nrcan.gc.ca/cdogs/content/prj/prj210166_e.htm", "210166")</f>
        <v>210166</v>
      </c>
      <c r="J1751" s="1" t="str">
        <f>HYPERLINK("http://geochem.nrcan.gc.ca/cdogs/content/svy/svy210248_e.htm", "210248")</f>
        <v>210248</v>
      </c>
      <c r="L1751" t="s">
        <v>20</v>
      </c>
      <c r="O1751" t="s">
        <v>3291</v>
      </c>
      <c r="P1751" t="s">
        <v>5605</v>
      </c>
      <c r="Q1751" t="s">
        <v>5606</v>
      </c>
      <c r="R1751" t="s">
        <v>5607</v>
      </c>
      <c r="T1751" t="s">
        <v>25</v>
      </c>
    </row>
    <row r="1752" spans="1:20" x14ac:dyDescent="0.25">
      <c r="A1752">
        <v>56.606669500000002</v>
      </c>
      <c r="B1752">
        <v>-115.8044907</v>
      </c>
      <c r="C1752" s="1" t="str">
        <f>HYPERLINK("http://geochem.nrcan.gc.ca/cdogs/content/kwd/kwd020039_e.htm", "Heavy Mineral Concentrate (Stream)")</f>
        <v>Heavy Mineral Concentrate (Stream)</v>
      </c>
      <c r="D1752" s="1" t="str">
        <f>HYPERLINK("http://geochem.nrcan.gc.ca/cdogs/content/kwd/kwd080043_e.htm", "Grain Mount: 0.25 – 0.50 mm")</f>
        <v>Grain Mount: 0.25 – 0.50 mm</v>
      </c>
      <c r="E1752" s="1" t="str">
        <f>HYPERLINK("http://geochem.nrcan.gc.ca/cdogs/content/dgp/dgp00002_e.htm", "Total")</f>
        <v>Total</v>
      </c>
      <c r="F1752" s="1" t="str">
        <f>HYPERLINK("http://geochem.nrcan.gc.ca/cdogs/content/agp/agp02002_e.htm", "As2O3 | NONE | ELECTR PRB")</f>
        <v>As2O3 | NONE | ELECTR PRB</v>
      </c>
      <c r="G1752" s="1" t="str">
        <f>HYPERLINK("http://geochem.nrcan.gc.ca/cdogs/content/mth/mth01348_e.htm", "1348")</f>
        <v>1348</v>
      </c>
      <c r="H1752" s="1" t="str">
        <f>HYPERLINK("http://geochem.nrcan.gc.ca/cdogs/content/bdl/bdl210009_e.htm", "210009")</f>
        <v>210009</v>
      </c>
      <c r="I1752" s="1" t="str">
        <f>HYPERLINK("http://geochem.nrcan.gc.ca/cdogs/content/prj/prj210166_e.htm", "210166")</f>
        <v>210166</v>
      </c>
      <c r="J1752" s="1" t="str">
        <f>HYPERLINK("http://geochem.nrcan.gc.ca/cdogs/content/svy/svy210248_e.htm", "210248")</f>
        <v>210248</v>
      </c>
      <c r="L1752" t="s">
        <v>20</v>
      </c>
      <c r="O1752" t="s">
        <v>3291</v>
      </c>
      <c r="P1752" t="s">
        <v>5608</v>
      </c>
      <c r="Q1752" t="s">
        <v>5609</v>
      </c>
      <c r="R1752" t="s">
        <v>5610</v>
      </c>
      <c r="T1752" t="s">
        <v>25</v>
      </c>
    </row>
    <row r="1753" spans="1:20" x14ac:dyDescent="0.25">
      <c r="A1753">
        <v>56.606669500000002</v>
      </c>
      <c r="B1753">
        <v>-115.8044907</v>
      </c>
      <c r="C1753" s="1" t="str">
        <f>HYPERLINK("http://geochem.nrcan.gc.ca/cdogs/content/kwd/kwd020039_e.htm", "Heavy Mineral Concentrate (Stream)")</f>
        <v>Heavy Mineral Concentrate (Stream)</v>
      </c>
      <c r="D1753" s="1" t="str">
        <f>HYPERLINK("http://geochem.nrcan.gc.ca/cdogs/content/kwd/kwd080043_e.htm", "Grain Mount: 0.25 – 0.50 mm")</f>
        <v>Grain Mount: 0.25 – 0.50 mm</v>
      </c>
      <c r="E1753" s="1" t="str">
        <f>HYPERLINK("http://geochem.nrcan.gc.ca/cdogs/content/dgp/dgp00002_e.htm", "Total")</f>
        <v>Total</v>
      </c>
      <c r="F1753" s="1" t="str">
        <f>HYPERLINK("http://geochem.nrcan.gc.ca/cdogs/content/agp/agp02002_e.htm", "As2O3 | NONE | ELECTR PRB")</f>
        <v>As2O3 | NONE | ELECTR PRB</v>
      </c>
      <c r="G1753" s="1" t="str">
        <f>HYPERLINK("http://geochem.nrcan.gc.ca/cdogs/content/mth/mth01348_e.htm", "1348")</f>
        <v>1348</v>
      </c>
      <c r="H1753" s="1" t="str">
        <f>HYPERLINK("http://geochem.nrcan.gc.ca/cdogs/content/bdl/bdl210009_e.htm", "210009")</f>
        <v>210009</v>
      </c>
      <c r="I1753" s="1" t="str">
        <f>HYPERLINK("http://geochem.nrcan.gc.ca/cdogs/content/prj/prj210166_e.htm", "210166")</f>
        <v>210166</v>
      </c>
      <c r="J1753" s="1" t="str">
        <f>HYPERLINK("http://geochem.nrcan.gc.ca/cdogs/content/svy/svy210248_e.htm", "210248")</f>
        <v>210248</v>
      </c>
      <c r="L1753" t="s">
        <v>20</v>
      </c>
      <c r="O1753" t="s">
        <v>3291</v>
      </c>
      <c r="P1753" t="s">
        <v>5611</v>
      </c>
      <c r="Q1753" t="s">
        <v>5612</v>
      </c>
      <c r="R1753" t="s">
        <v>5613</v>
      </c>
      <c r="T1753" t="s">
        <v>25</v>
      </c>
    </row>
    <row r="1754" spans="1:20" x14ac:dyDescent="0.25">
      <c r="A1754">
        <v>56.966084799999997</v>
      </c>
      <c r="B1754">
        <v>-115.9453673</v>
      </c>
      <c r="C1754" s="1" t="str">
        <f>HYPERLINK("http://geochem.nrcan.gc.ca/cdogs/content/kwd/kwd020039_e.htm", "Heavy Mineral Concentrate (Stream)")</f>
        <v>Heavy Mineral Concentrate (Stream)</v>
      </c>
      <c r="D1754" s="1" t="str">
        <f>HYPERLINK("http://geochem.nrcan.gc.ca/cdogs/content/kwd/kwd080043_e.htm", "Grain Mount: 0.25 – 0.50 mm")</f>
        <v>Grain Mount: 0.25 – 0.50 mm</v>
      </c>
      <c r="E1754" s="1" t="str">
        <f>HYPERLINK("http://geochem.nrcan.gc.ca/cdogs/content/dgp/dgp00002_e.htm", "Total")</f>
        <v>Total</v>
      </c>
      <c r="F1754" s="1" t="str">
        <f>HYPERLINK("http://geochem.nrcan.gc.ca/cdogs/content/agp/agp02002_e.htm", "As2O3 | NONE | ELECTR PRB")</f>
        <v>As2O3 | NONE | ELECTR PRB</v>
      </c>
      <c r="G1754" s="1" t="str">
        <f>HYPERLINK("http://geochem.nrcan.gc.ca/cdogs/content/mth/mth01348_e.htm", "1348")</f>
        <v>1348</v>
      </c>
      <c r="H1754" s="1" t="str">
        <f>HYPERLINK("http://geochem.nrcan.gc.ca/cdogs/content/bdl/bdl210009_e.htm", "210009")</f>
        <v>210009</v>
      </c>
      <c r="I1754" s="1" t="str">
        <f>HYPERLINK("http://geochem.nrcan.gc.ca/cdogs/content/prj/prj210166_e.htm", "210166")</f>
        <v>210166</v>
      </c>
      <c r="J1754" s="1" t="str">
        <f>HYPERLINK("http://geochem.nrcan.gc.ca/cdogs/content/svy/svy210248_e.htm", "210248")</f>
        <v>210248</v>
      </c>
      <c r="L1754" t="s">
        <v>20</v>
      </c>
      <c r="O1754" t="s">
        <v>5614</v>
      </c>
      <c r="P1754" t="s">
        <v>5615</v>
      </c>
      <c r="Q1754" t="s">
        <v>5616</v>
      </c>
      <c r="R1754" t="s">
        <v>5617</v>
      </c>
      <c r="T1754" t="s">
        <v>25</v>
      </c>
    </row>
    <row r="1755" spans="1:20" x14ac:dyDescent="0.25">
      <c r="A1755">
        <v>56.966084799999997</v>
      </c>
      <c r="B1755">
        <v>-115.9453673</v>
      </c>
      <c r="C1755" s="1" t="str">
        <f>HYPERLINK("http://geochem.nrcan.gc.ca/cdogs/content/kwd/kwd020039_e.htm", "Heavy Mineral Concentrate (Stream)")</f>
        <v>Heavy Mineral Concentrate (Stream)</v>
      </c>
      <c r="D1755" s="1" t="str">
        <f>HYPERLINK("http://geochem.nrcan.gc.ca/cdogs/content/kwd/kwd080043_e.htm", "Grain Mount: 0.25 – 0.50 mm")</f>
        <v>Grain Mount: 0.25 – 0.50 mm</v>
      </c>
      <c r="E1755" s="1" t="str">
        <f>HYPERLINK("http://geochem.nrcan.gc.ca/cdogs/content/dgp/dgp00002_e.htm", "Total")</f>
        <v>Total</v>
      </c>
      <c r="F1755" s="1" t="str">
        <f>HYPERLINK("http://geochem.nrcan.gc.ca/cdogs/content/agp/agp02002_e.htm", "As2O3 | NONE | ELECTR PRB")</f>
        <v>As2O3 | NONE | ELECTR PRB</v>
      </c>
      <c r="G1755" s="1" t="str">
        <f>HYPERLINK("http://geochem.nrcan.gc.ca/cdogs/content/mth/mth01348_e.htm", "1348")</f>
        <v>1348</v>
      </c>
      <c r="H1755" s="1" t="str">
        <f>HYPERLINK("http://geochem.nrcan.gc.ca/cdogs/content/bdl/bdl210009_e.htm", "210009")</f>
        <v>210009</v>
      </c>
      <c r="I1755" s="1" t="str">
        <f>HYPERLINK("http://geochem.nrcan.gc.ca/cdogs/content/prj/prj210166_e.htm", "210166")</f>
        <v>210166</v>
      </c>
      <c r="J1755" s="1" t="str">
        <f>HYPERLINK("http://geochem.nrcan.gc.ca/cdogs/content/svy/svy210248_e.htm", "210248")</f>
        <v>210248</v>
      </c>
      <c r="L1755" t="s">
        <v>20</v>
      </c>
      <c r="O1755" t="s">
        <v>5614</v>
      </c>
      <c r="P1755" t="s">
        <v>5618</v>
      </c>
      <c r="Q1755" t="s">
        <v>5619</v>
      </c>
      <c r="R1755" t="s">
        <v>5620</v>
      </c>
      <c r="T1755" t="s">
        <v>25</v>
      </c>
    </row>
    <row r="1756" spans="1:20" x14ac:dyDescent="0.25">
      <c r="A1756">
        <v>56.966084799999997</v>
      </c>
      <c r="B1756">
        <v>-115.9453673</v>
      </c>
      <c r="C1756" s="1" t="str">
        <f>HYPERLINK("http://geochem.nrcan.gc.ca/cdogs/content/kwd/kwd020039_e.htm", "Heavy Mineral Concentrate (Stream)")</f>
        <v>Heavy Mineral Concentrate (Stream)</v>
      </c>
      <c r="D1756" s="1" t="str">
        <f>HYPERLINK("http://geochem.nrcan.gc.ca/cdogs/content/kwd/kwd080043_e.htm", "Grain Mount: 0.25 – 0.50 mm")</f>
        <v>Grain Mount: 0.25 – 0.50 mm</v>
      </c>
      <c r="E1756" s="1" t="str">
        <f>HYPERLINK("http://geochem.nrcan.gc.ca/cdogs/content/dgp/dgp00002_e.htm", "Total")</f>
        <v>Total</v>
      </c>
      <c r="F1756" s="1" t="str">
        <f>HYPERLINK("http://geochem.nrcan.gc.ca/cdogs/content/agp/agp02002_e.htm", "As2O3 | NONE | ELECTR PRB")</f>
        <v>As2O3 | NONE | ELECTR PRB</v>
      </c>
      <c r="G1756" s="1" t="str">
        <f>HYPERLINK("http://geochem.nrcan.gc.ca/cdogs/content/mth/mth01348_e.htm", "1348")</f>
        <v>1348</v>
      </c>
      <c r="H1756" s="1" t="str">
        <f>HYPERLINK("http://geochem.nrcan.gc.ca/cdogs/content/bdl/bdl210009_e.htm", "210009")</f>
        <v>210009</v>
      </c>
      <c r="I1756" s="1" t="str">
        <f>HYPERLINK("http://geochem.nrcan.gc.ca/cdogs/content/prj/prj210166_e.htm", "210166")</f>
        <v>210166</v>
      </c>
      <c r="J1756" s="1" t="str">
        <f>HYPERLINK("http://geochem.nrcan.gc.ca/cdogs/content/svy/svy210248_e.htm", "210248")</f>
        <v>210248</v>
      </c>
      <c r="L1756" t="s">
        <v>20</v>
      </c>
      <c r="O1756" t="s">
        <v>5614</v>
      </c>
      <c r="P1756" t="s">
        <v>5621</v>
      </c>
      <c r="Q1756" t="s">
        <v>5622</v>
      </c>
      <c r="R1756" t="s">
        <v>5623</v>
      </c>
      <c r="T1756" t="s">
        <v>25</v>
      </c>
    </row>
    <row r="1757" spans="1:20" x14ac:dyDescent="0.25">
      <c r="A1757">
        <v>56.969068100000001</v>
      </c>
      <c r="B1757">
        <v>-115.95184620000001</v>
      </c>
      <c r="C1757" s="1" t="str">
        <f>HYPERLINK("http://geochem.nrcan.gc.ca/cdogs/content/kwd/kwd020039_e.htm", "Heavy Mineral Concentrate (Stream)")</f>
        <v>Heavy Mineral Concentrate (Stream)</v>
      </c>
      <c r="D1757" s="1" t="str">
        <f>HYPERLINK("http://geochem.nrcan.gc.ca/cdogs/content/kwd/kwd080043_e.htm", "Grain Mount: 0.25 – 0.50 mm")</f>
        <v>Grain Mount: 0.25 – 0.50 mm</v>
      </c>
      <c r="E1757" s="1" t="str">
        <f>HYPERLINK("http://geochem.nrcan.gc.ca/cdogs/content/dgp/dgp00002_e.htm", "Total")</f>
        <v>Total</v>
      </c>
      <c r="F1757" s="1" t="str">
        <f>HYPERLINK("http://geochem.nrcan.gc.ca/cdogs/content/agp/agp02002_e.htm", "As2O3 | NONE | ELECTR PRB")</f>
        <v>As2O3 | NONE | ELECTR PRB</v>
      </c>
      <c r="G1757" s="1" t="str">
        <f>HYPERLINK("http://geochem.nrcan.gc.ca/cdogs/content/mth/mth01348_e.htm", "1348")</f>
        <v>1348</v>
      </c>
      <c r="H1757" s="1" t="str">
        <f>HYPERLINK("http://geochem.nrcan.gc.ca/cdogs/content/bdl/bdl210009_e.htm", "210009")</f>
        <v>210009</v>
      </c>
      <c r="I1757" s="1" t="str">
        <f>HYPERLINK("http://geochem.nrcan.gc.ca/cdogs/content/prj/prj210166_e.htm", "210166")</f>
        <v>210166</v>
      </c>
      <c r="J1757" s="1" t="str">
        <f>HYPERLINK("http://geochem.nrcan.gc.ca/cdogs/content/svy/svy210248_e.htm", "210248")</f>
        <v>210248</v>
      </c>
      <c r="L1757" t="s">
        <v>20</v>
      </c>
      <c r="O1757" t="s">
        <v>3299</v>
      </c>
      <c r="P1757" t="s">
        <v>5624</v>
      </c>
      <c r="Q1757" t="s">
        <v>5625</v>
      </c>
      <c r="R1757" t="s">
        <v>5626</v>
      </c>
      <c r="T1757" t="s">
        <v>25</v>
      </c>
    </row>
    <row r="1758" spans="1:20" x14ac:dyDescent="0.25">
      <c r="A1758">
        <v>57.023105700000002</v>
      </c>
      <c r="B1758">
        <v>-115.5918716</v>
      </c>
      <c r="C1758" s="1" t="str">
        <f>HYPERLINK("http://geochem.nrcan.gc.ca/cdogs/content/kwd/kwd020039_e.htm", "Heavy Mineral Concentrate (Stream)")</f>
        <v>Heavy Mineral Concentrate (Stream)</v>
      </c>
      <c r="D1758" s="1" t="str">
        <f>HYPERLINK("http://geochem.nrcan.gc.ca/cdogs/content/kwd/kwd080043_e.htm", "Grain Mount: 0.25 – 0.50 mm")</f>
        <v>Grain Mount: 0.25 – 0.50 mm</v>
      </c>
      <c r="E1758" s="1" t="str">
        <f>HYPERLINK("http://geochem.nrcan.gc.ca/cdogs/content/dgp/dgp00002_e.htm", "Total")</f>
        <v>Total</v>
      </c>
      <c r="F1758" s="1" t="str">
        <f>HYPERLINK("http://geochem.nrcan.gc.ca/cdogs/content/agp/agp02002_e.htm", "As2O3 | NONE | ELECTR PRB")</f>
        <v>As2O3 | NONE | ELECTR PRB</v>
      </c>
      <c r="G1758" s="1" t="str">
        <f>HYPERLINK("http://geochem.nrcan.gc.ca/cdogs/content/mth/mth01348_e.htm", "1348")</f>
        <v>1348</v>
      </c>
      <c r="H1758" s="1" t="str">
        <f>HYPERLINK("http://geochem.nrcan.gc.ca/cdogs/content/bdl/bdl210009_e.htm", "210009")</f>
        <v>210009</v>
      </c>
      <c r="I1758" s="1" t="str">
        <f>HYPERLINK("http://geochem.nrcan.gc.ca/cdogs/content/prj/prj210166_e.htm", "210166")</f>
        <v>210166</v>
      </c>
      <c r="J1758" s="1" t="str">
        <f>HYPERLINK("http://geochem.nrcan.gc.ca/cdogs/content/svy/svy210248_e.htm", "210248")</f>
        <v>210248</v>
      </c>
      <c r="L1758" t="s">
        <v>20</v>
      </c>
      <c r="O1758" t="s">
        <v>3303</v>
      </c>
      <c r="P1758" t="s">
        <v>5627</v>
      </c>
      <c r="Q1758" t="s">
        <v>5628</v>
      </c>
      <c r="R1758" t="s">
        <v>5629</v>
      </c>
      <c r="T1758" t="s">
        <v>25</v>
      </c>
    </row>
    <row r="1759" spans="1:20" x14ac:dyDescent="0.25">
      <c r="A1759">
        <v>56.913494399999998</v>
      </c>
      <c r="B1759">
        <v>-115.59941790000001</v>
      </c>
      <c r="C1759" s="1" t="str">
        <f>HYPERLINK("http://geochem.nrcan.gc.ca/cdogs/content/kwd/kwd020039_e.htm", "Heavy Mineral Concentrate (Stream)")</f>
        <v>Heavy Mineral Concentrate (Stream)</v>
      </c>
      <c r="D1759" s="1" t="str">
        <f>HYPERLINK("http://geochem.nrcan.gc.ca/cdogs/content/kwd/kwd080043_e.htm", "Grain Mount: 0.25 – 0.50 mm")</f>
        <v>Grain Mount: 0.25 – 0.50 mm</v>
      </c>
      <c r="E1759" s="1" t="str">
        <f>HYPERLINK("http://geochem.nrcan.gc.ca/cdogs/content/dgp/dgp00002_e.htm", "Total")</f>
        <v>Total</v>
      </c>
      <c r="F1759" s="1" t="str">
        <f>HYPERLINK("http://geochem.nrcan.gc.ca/cdogs/content/agp/agp02002_e.htm", "As2O3 | NONE | ELECTR PRB")</f>
        <v>As2O3 | NONE | ELECTR PRB</v>
      </c>
      <c r="G1759" s="1" t="str">
        <f>HYPERLINK("http://geochem.nrcan.gc.ca/cdogs/content/mth/mth01348_e.htm", "1348")</f>
        <v>1348</v>
      </c>
      <c r="H1759" s="1" t="str">
        <f>HYPERLINK("http://geochem.nrcan.gc.ca/cdogs/content/bdl/bdl210009_e.htm", "210009")</f>
        <v>210009</v>
      </c>
      <c r="I1759" s="1" t="str">
        <f>HYPERLINK("http://geochem.nrcan.gc.ca/cdogs/content/prj/prj210166_e.htm", "210166")</f>
        <v>210166</v>
      </c>
      <c r="J1759" s="1" t="str">
        <f>HYPERLINK("http://geochem.nrcan.gc.ca/cdogs/content/svy/svy210248_e.htm", "210248")</f>
        <v>210248</v>
      </c>
      <c r="L1759" t="s">
        <v>20</v>
      </c>
      <c r="O1759" t="s">
        <v>3307</v>
      </c>
      <c r="P1759" t="s">
        <v>5630</v>
      </c>
      <c r="Q1759" t="s">
        <v>5631</v>
      </c>
      <c r="R1759" t="s">
        <v>5632</v>
      </c>
      <c r="T1759" t="s">
        <v>25</v>
      </c>
    </row>
    <row r="1760" spans="1:20" x14ac:dyDescent="0.25">
      <c r="A1760">
        <v>56.913494399999998</v>
      </c>
      <c r="B1760">
        <v>-115.59941790000001</v>
      </c>
      <c r="C1760" s="1" t="str">
        <f>HYPERLINK("http://geochem.nrcan.gc.ca/cdogs/content/kwd/kwd020039_e.htm", "Heavy Mineral Concentrate (Stream)")</f>
        <v>Heavy Mineral Concentrate (Stream)</v>
      </c>
      <c r="D1760" s="1" t="str">
        <f>HYPERLINK("http://geochem.nrcan.gc.ca/cdogs/content/kwd/kwd080043_e.htm", "Grain Mount: 0.25 – 0.50 mm")</f>
        <v>Grain Mount: 0.25 – 0.50 mm</v>
      </c>
      <c r="E1760" s="1" t="str">
        <f>HYPERLINK("http://geochem.nrcan.gc.ca/cdogs/content/dgp/dgp00002_e.htm", "Total")</f>
        <v>Total</v>
      </c>
      <c r="F1760" s="1" t="str">
        <f>HYPERLINK("http://geochem.nrcan.gc.ca/cdogs/content/agp/agp02002_e.htm", "As2O3 | NONE | ELECTR PRB")</f>
        <v>As2O3 | NONE | ELECTR PRB</v>
      </c>
      <c r="G1760" s="1" t="str">
        <f>HYPERLINK("http://geochem.nrcan.gc.ca/cdogs/content/mth/mth01348_e.htm", "1348")</f>
        <v>1348</v>
      </c>
      <c r="H1760" s="1" t="str">
        <f>HYPERLINK("http://geochem.nrcan.gc.ca/cdogs/content/bdl/bdl210009_e.htm", "210009")</f>
        <v>210009</v>
      </c>
      <c r="I1760" s="1" t="str">
        <f>HYPERLINK("http://geochem.nrcan.gc.ca/cdogs/content/prj/prj210166_e.htm", "210166")</f>
        <v>210166</v>
      </c>
      <c r="J1760" s="1" t="str">
        <f>HYPERLINK("http://geochem.nrcan.gc.ca/cdogs/content/svy/svy210248_e.htm", "210248")</f>
        <v>210248</v>
      </c>
      <c r="L1760" t="s">
        <v>20</v>
      </c>
      <c r="O1760" t="s">
        <v>3307</v>
      </c>
      <c r="P1760" t="s">
        <v>5633</v>
      </c>
      <c r="Q1760" t="s">
        <v>5634</v>
      </c>
      <c r="R1760" t="s">
        <v>5635</v>
      </c>
      <c r="T1760" t="s">
        <v>25</v>
      </c>
    </row>
    <row r="1761" spans="1:20" x14ac:dyDescent="0.25">
      <c r="A1761">
        <v>56.913494399999998</v>
      </c>
      <c r="B1761">
        <v>-115.59941790000001</v>
      </c>
      <c r="C1761" s="1" t="str">
        <f>HYPERLINK("http://geochem.nrcan.gc.ca/cdogs/content/kwd/kwd020039_e.htm", "Heavy Mineral Concentrate (Stream)")</f>
        <v>Heavy Mineral Concentrate (Stream)</v>
      </c>
      <c r="D1761" s="1" t="str">
        <f>HYPERLINK("http://geochem.nrcan.gc.ca/cdogs/content/kwd/kwd080043_e.htm", "Grain Mount: 0.25 – 0.50 mm")</f>
        <v>Grain Mount: 0.25 – 0.50 mm</v>
      </c>
      <c r="E1761" s="1" t="str">
        <f>HYPERLINK("http://geochem.nrcan.gc.ca/cdogs/content/dgp/dgp00002_e.htm", "Total")</f>
        <v>Total</v>
      </c>
      <c r="F1761" s="1" t="str">
        <f>HYPERLINK("http://geochem.nrcan.gc.ca/cdogs/content/agp/agp02002_e.htm", "As2O3 | NONE | ELECTR PRB")</f>
        <v>As2O3 | NONE | ELECTR PRB</v>
      </c>
      <c r="G1761" s="1" t="str">
        <f>HYPERLINK("http://geochem.nrcan.gc.ca/cdogs/content/mth/mth01348_e.htm", "1348")</f>
        <v>1348</v>
      </c>
      <c r="H1761" s="1" t="str">
        <f>HYPERLINK("http://geochem.nrcan.gc.ca/cdogs/content/bdl/bdl210009_e.htm", "210009")</f>
        <v>210009</v>
      </c>
      <c r="I1761" s="1" t="str">
        <f>HYPERLINK("http://geochem.nrcan.gc.ca/cdogs/content/prj/prj210166_e.htm", "210166")</f>
        <v>210166</v>
      </c>
      <c r="J1761" s="1" t="str">
        <f>HYPERLINK("http://geochem.nrcan.gc.ca/cdogs/content/svy/svy210248_e.htm", "210248")</f>
        <v>210248</v>
      </c>
      <c r="L1761" t="s">
        <v>20</v>
      </c>
      <c r="O1761" t="s">
        <v>3307</v>
      </c>
      <c r="P1761" t="s">
        <v>5636</v>
      </c>
      <c r="Q1761" t="s">
        <v>5637</v>
      </c>
      <c r="R1761" t="s">
        <v>5638</v>
      </c>
      <c r="T1761" t="s">
        <v>25</v>
      </c>
    </row>
    <row r="1762" spans="1:20" x14ac:dyDescent="0.25">
      <c r="A1762">
        <v>56.913494399999998</v>
      </c>
      <c r="B1762">
        <v>-115.59941790000001</v>
      </c>
      <c r="C1762" s="1" t="str">
        <f>HYPERLINK("http://geochem.nrcan.gc.ca/cdogs/content/kwd/kwd020039_e.htm", "Heavy Mineral Concentrate (Stream)")</f>
        <v>Heavy Mineral Concentrate (Stream)</v>
      </c>
      <c r="D1762" s="1" t="str">
        <f>HYPERLINK("http://geochem.nrcan.gc.ca/cdogs/content/kwd/kwd080043_e.htm", "Grain Mount: 0.25 – 0.50 mm")</f>
        <v>Grain Mount: 0.25 – 0.50 mm</v>
      </c>
      <c r="E1762" s="1" t="str">
        <f>HYPERLINK("http://geochem.nrcan.gc.ca/cdogs/content/dgp/dgp00002_e.htm", "Total")</f>
        <v>Total</v>
      </c>
      <c r="F1762" s="1" t="str">
        <f>HYPERLINK("http://geochem.nrcan.gc.ca/cdogs/content/agp/agp02002_e.htm", "As2O3 | NONE | ELECTR PRB")</f>
        <v>As2O3 | NONE | ELECTR PRB</v>
      </c>
      <c r="G1762" s="1" t="str">
        <f>HYPERLINK("http://geochem.nrcan.gc.ca/cdogs/content/mth/mth01348_e.htm", "1348")</f>
        <v>1348</v>
      </c>
      <c r="H1762" s="1" t="str">
        <f>HYPERLINK("http://geochem.nrcan.gc.ca/cdogs/content/bdl/bdl210009_e.htm", "210009")</f>
        <v>210009</v>
      </c>
      <c r="I1762" s="1" t="str">
        <f>HYPERLINK("http://geochem.nrcan.gc.ca/cdogs/content/prj/prj210166_e.htm", "210166")</f>
        <v>210166</v>
      </c>
      <c r="J1762" s="1" t="str">
        <f>HYPERLINK("http://geochem.nrcan.gc.ca/cdogs/content/svy/svy210248_e.htm", "210248")</f>
        <v>210248</v>
      </c>
      <c r="L1762" t="s">
        <v>20</v>
      </c>
      <c r="O1762" t="s">
        <v>3307</v>
      </c>
      <c r="P1762" t="s">
        <v>5639</v>
      </c>
      <c r="Q1762" t="s">
        <v>5640</v>
      </c>
      <c r="R1762" t="s">
        <v>5641</v>
      </c>
      <c r="T1762" t="s">
        <v>25</v>
      </c>
    </row>
    <row r="1763" spans="1:20" x14ac:dyDescent="0.25">
      <c r="A1763">
        <v>56.913494399999998</v>
      </c>
      <c r="B1763">
        <v>-115.59941790000001</v>
      </c>
      <c r="C1763" s="1" t="str">
        <f>HYPERLINK("http://geochem.nrcan.gc.ca/cdogs/content/kwd/kwd020039_e.htm", "Heavy Mineral Concentrate (Stream)")</f>
        <v>Heavy Mineral Concentrate (Stream)</v>
      </c>
      <c r="D1763" s="1" t="str">
        <f>HYPERLINK("http://geochem.nrcan.gc.ca/cdogs/content/kwd/kwd080043_e.htm", "Grain Mount: 0.25 – 0.50 mm")</f>
        <v>Grain Mount: 0.25 – 0.50 mm</v>
      </c>
      <c r="E1763" s="1" t="str">
        <f>HYPERLINK("http://geochem.nrcan.gc.ca/cdogs/content/dgp/dgp00002_e.htm", "Total")</f>
        <v>Total</v>
      </c>
      <c r="F1763" s="1" t="str">
        <f>HYPERLINK("http://geochem.nrcan.gc.ca/cdogs/content/agp/agp02002_e.htm", "As2O3 | NONE | ELECTR PRB")</f>
        <v>As2O3 | NONE | ELECTR PRB</v>
      </c>
      <c r="G1763" s="1" t="str">
        <f>HYPERLINK("http://geochem.nrcan.gc.ca/cdogs/content/mth/mth01348_e.htm", "1348")</f>
        <v>1348</v>
      </c>
      <c r="H1763" s="1" t="str">
        <f>HYPERLINK("http://geochem.nrcan.gc.ca/cdogs/content/bdl/bdl210009_e.htm", "210009")</f>
        <v>210009</v>
      </c>
      <c r="I1763" s="1" t="str">
        <f>HYPERLINK("http://geochem.nrcan.gc.ca/cdogs/content/prj/prj210166_e.htm", "210166")</f>
        <v>210166</v>
      </c>
      <c r="J1763" s="1" t="str">
        <f>HYPERLINK("http://geochem.nrcan.gc.ca/cdogs/content/svy/svy210248_e.htm", "210248")</f>
        <v>210248</v>
      </c>
      <c r="L1763" t="s">
        <v>20</v>
      </c>
      <c r="O1763" t="s">
        <v>3307</v>
      </c>
      <c r="P1763" t="s">
        <v>5642</v>
      </c>
      <c r="Q1763" t="s">
        <v>5643</v>
      </c>
      <c r="R1763" t="s">
        <v>5644</v>
      </c>
      <c r="T1763" t="s">
        <v>25</v>
      </c>
    </row>
    <row r="1764" spans="1:20" x14ac:dyDescent="0.25">
      <c r="A1764">
        <v>56.864669599999999</v>
      </c>
      <c r="B1764">
        <v>-115.6078708</v>
      </c>
      <c r="C1764" s="1" t="str">
        <f>HYPERLINK("http://geochem.nrcan.gc.ca/cdogs/content/kwd/kwd020039_e.htm", "Heavy Mineral Concentrate (Stream)")</f>
        <v>Heavy Mineral Concentrate (Stream)</v>
      </c>
      <c r="D1764" s="1" t="str">
        <f>HYPERLINK("http://geochem.nrcan.gc.ca/cdogs/content/kwd/kwd080043_e.htm", "Grain Mount: 0.25 – 0.50 mm")</f>
        <v>Grain Mount: 0.25 – 0.50 mm</v>
      </c>
      <c r="E1764" s="1" t="str">
        <f>HYPERLINK("http://geochem.nrcan.gc.ca/cdogs/content/dgp/dgp00002_e.htm", "Total")</f>
        <v>Total</v>
      </c>
      <c r="F1764" s="1" t="str">
        <f>HYPERLINK("http://geochem.nrcan.gc.ca/cdogs/content/agp/agp02002_e.htm", "As2O3 | NONE | ELECTR PRB")</f>
        <v>As2O3 | NONE | ELECTR PRB</v>
      </c>
      <c r="G1764" s="1" t="str">
        <f>HYPERLINK("http://geochem.nrcan.gc.ca/cdogs/content/mth/mth01348_e.htm", "1348")</f>
        <v>1348</v>
      </c>
      <c r="H1764" s="1" t="str">
        <f>HYPERLINK("http://geochem.nrcan.gc.ca/cdogs/content/bdl/bdl210009_e.htm", "210009")</f>
        <v>210009</v>
      </c>
      <c r="I1764" s="1" t="str">
        <f>HYPERLINK("http://geochem.nrcan.gc.ca/cdogs/content/prj/prj210166_e.htm", "210166")</f>
        <v>210166</v>
      </c>
      <c r="J1764" s="1" t="str">
        <f>HYPERLINK("http://geochem.nrcan.gc.ca/cdogs/content/svy/svy210248_e.htm", "210248")</f>
        <v>210248</v>
      </c>
      <c r="L1764" t="s">
        <v>20</v>
      </c>
      <c r="O1764" t="s">
        <v>2929</v>
      </c>
      <c r="P1764" t="s">
        <v>5645</v>
      </c>
      <c r="Q1764" t="s">
        <v>5646</v>
      </c>
      <c r="R1764" t="s">
        <v>5647</v>
      </c>
      <c r="T1764" t="s">
        <v>25</v>
      </c>
    </row>
    <row r="1765" spans="1:20" x14ac:dyDescent="0.25">
      <c r="A1765">
        <v>56.864669599999999</v>
      </c>
      <c r="B1765">
        <v>-115.6078708</v>
      </c>
      <c r="C1765" s="1" t="str">
        <f>HYPERLINK("http://geochem.nrcan.gc.ca/cdogs/content/kwd/kwd020039_e.htm", "Heavy Mineral Concentrate (Stream)")</f>
        <v>Heavy Mineral Concentrate (Stream)</v>
      </c>
      <c r="D1765" s="1" t="str">
        <f>HYPERLINK("http://geochem.nrcan.gc.ca/cdogs/content/kwd/kwd080043_e.htm", "Grain Mount: 0.25 – 0.50 mm")</f>
        <v>Grain Mount: 0.25 – 0.50 mm</v>
      </c>
      <c r="E1765" s="1" t="str">
        <f>HYPERLINK("http://geochem.nrcan.gc.ca/cdogs/content/dgp/dgp00002_e.htm", "Total")</f>
        <v>Total</v>
      </c>
      <c r="F1765" s="1" t="str">
        <f>HYPERLINK("http://geochem.nrcan.gc.ca/cdogs/content/agp/agp02002_e.htm", "As2O3 | NONE | ELECTR PRB")</f>
        <v>As2O3 | NONE | ELECTR PRB</v>
      </c>
      <c r="G1765" s="1" t="str">
        <f>HYPERLINK("http://geochem.nrcan.gc.ca/cdogs/content/mth/mth01348_e.htm", "1348")</f>
        <v>1348</v>
      </c>
      <c r="H1765" s="1" t="str">
        <f>HYPERLINK("http://geochem.nrcan.gc.ca/cdogs/content/bdl/bdl210009_e.htm", "210009")</f>
        <v>210009</v>
      </c>
      <c r="I1765" s="1" t="str">
        <f>HYPERLINK("http://geochem.nrcan.gc.ca/cdogs/content/prj/prj210166_e.htm", "210166")</f>
        <v>210166</v>
      </c>
      <c r="J1765" s="1" t="str">
        <f>HYPERLINK("http://geochem.nrcan.gc.ca/cdogs/content/svy/svy210248_e.htm", "210248")</f>
        <v>210248</v>
      </c>
      <c r="L1765" t="s">
        <v>20</v>
      </c>
      <c r="O1765" t="s">
        <v>2929</v>
      </c>
      <c r="P1765" t="s">
        <v>5648</v>
      </c>
      <c r="Q1765" t="s">
        <v>5649</v>
      </c>
      <c r="R1765" t="s">
        <v>5650</v>
      </c>
      <c r="T1765" t="s">
        <v>25</v>
      </c>
    </row>
    <row r="1766" spans="1:20" x14ac:dyDescent="0.25">
      <c r="A1766">
        <v>56.864669599999999</v>
      </c>
      <c r="B1766">
        <v>-115.6078708</v>
      </c>
      <c r="C1766" s="1" t="str">
        <f>HYPERLINK("http://geochem.nrcan.gc.ca/cdogs/content/kwd/kwd020039_e.htm", "Heavy Mineral Concentrate (Stream)")</f>
        <v>Heavy Mineral Concentrate (Stream)</v>
      </c>
      <c r="D1766" s="1" t="str">
        <f>HYPERLINK("http://geochem.nrcan.gc.ca/cdogs/content/kwd/kwd080043_e.htm", "Grain Mount: 0.25 – 0.50 mm")</f>
        <v>Grain Mount: 0.25 – 0.50 mm</v>
      </c>
      <c r="E1766" s="1" t="str">
        <f>HYPERLINK("http://geochem.nrcan.gc.ca/cdogs/content/dgp/dgp00002_e.htm", "Total")</f>
        <v>Total</v>
      </c>
      <c r="F1766" s="1" t="str">
        <f>HYPERLINK("http://geochem.nrcan.gc.ca/cdogs/content/agp/agp02002_e.htm", "As2O3 | NONE | ELECTR PRB")</f>
        <v>As2O3 | NONE | ELECTR PRB</v>
      </c>
      <c r="G1766" s="1" t="str">
        <f>HYPERLINK("http://geochem.nrcan.gc.ca/cdogs/content/mth/mth01348_e.htm", "1348")</f>
        <v>1348</v>
      </c>
      <c r="H1766" s="1" t="str">
        <f>HYPERLINK("http://geochem.nrcan.gc.ca/cdogs/content/bdl/bdl210009_e.htm", "210009")</f>
        <v>210009</v>
      </c>
      <c r="I1766" s="1" t="str">
        <f>HYPERLINK("http://geochem.nrcan.gc.ca/cdogs/content/prj/prj210166_e.htm", "210166")</f>
        <v>210166</v>
      </c>
      <c r="J1766" s="1" t="str">
        <f>HYPERLINK("http://geochem.nrcan.gc.ca/cdogs/content/svy/svy210248_e.htm", "210248")</f>
        <v>210248</v>
      </c>
      <c r="L1766" t="s">
        <v>20</v>
      </c>
      <c r="O1766" t="s">
        <v>2929</v>
      </c>
      <c r="P1766" t="s">
        <v>5651</v>
      </c>
      <c r="Q1766" t="s">
        <v>5652</v>
      </c>
      <c r="R1766" t="s">
        <v>5653</v>
      </c>
      <c r="T1766" t="s">
        <v>25</v>
      </c>
    </row>
    <row r="1767" spans="1:20" x14ac:dyDescent="0.25">
      <c r="A1767">
        <v>56.864669599999999</v>
      </c>
      <c r="B1767">
        <v>-115.6078708</v>
      </c>
      <c r="C1767" s="1" t="str">
        <f>HYPERLINK("http://geochem.nrcan.gc.ca/cdogs/content/kwd/kwd020039_e.htm", "Heavy Mineral Concentrate (Stream)")</f>
        <v>Heavy Mineral Concentrate (Stream)</v>
      </c>
      <c r="D1767" s="1" t="str">
        <f>HYPERLINK("http://geochem.nrcan.gc.ca/cdogs/content/kwd/kwd080043_e.htm", "Grain Mount: 0.25 – 0.50 mm")</f>
        <v>Grain Mount: 0.25 – 0.50 mm</v>
      </c>
      <c r="E1767" s="1" t="str">
        <f>HYPERLINK("http://geochem.nrcan.gc.ca/cdogs/content/dgp/dgp00002_e.htm", "Total")</f>
        <v>Total</v>
      </c>
      <c r="F1767" s="1" t="str">
        <f>HYPERLINK("http://geochem.nrcan.gc.ca/cdogs/content/agp/agp02002_e.htm", "As2O3 | NONE | ELECTR PRB")</f>
        <v>As2O3 | NONE | ELECTR PRB</v>
      </c>
      <c r="G1767" s="1" t="str">
        <f>HYPERLINK("http://geochem.nrcan.gc.ca/cdogs/content/mth/mth01348_e.htm", "1348")</f>
        <v>1348</v>
      </c>
      <c r="H1767" s="1" t="str">
        <f>HYPERLINK("http://geochem.nrcan.gc.ca/cdogs/content/bdl/bdl210009_e.htm", "210009")</f>
        <v>210009</v>
      </c>
      <c r="I1767" s="1" t="str">
        <f>HYPERLINK("http://geochem.nrcan.gc.ca/cdogs/content/prj/prj210166_e.htm", "210166")</f>
        <v>210166</v>
      </c>
      <c r="J1767" s="1" t="str">
        <f>HYPERLINK("http://geochem.nrcan.gc.ca/cdogs/content/svy/svy210248_e.htm", "210248")</f>
        <v>210248</v>
      </c>
      <c r="L1767" t="s">
        <v>20</v>
      </c>
      <c r="O1767" t="s">
        <v>2929</v>
      </c>
      <c r="P1767" t="s">
        <v>5654</v>
      </c>
      <c r="Q1767" t="s">
        <v>5655</v>
      </c>
      <c r="R1767" t="s">
        <v>5656</v>
      </c>
      <c r="T1767" t="s">
        <v>25</v>
      </c>
    </row>
    <row r="1768" spans="1:20" x14ac:dyDescent="0.25">
      <c r="A1768">
        <v>56.864669599999999</v>
      </c>
      <c r="B1768">
        <v>-115.6078708</v>
      </c>
      <c r="C1768" s="1" t="str">
        <f>HYPERLINK("http://geochem.nrcan.gc.ca/cdogs/content/kwd/kwd020039_e.htm", "Heavy Mineral Concentrate (Stream)")</f>
        <v>Heavy Mineral Concentrate (Stream)</v>
      </c>
      <c r="D1768" s="1" t="str">
        <f>HYPERLINK("http://geochem.nrcan.gc.ca/cdogs/content/kwd/kwd080043_e.htm", "Grain Mount: 0.25 – 0.50 mm")</f>
        <v>Grain Mount: 0.25 – 0.50 mm</v>
      </c>
      <c r="E1768" s="1" t="str">
        <f>HYPERLINK("http://geochem.nrcan.gc.ca/cdogs/content/dgp/dgp00002_e.htm", "Total")</f>
        <v>Total</v>
      </c>
      <c r="F1768" s="1" t="str">
        <f>HYPERLINK("http://geochem.nrcan.gc.ca/cdogs/content/agp/agp02002_e.htm", "As2O3 | NONE | ELECTR PRB")</f>
        <v>As2O3 | NONE | ELECTR PRB</v>
      </c>
      <c r="G1768" s="1" t="str">
        <f>HYPERLINK("http://geochem.nrcan.gc.ca/cdogs/content/mth/mth01348_e.htm", "1348")</f>
        <v>1348</v>
      </c>
      <c r="H1768" s="1" t="str">
        <f>HYPERLINK("http://geochem.nrcan.gc.ca/cdogs/content/bdl/bdl210009_e.htm", "210009")</f>
        <v>210009</v>
      </c>
      <c r="I1768" s="1" t="str">
        <f>HYPERLINK("http://geochem.nrcan.gc.ca/cdogs/content/prj/prj210166_e.htm", "210166")</f>
        <v>210166</v>
      </c>
      <c r="J1768" s="1" t="str">
        <f>HYPERLINK("http://geochem.nrcan.gc.ca/cdogs/content/svy/svy210248_e.htm", "210248")</f>
        <v>210248</v>
      </c>
      <c r="L1768" t="s">
        <v>20</v>
      </c>
      <c r="O1768" t="s">
        <v>2929</v>
      </c>
      <c r="P1768" t="s">
        <v>5657</v>
      </c>
      <c r="Q1768" t="s">
        <v>5658</v>
      </c>
      <c r="R1768" t="s">
        <v>5659</v>
      </c>
      <c r="T1768" t="s">
        <v>25</v>
      </c>
    </row>
    <row r="1769" spans="1:20" x14ac:dyDescent="0.25">
      <c r="A1769">
        <v>56.864669599999999</v>
      </c>
      <c r="B1769">
        <v>-115.6078708</v>
      </c>
      <c r="C1769" s="1" t="str">
        <f>HYPERLINK("http://geochem.nrcan.gc.ca/cdogs/content/kwd/kwd020039_e.htm", "Heavy Mineral Concentrate (Stream)")</f>
        <v>Heavy Mineral Concentrate (Stream)</v>
      </c>
      <c r="D1769" s="1" t="str">
        <f>HYPERLINK("http://geochem.nrcan.gc.ca/cdogs/content/kwd/kwd080043_e.htm", "Grain Mount: 0.25 – 0.50 mm")</f>
        <v>Grain Mount: 0.25 – 0.50 mm</v>
      </c>
      <c r="E1769" s="1" t="str">
        <f>HYPERLINK("http://geochem.nrcan.gc.ca/cdogs/content/dgp/dgp00002_e.htm", "Total")</f>
        <v>Total</v>
      </c>
      <c r="F1769" s="1" t="str">
        <f>HYPERLINK("http://geochem.nrcan.gc.ca/cdogs/content/agp/agp02002_e.htm", "As2O3 | NONE | ELECTR PRB")</f>
        <v>As2O3 | NONE | ELECTR PRB</v>
      </c>
      <c r="G1769" s="1" t="str">
        <f>HYPERLINK("http://geochem.nrcan.gc.ca/cdogs/content/mth/mth01348_e.htm", "1348")</f>
        <v>1348</v>
      </c>
      <c r="H1769" s="1" t="str">
        <f>HYPERLINK("http://geochem.nrcan.gc.ca/cdogs/content/bdl/bdl210009_e.htm", "210009")</f>
        <v>210009</v>
      </c>
      <c r="I1769" s="1" t="str">
        <f>HYPERLINK("http://geochem.nrcan.gc.ca/cdogs/content/prj/prj210166_e.htm", "210166")</f>
        <v>210166</v>
      </c>
      <c r="J1769" s="1" t="str">
        <f>HYPERLINK("http://geochem.nrcan.gc.ca/cdogs/content/svy/svy210248_e.htm", "210248")</f>
        <v>210248</v>
      </c>
      <c r="L1769" t="s">
        <v>20</v>
      </c>
      <c r="O1769" t="s">
        <v>2929</v>
      </c>
      <c r="P1769" t="s">
        <v>5660</v>
      </c>
      <c r="Q1769" t="s">
        <v>5661</v>
      </c>
      <c r="R1769" t="s">
        <v>5662</v>
      </c>
      <c r="T1769" t="s">
        <v>25</v>
      </c>
    </row>
    <row r="1770" spans="1:20" x14ac:dyDescent="0.25">
      <c r="A1770">
        <v>56.864669599999999</v>
      </c>
      <c r="B1770">
        <v>-115.6078708</v>
      </c>
      <c r="C1770" s="1" t="str">
        <f>HYPERLINK("http://geochem.nrcan.gc.ca/cdogs/content/kwd/kwd020039_e.htm", "Heavy Mineral Concentrate (Stream)")</f>
        <v>Heavy Mineral Concentrate (Stream)</v>
      </c>
      <c r="D1770" s="1" t="str">
        <f>HYPERLINK("http://geochem.nrcan.gc.ca/cdogs/content/kwd/kwd080043_e.htm", "Grain Mount: 0.25 – 0.50 mm")</f>
        <v>Grain Mount: 0.25 – 0.50 mm</v>
      </c>
      <c r="E1770" s="1" t="str">
        <f>HYPERLINK("http://geochem.nrcan.gc.ca/cdogs/content/dgp/dgp00002_e.htm", "Total")</f>
        <v>Total</v>
      </c>
      <c r="F1770" s="1" t="str">
        <f>HYPERLINK("http://geochem.nrcan.gc.ca/cdogs/content/agp/agp02002_e.htm", "As2O3 | NONE | ELECTR PRB")</f>
        <v>As2O3 | NONE | ELECTR PRB</v>
      </c>
      <c r="G1770" s="1" t="str">
        <f>HYPERLINK("http://geochem.nrcan.gc.ca/cdogs/content/mth/mth01348_e.htm", "1348")</f>
        <v>1348</v>
      </c>
      <c r="H1770" s="1" t="str">
        <f>HYPERLINK("http://geochem.nrcan.gc.ca/cdogs/content/bdl/bdl210009_e.htm", "210009")</f>
        <v>210009</v>
      </c>
      <c r="I1770" s="1" t="str">
        <f>HYPERLINK("http://geochem.nrcan.gc.ca/cdogs/content/prj/prj210166_e.htm", "210166")</f>
        <v>210166</v>
      </c>
      <c r="J1770" s="1" t="str">
        <f>HYPERLINK("http://geochem.nrcan.gc.ca/cdogs/content/svy/svy210248_e.htm", "210248")</f>
        <v>210248</v>
      </c>
      <c r="L1770" t="s">
        <v>20</v>
      </c>
      <c r="O1770" t="s">
        <v>2929</v>
      </c>
      <c r="P1770" t="s">
        <v>5663</v>
      </c>
      <c r="Q1770" t="s">
        <v>5664</v>
      </c>
      <c r="R1770" t="s">
        <v>5665</v>
      </c>
      <c r="T1770" t="s">
        <v>25</v>
      </c>
    </row>
    <row r="1771" spans="1:20" x14ac:dyDescent="0.25">
      <c r="A1771">
        <v>56.864669599999999</v>
      </c>
      <c r="B1771">
        <v>-115.6078708</v>
      </c>
      <c r="C1771" s="1" t="str">
        <f>HYPERLINK("http://geochem.nrcan.gc.ca/cdogs/content/kwd/kwd020039_e.htm", "Heavy Mineral Concentrate (Stream)")</f>
        <v>Heavy Mineral Concentrate (Stream)</v>
      </c>
      <c r="D1771" s="1" t="str">
        <f>HYPERLINK("http://geochem.nrcan.gc.ca/cdogs/content/kwd/kwd080043_e.htm", "Grain Mount: 0.25 – 0.50 mm")</f>
        <v>Grain Mount: 0.25 – 0.50 mm</v>
      </c>
      <c r="E1771" s="1" t="str">
        <f>HYPERLINK("http://geochem.nrcan.gc.ca/cdogs/content/dgp/dgp00002_e.htm", "Total")</f>
        <v>Total</v>
      </c>
      <c r="F1771" s="1" t="str">
        <f>HYPERLINK("http://geochem.nrcan.gc.ca/cdogs/content/agp/agp02002_e.htm", "As2O3 | NONE | ELECTR PRB")</f>
        <v>As2O3 | NONE | ELECTR PRB</v>
      </c>
      <c r="G1771" s="1" t="str">
        <f>HYPERLINK("http://geochem.nrcan.gc.ca/cdogs/content/mth/mth01348_e.htm", "1348")</f>
        <v>1348</v>
      </c>
      <c r="H1771" s="1" t="str">
        <f>HYPERLINK("http://geochem.nrcan.gc.ca/cdogs/content/bdl/bdl210009_e.htm", "210009")</f>
        <v>210009</v>
      </c>
      <c r="I1771" s="1" t="str">
        <f>HYPERLINK("http://geochem.nrcan.gc.ca/cdogs/content/prj/prj210166_e.htm", "210166")</f>
        <v>210166</v>
      </c>
      <c r="J1771" s="1" t="str">
        <f>HYPERLINK("http://geochem.nrcan.gc.ca/cdogs/content/svy/svy210248_e.htm", "210248")</f>
        <v>210248</v>
      </c>
      <c r="L1771" t="s">
        <v>20</v>
      </c>
      <c r="O1771" t="s">
        <v>2929</v>
      </c>
      <c r="P1771" t="s">
        <v>5666</v>
      </c>
      <c r="Q1771" t="s">
        <v>5667</v>
      </c>
      <c r="R1771" t="s">
        <v>5668</v>
      </c>
      <c r="T1771" t="s">
        <v>25</v>
      </c>
    </row>
    <row r="1772" spans="1:20" x14ac:dyDescent="0.25">
      <c r="A1772">
        <v>56.864669599999999</v>
      </c>
      <c r="B1772">
        <v>-115.6078708</v>
      </c>
      <c r="C1772" s="1" t="str">
        <f>HYPERLINK("http://geochem.nrcan.gc.ca/cdogs/content/kwd/kwd020039_e.htm", "Heavy Mineral Concentrate (Stream)")</f>
        <v>Heavy Mineral Concentrate (Stream)</v>
      </c>
      <c r="D1772" s="1" t="str">
        <f>HYPERLINK("http://geochem.nrcan.gc.ca/cdogs/content/kwd/kwd080043_e.htm", "Grain Mount: 0.25 – 0.50 mm")</f>
        <v>Grain Mount: 0.25 – 0.50 mm</v>
      </c>
      <c r="E1772" s="1" t="str">
        <f>HYPERLINK("http://geochem.nrcan.gc.ca/cdogs/content/dgp/dgp00002_e.htm", "Total")</f>
        <v>Total</v>
      </c>
      <c r="F1772" s="1" t="str">
        <f>HYPERLINK("http://geochem.nrcan.gc.ca/cdogs/content/agp/agp02002_e.htm", "As2O3 | NONE | ELECTR PRB")</f>
        <v>As2O3 | NONE | ELECTR PRB</v>
      </c>
      <c r="G1772" s="1" t="str">
        <f>HYPERLINK("http://geochem.nrcan.gc.ca/cdogs/content/mth/mth01348_e.htm", "1348")</f>
        <v>1348</v>
      </c>
      <c r="H1772" s="1" t="str">
        <f>HYPERLINK("http://geochem.nrcan.gc.ca/cdogs/content/bdl/bdl210009_e.htm", "210009")</f>
        <v>210009</v>
      </c>
      <c r="I1772" s="1" t="str">
        <f>HYPERLINK("http://geochem.nrcan.gc.ca/cdogs/content/prj/prj210166_e.htm", "210166")</f>
        <v>210166</v>
      </c>
      <c r="J1772" s="1" t="str">
        <f>HYPERLINK("http://geochem.nrcan.gc.ca/cdogs/content/svy/svy210248_e.htm", "210248")</f>
        <v>210248</v>
      </c>
      <c r="L1772" t="s">
        <v>20</v>
      </c>
      <c r="O1772" t="s">
        <v>2929</v>
      </c>
      <c r="P1772" t="s">
        <v>5669</v>
      </c>
      <c r="Q1772" t="s">
        <v>5670</v>
      </c>
      <c r="R1772" t="s">
        <v>5671</v>
      </c>
      <c r="T1772" t="s">
        <v>25</v>
      </c>
    </row>
    <row r="1773" spans="1:20" x14ac:dyDescent="0.25">
      <c r="A1773">
        <v>56.864669599999999</v>
      </c>
      <c r="B1773">
        <v>-115.6078708</v>
      </c>
      <c r="C1773" s="1" t="str">
        <f>HYPERLINK("http://geochem.nrcan.gc.ca/cdogs/content/kwd/kwd020039_e.htm", "Heavy Mineral Concentrate (Stream)")</f>
        <v>Heavy Mineral Concentrate (Stream)</v>
      </c>
      <c r="D1773" s="1" t="str">
        <f>HYPERLINK("http://geochem.nrcan.gc.ca/cdogs/content/kwd/kwd080043_e.htm", "Grain Mount: 0.25 – 0.50 mm")</f>
        <v>Grain Mount: 0.25 – 0.50 mm</v>
      </c>
      <c r="E1773" s="1" t="str">
        <f>HYPERLINK("http://geochem.nrcan.gc.ca/cdogs/content/dgp/dgp00002_e.htm", "Total")</f>
        <v>Total</v>
      </c>
      <c r="F1773" s="1" t="str">
        <f>HYPERLINK("http://geochem.nrcan.gc.ca/cdogs/content/agp/agp02002_e.htm", "As2O3 | NONE | ELECTR PRB")</f>
        <v>As2O3 | NONE | ELECTR PRB</v>
      </c>
      <c r="G1773" s="1" t="str">
        <f>HYPERLINK("http://geochem.nrcan.gc.ca/cdogs/content/mth/mth01348_e.htm", "1348")</f>
        <v>1348</v>
      </c>
      <c r="H1773" s="1" t="str">
        <f>HYPERLINK("http://geochem.nrcan.gc.ca/cdogs/content/bdl/bdl210009_e.htm", "210009")</f>
        <v>210009</v>
      </c>
      <c r="I1773" s="1" t="str">
        <f>HYPERLINK("http://geochem.nrcan.gc.ca/cdogs/content/prj/prj210166_e.htm", "210166")</f>
        <v>210166</v>
      </c>
      <c r="J1773" s="1" t="str">
        <f>HYPERLINK("http://geochem.nrcan.gc.ca/cdogs/content/svy/svy210248_e.htm", "210248")</f>
        <v>210248</v>
      </c>
      <c r="L1773" t="s">
        <v>20</v>
      </c>
      <c r="O1773" t="s">
        <v>2929</v>
      </c>
      <c r="P1773" t="s">
        <v>5672</v>
      </c>
      <c r="Q1773" t="s">
        <v>5673</v>
      </c>
      <c r="R1773" t="s">
        <v>5674</v>
      </c>
      <c r="T1773" t="s">
        <v>25</v>
      </c>
    </row>
    <row r="1774" spans="1:20" x14ac:dyDescent="0.25">
      <c r="A1774">
        <v>56.864669599999999</v>
      </c>
      <c r="B1774">
        <v>-115.6078708</v>
      </c>
      <c r="C1774" s="1" t="str">
        <f>HYPERLINK("http://geochem.nrcan.gc.ca/cdogs/content/kwd/kwd020039_e.htm", "Heavy Mineral Concentrate (Stream)")</f>
        <v>Heavy Mineral Concentrate (Stream)</v>
      </c>
      <c r="D1774" s="1" t="str">
        <f>HYPERLINK("http://geochem.nrcan.gc.ca/cdogs/content/kwd/kwd080043_e.htm", "Grain Mount: 0.25 – 0.50 mm")</f>
        <v>Grain Mount: 0.25 – 0.50 mm</v>
      </c>
      <c r="E1774" s="1" t="str">
        <f>HYPERLINK("http://geochem.nrcan.gc.ca/cdogs/content/dgp/dgp00002_e.htm", "Total")</f>
        <v>Total</v>
      </c>
      <c r="F1774" s="1" t="str">
        <f>HYPERLINK("http://geochem.nrcan.gc.ca/cdogs/content/agp/agp02002_e.htm", "As2O3 | NONE | ELECTR PRB")</f>
        <v>As2O3 | NONE | ELECTR PRB</v>
      </c>
      <c r="G1774" s="1" t="str">
        <f>HYPERLINK("http://geochem.nrcan.gc.ca/cdogs/content/mth/mth01348_e.htm", "1348")</f>
        <v>1348</v>
      </c>
      <c r="H1774" s="1" t="str">
        <f>HYPERLINK("http://geochem.nrcan.gc.ca/cdogs/content/bdl/bdl210009_e.htm", "210009")</f>
        <v>210009</v>
      </c>
      <c r="I1774" s="1" t="str">
        <f>HYPERLINK("http://geochem.nrcan.gc.ca/cdogs/content/prj/prj210166_e.htm", "210166")</f>
        <v>210166</v>
      </c>
      <c r="J1774" s="1" t="str">
        <f>HYPERLINK("http://geochem.nrcan.gc.ca/cdogs/content/svy/svy210248_e.htm", "210248")</f>
        <v>210248</v>
      </c>
      <c r="L1774" t="s">
        <v>20</v>
      </c>
      <c r="O1774" t="s">
        <v>2929</v>
      </c>
      <c r="P1774" t="s">
        <v>5675</v>
      </c>
      <c r="Q1774" t="s">
        <v>5676</v>
      </c>
      <c r="R1774" t="s">
        <v>5677</v>
      </c>
      <c r="T1774" t="s">
        <v>25</v>
      </c>
    </row>
    <row r="1775" spans="1:20" x14ac:dyDescent="0.25">
      <c r="A1775">
        <v>56.864669599999999</v>
      </c>
      <c r="B1775">
        <v>-115.6078708</v>
      </c>
      <c r="C1775" s="1" t="str">
        <f>HYPERLINK("http://geochem.nrcan.gc.ca/cdogs/content/kwd/kwd020039_e.htm", "Heavy Mineral Concentrate (Stream)")</f>
        <v>Heavy Mineral Concentrate (Stream)</v>
      </c>
      <c r="D1775" s="1" t="str">
        <f>HYPERLINK("http://geochem.nrcan.gc.ca/cdogs/content/kwd/kwd080043_e.htm", "Grain Mount: 0.25 – 0.50 mm")</f>
        <v>Grain Mount: 0.25 – 0.50 mm</v>
      </c>
      <c r="E1775" s="1" t="str">
        <f>HYPERLINK("http://geochem.nrcan.gc.ca/cdogs/content/dgp/dgp00002_e.htm", "Total")</f>
        <v>Total</v>
      </c>
      <c r="F1775" s="1" t="str">
        <f>HYPERLINK("http://geochem.nrcan.gc.ca/cdogs/content/agp/agp02002_e.htm", "As2O3 | NONE | ELECTR PRB")</f>
        <v>As2O3 | NONE | ELECTR PRB</v>
      </c>
      <c r="G1775" s="1" t="str">
        <f>HYPERLINK("http://geochem.nrcan.gc.ca/cdogs/content/mth/mth01348_e.htm", "1348")</f>
        <v>1348</v>
      </c>
      <c r="H1775" s="1" t="str">
        <f>HYPERLINK("http://geochem.nrcan.gc.ca/cdogs/content/bdl/bdl210009_e.htm", "210009")</f>
        <v>210009</v>
      </c>
      <c r="I1775" s="1" t="str">
        <f>HYPERLINK("http://geochem.nrcan.gc.ca/cdogs/content/prj/prj210166_e.htm", "210166")</f>
        <v>210166</v>
      </c>
      <c r="J1775" s="1" t="str">
        <f>HYPERLINK("http://geochem.nrcan.gc.ca/cdogs/content/svy/svy210248_e.htm", "210248")</f>
        <v>210248</v>
      </c>
      <c r="L1775" t="s">
        <v>20</v>
      </c>
      <c r="O1775" t="s">
        <v>2929</v>
      </c>
      <c r="P1775" t="s">
        <v>5678</v>
      </c>
      <c r="Q1775" t="s">
        <v>5679</v>
      </c>
      <c r="R1775" t="s">
        <v>5680</v>
      </c>
      <c r="T1775" t="s">
        <v>25</v>
      </c>
    </row>
    <row r="1776" spans="1:20" x14ac:dyDescent="0.25">
      <c r="A1776">
        <v>56.864669599999999</v>
      </c>
      <c r="B1776">
        <v>-115.6078708</v>
      </c>
      <c r="C1776" s="1" t="str">
        <f>HYPERLINK("http://geochem.nrcan.gc.ca/cdogs/content/kwd/kwd020039_e.htm", "Heavy Mineral Concentrate (Stream)")</f>
        <v>Heavy Mineral Concentrate (Stream)</v>
      </c>
      <c r="D1776" s="1" t="str">
        <f>HYPERLINK("http://geochem.nrcan.gc.ca/cdogs/content/kwd/kwd080043_e.htm", "Grain Mount: 0.25 – 0.50 mm")</f>
        <v>Grain Mount: 0.25 – 0.50 mm</v>
      </c>
      <c r="E1776" s="1" t="str">
        <f>HYPERLINK("http://geochem.nrcan.gc.ca/cdogs/content/dgp/dgp00002_e.htm", "Total")</f>
        <v>Total</v>
      </c>
      <c r="F1776" s="1" t="str">
        <f>HYPERLINK("http://geochem.nrcan.gc.ca/cdogs/content/agp/agp02002_e.htm", "As2O3 | NONE | ELECTR PRB")</f>
        <v>As2O3 | NONE | ELECTR PRB</v>
      </c>
      <c r="G1776" s="1" t="str">
        <f>HYPERLINK("http://geochem.nrcan.gc.ca/cdogs/content/mth/mth01348_e.htm", "1348")</f>
        <v>1348</v>
      </c>
      <c r="H1776" s="1" t="str">
        <f>HYPERLINK("http://geochem.nrcan.gc.ca/cdogs/content/bdl/bdl210009_e.htm", "210009")</f>
        <v>210009</v>
      </c>
      <c r="I1776" s="1" t="str">
        <f>HYPERLINK("http://geochem.nrcan.gc.ca/cdogs/content/prj/prj210166_e.htm", "210166")</f>
        <v>210166</v>
      </c>
      <c r="J1776" s="1" t="str">
        <f>HYPERLINK("http://geochem.nrcan.gc.ca/cdogs/content/svy/svy210248_e.htm", "210248")</f>
        <v>210248</v>
      </c>
      <c r="L1776" t="s">
        <v>20</v>
      </c>
      <c r="O1776" t="s">
        <v>2929</v>
      </c>
      <c r="P1776" t="s">
        <v>5681</v>
      </c>
      <c r="Q1776" t="s">
        <v>5682</v>
      </c>
      <c r="R1776" t="s">
        <v>5683</v>
      </c>
      <c r="T1776" t="s">
        <v>25</v>
      </c>
    </row>
    <row r="1777" spans="1:20" x14ac:dyDescent="0.25">
      <c r="A1777">
        <v>56.864669599999999</v>
      </c>
      <c r="B1777">
        <v>-115.6078708</v>
      </c>
      <c r="C1777" s="1" t="str">
        <f>HYPERLINK("http://geochem.nrcan.gc.ca/cdogs/content/kwd/kwd020039_e.htm", "Heavy Mineral Concentrate (Stream)")</f>
        <v>Heavy Mineral Concentrate (Stream)</v>
      </c>
      <c r="D1777" s="1" t="str">
        <f>HYPERLINK("http://geochem.nrcan.gc.ca/cdogs/content/kwd/kwd080043_e.htm", "Grain Mount: 0.25 – 0.50 mm")</f>
        <v>Grain Mount: 0.25 – 0.50 mm</v>
      </c>
      <c r="E1777" s="1" t="str">
        <f>HYPERLINK("http://geochem.nrcan.gc.ca/cdogs/content/dgp/dgp00002_e.htm", "Total")</f>
        <v>Total</v>
      </c>
      <c r="F1777" s="1" t="str">
        <f>HYPERLINK("http://geochem.nrcan.gc.ca/cdogs/content/agp/agp02002_e.htm", "As2O3 | NONE | ELECTR PRB")</f>
        <v>As2O3 | NONE | ELECTR PRB</v>
      </c>
      <c r="G1777" s="1" t="str">
        <f>HYPERLINK("http://geochem.nrcan.gc.ca/cdogs/content/mth/mth01348_e.htm", "1348")</f>
        <v>1348</v>
      </c>
      <c r="H1777" s="1" t="str">
        <f>HYPERLINK("http://geochem.nrcan.gc.ca/cdogs/content/bdl/bdl210009_e.htm", "210009")</f>
        <v>210009</v>
      </c>
      <c r="I1777" s="1" t="str">
        <f>HYPERLINK("http://geochem.nrcan.gc.ca/cdogs/content/prj/prj210166_e.htm", "210166")</f>
        <v>210166</v>
      </c>
      <c r="J1777" s="1" t="str">
        <f>HYPERLINK("http://geochem.nrcan.gc.ca/cdogs/content/svy/svy210248_e.htm", "210248")</f>
        <v>210248</v>
      </c>
      <c r="L1777" t="s">
        <v>20</v>
      </c>
      <c r="O1777" t="s">
        <v>2929</v>
      </c>
      <c r="P1777" t="s">
        <v>5684</v>
      </c>
      <c r="Q1777" t="s">
        <v>5685</v>
      </c>
      <c r="R1777" t="s">
        <v>5686</v>
      </c>
      <c r="T1777" t="s">
        <v>25</v>
      </c>
    </row>
    <row r="1778" spans="1:20" x14ac:dyDescent="0.25">
      <c r="A1778">
        <v>56.864669599999999</v>
      </c>
      <c r="B1778">
        <v>-115.6078708</v>
      </c>
      <c r="C1778" s="1" t="str">
        <f>HYPERLINK("http://geochem.nrcan.gc.ca/cdogs/content/kwd/kwd020039_e.htm", "Heavy Mineral Concentrate (Stream)")</f>
        <v>Heavy Mineral Concentrate (Stream)</v>
      </c>
      <c r="D1778" s="1" t="str">
        <f>HYPERLINK("http://geochem.nrcan.gc.ca/cdogs/content/kwd/kwd080043_e.htm", "Grain Mount: 0.25 – 0.50 mm")</f>
        <v>Grain Mount: 0.25 – 0.50 mm</v>
      </c>
      <c r="E1778" s="1" t="str">
        <f>HYPERLINK("http://geochem.nrcan.gc.ca/cdogs/content/dgp/dgp00002_e.htm", "Total")</f>
        <v>Total</v>
      </c>
      <c r="F1778" s="1" t="str">
        <f>HYPERLINK("http://geochem.nrcan.gc.ca/cdogs/content/agp/agp02002_e.htm", "As2O3 | NONE | ELECTR PRB")</f>
        <v>As2O3 | NONE | ELECTR PRB</v>
      </c>
      <c r="G1778" s="1" t="str">
        <f>HYPERLINK("http://geochem.nrcan.gc.ca/cdogs/content/mth/mth01348_e.htm", "1348")</f>
        <v>1348</v>
      </c>
      <c r="H1778" s="1" t="str">
        <f>HYPERLINK("http://geochem.nrcan.gc.ca/cdogs/content/bdl/bdl210009_e.htm", "210009")</f>
        <v>210009</v>
      </c>
      <c r="I1778" s="1" t="str">
        <f>HYPERLINK("http://geochem.nrcan.gc.ca/cdogs/content/prj/prj210166_e.htm", "210166")</f>
        <v>210166</v>
      </c>
      <c r="J1778" s="1" t="str">
        <f>HYPERLINK("http://geochem.nrcan.gc.ca/cdogs/content/svy/svy210248_e.htm", "210248")</f>
        <v>210248</v>
      </c>
      <c r="L1778" t="s">
        <v>20</v>
      </c>
      <c r="O1778" t="s">
        <v>2929</v>
      </c>
      <c r="P1778" t="s">
        <v>5687</v>
      </c>
      <c r="Q1778" t="s">
        <v>5688</v>
      </c>
      <c r="R1778" t="s">
        <v>5689</v>
      </c>
      <c r="T1778" t="s">
        <v>25</v>
      </c>
    </row>
    <row r="1779" spans="1:20" x14ac:dyDescent="0.25">
      <c r="A1779">
        <v>56.864669599999999</v>
      </c>
      <c r="B1779">
        <v>-115.6078708</v>
      </c>
      <c r="C1779" s="1" t="str">
        <f>HYPERLINK("http://geochem.nrcan.gc.ca/cdogs/content/kwd/kwd020039_e.htm", "Heavy Mineral Concentrate (Stream)")</f>
        <v>Heavy Mineral Concentrate (Stream)</v>
      </c>
      <c r="D1779" s="1" t="str">
        <f>HYPERLINK("http://geochem.nrcan.gc.ca/cdogs/content/kwd/kwd080043_e.htm", "Grain Mount: 0.25 – 0.50 mm")</f>
        <v>Grain Mount: 0.25 – 0.50 mm</v>
      </c>
      <c r="E1779" s="1" t="str">
        <f>HYPERLINK("http://geochem.nrcan.gc.ca/cdogs/content/dgp/dgp00002_e.htm", "Total")</f>
        <v>Total</v>
      </c>
      <c r="F1779" s="1" t="str">
        <f>HYPERLINK("http://geochem.nrcan.gc.ca/cdogs/content/agp/agp02002_e.htm", "As2O3 | NONE | ELECTR PRB")</f>
        <v>As2O3 | NONE | ELECTR PRB</v>
      </c>
      <c r="G1779" s="1" t="str">
        <f>HYPERLINK("http://geochem.nrcan.gc.ca/cdogs/content/mth/mth01348_e.htm", "1348")</f>
        <v>1348</v>
      </c>
      <c r="H1779" s="1" t="str">
        <f>HYPERLINK("http://geochem.nrcan.gc.ca/cdogs/content/bdl/bdl210009_e.htm", "210009")</f>
        <v>210009</v>
      </c>
      <c r="I1779" s="1" t="str">
        <f>HYPERLINK("http://geochem.nrcan.gc.ca/cdogs/content/prj/prj210166_e.htm", "210166")</f>
        <v>210166</v>
      </c>
      <c r="J1779" s="1" t="str">
        <f>HYPERLINK("http://geochem.nrcan.gc.ca/cdogs/content/svy/svy210248_e.htm", "210248")</f>
        <v>210248</v>
      </c>
      <c r="L1779" t="s">
        <v>20</v>
      </c>
      <c r="O1779" t="s">
        <v>2929</v>
      </c>
      <c r="P1779" t="s">
        <v>5690</v>
      </c>
      <c r="Q1779" t="s">
        <v>5691</v>
      </c>
      <c r="R1779" t="s">
        <v>5692</v>
      </c>
      <c r="T1779" t="s">
        <v>25</v>
      </c>
    </row>
    <row r="1780" spans="1:20" x14ac:dyDescent="0.25">
      <c r="A1780">
        <v>56.864669599999999</v>
      </c>
      <c r="B1780">
        <v>-115.6078708</v>
      </c>
      <c r="C1780" s="1" t="str">
        <f>HYPERLINK("http://geochem.nrcan.gc.ca/cdogs/content/kwd/kwd020039_e.htm", "Heavy Mineral Concentrate (Stream)")</f>
        <v>Heavy Mineral Concentrate (Stream)</v>
      </c>
      <c r="D1780" s="1" t="str">
        <f>HYPERLINK("http://geochem.nrcan.gc.ca/cdogs/content/kwd/kwd080043_e.htm", "Grain Mount: 0.25 – 0.50 mm")</f>
        <v>Grain Mount: 0.25 – 0.50 mm</v>
      </c>
      <c r="E1780" s="1" t="str">
        <f>HYPERLINK("http://geochem.nrcan.gc.ca/cdogs/content/dgp/dgp00002_e.htm", "Total")</f>
        <v>Total</v>
      </c>
      <c r="F1780" s="1" t="str">
        <f>HYPERLINK("http://geochem.nrcan.gc.ca/cdogs/content/agp/agp02002_e.htm", "As2O3 | NONE | ELECTR PRB")</f>
        <v>As2O3 | NONE | ELECTR PRB</v>
      </c>
      <c r="G1780" s="1" t="str">
        <f>HYPERLINK("http://geochem.nrcan.gc.ca/cdogs/content/mth/mth01348_e.htm", "1348")</f>
        <v>1348</v>
      </c>
      <c r="H1780" s="1" t="str">
        <f>HYPERLINK("http://geochem.nrcan.gc.ca/cdogs/content/bdl/bdl210009_e.htm", "210009")</f>
        <v>210009</v>
      </c>
      <c r="I1780" s="1" t="str">
        <f>HYPERLINK("http://geochem.nrcan.gc.ca/cdogs/content/prj/prj210166_e.htm", "210166")</f>
        <v>210166</v>
      </c>
      <c r="J1780" s="1" t="str">
        <f>HYPERLINK("http://geochem.nrcan.gc.ca/cdogs/content/svy/svy210248_e.htm", "210248")</f>
        <v>210248</v>
      </c>
      <c r="L1780" t="s">
        <v>20</v>
      </c>
      <c r="O1780" t="s">
        <v>2929</v>
      </c>
      <c r="P1780" t="s">
        <v>5693</v>
      </c>
      <c r="Q1780" t="s">
        <v>5694</v>
      </c>
      <c r="R1780" t="s">
        <v>5695</v>
      </c>
      <c r="T1780" t="s">
        <v>25</v>
      </c>
    </row>
    <row r="1781" spans="1:20" x14ac:dyDescent="0.25">
      <c r="A1781">
        <v>56.864669599999999</v>
      </c>
      <c r="B1781">
        <v>-115.6078708</v>
      </c>
      <c r="C1781" s="1" t="str">
        <f>HYPERLINK("http://geochem.nrcan.gc.ca/cdogs/content/kwd/kwd020039_e.htm", "Heavy Mineral Concentrate (Stream)")</f>
        <v>Heavy Mineral Concentrate (Stream)</v>
      </c>
      <c r="D1781" s="1" t="str">
        <f>HYPERLINK("http://geochem.nrcan.gc.ca/cdogs/content/kwd/kwd080043_e.htm", "Grain Mount: 0.25 – 0.50 mm")</f>
        <v>Grain Mount: 0.25 – 0.50 mm</v>
      </c>
      <c r="E1781" s="1" t="str">
        <f>HYPERLINK("http://geochem.nrcan.gc.ca/cdogs/content/dgp/dgp00002_e.htm", "Total")</f>
        <v>Total</v>
      </c>
      <c r="F1781" s="1" t="str">
        <f>HYPERLINK("http://geochem.nrcan.gc.ca/cdogs/content/agp/agp02002_e.htm", "As2O3 | NONE | ELECTR PRB")</f>
        <v>As2O3 | NONE | ELECTR PRB</v>
      </c>
      <c r="G1781" s="1" t="str">
        <f>HYPERLINK("http://geochem.nrcan.gc.ca/cdogs/content/mth/mth01348_e.htm", "1348")</f>
        <v>1348</v>
      </c>
      <c r="H1781" s="1" t="str">
        <f>HYPERLINK("http://geochem.nrcan.gc.ca/cdogs/content/bdl/bdl210009_e.htm", "210009")</f>
        <v>210009</v>
      </c>
      <c r="I1781" s="1" t="str">
        <f>HYPERLINK("http://geochem.nrcan.gc.ca/cdogs/content/prj/prj210166_e.htm", "210166")</f>
        <v>210166</v>
      </c>
      <c r="J1781" s="1" t="str">
        <f>HYPERLINK("http://geochem.nrcan.gc.ca/cdogs/content/svy/svy210248_e.htm", "210248")</f>
        <v>210248</v>
      </c>
      <c r="L1781" t="s">
        <v>20</v>
      </c>
      <c r="O1781" t="s">
        <v>2929</v>
      </c>
      <c r="P1781" t="s">
        <v>5696</v>
      </c>
      <c r="Q1781" t="s">
        <v>5697</v>
      </c>
      <c r="R1781" t="s">
        <v>5698</v>
      </c>
      <c r="T1781" t="s">
        <v>25</v>
      </c>
    </row>
    <row r="1782" spans="1:20" x14ac:dyDescent="0.25">
      <c r="A1782">
        <v>56.864669599999999</v>
      </c>
      <c r="B1782">
        <v>-115.6078708</v>
      </c>
      <c r="C1782" s="1" t="str">
        <f>HYPERLINK("http://geochem.nrcan.gc.ca/cdogs/content/kwd/kwd020039_e.htm", "Heavy Mineral Concentrate (Stream)")</f>
        <v>Heavy Mineral Concentrate (Stream)</v>
      </c>
      <c r="D1782" s="1" t="str">
        <f>HYPERLINK("http://geochem.nrcan.gc.ca/cdogs/content/kwd/kwd080043_e.htm", "Grain Mount: 0.25 – 0.50 mm")</f>
        <v>Grain Mount: 0.25 – 0.50 mm</v>
      </c>
      <c r="E1782" s="1" t="str">
        <f>HYPERLINK("http://geochem.nrcan.gc.ca/cdogs/content/dgp/dgp00002_e.htm", "Total")</f>
        <v>Total</v>
      </c>
      <c r="F1782" s="1" t="str">
        <f>HYPERLINK("http://geochem.nrcan.gc.ca/cdogs/content/agp/agp02002_e.htm", "As2O3 | NONE | ELECTR PRB")</f>
        <v>As2O3 | NONE | ELECTR PRB</v>
      </c>
      <c r="G1782" s="1" t="str">
        <f>HYPERLINK("http://geochem.nrcan.gc.ca/cdogs/content/mth/mth01348_e.htm", "1348")</f>
        <v>1348</v>
      </c>
      <c r="H1782" s="1" t="str">
        <f>HYPERLINK("http://geochem.nrcan.gc.ca/cdogs/content/bdl/bdl210009_e.htm", "210009")</f>
        <v>210009</v>
      </c>
      <c r="I1782" s="1" t="str">
        <f>HYPERLINK("http://geochem.nrcan.gc.ca/cdogs/content/prj/prj210166_e.htm", "210166")</f>
        <v>210166</v>
      </c>
      <c r="J1782" s="1" t="str">
        <f>HYPERLINK("http://geochem.nrcan.gc.ca/cdogs/content/svy/svy210248_e.htm", "210248")</f>
        <v>210248</v>
      </c>
      <c r="L1782" t="s">
        <v>20</v>
      </c>
      <c r="O1782" t="s">
        <v>2929</v>
      </c>
      <c r="P1782" t="s">
        <v>5699</v>
      </c>
      <c r="Q1782" t="s">
        <v>5700</v>
      </c>
      <c r="R1782" t="s">
        <v>5701</v>
      </c>
      <c r="T1782" t="s">
        <v>25</v>
      </c>
    </row>
    <row r="1783" spans="1:20" x14ac:dyDescent="0.25">
      <c r="A1783">
        <v>56.864669599999999</v>
      </c>
      <c r="B1783">
        <v>-115.6078708</v>
      </c>
      <c r="C1783" s="1" t="str">
        <f>HYPERLINK("http://geochem.nrcan.gc.ca/cdogs/content/kwd/kwd020039_e.htm", "Heavy Mineral Concentrate (Stream)")</f>
        <v>Heavy Mineral Concentrate (Stream)</v>
      </c>
      <c r="D1783" s="1" t="str">
        <f>HYPERLINK("http://geochem.nrcan.gc.ca/cdogs/content/kwd/kwd080043_e.htm", "Grain Mount: 0.25 – 0.50 mm")</f>
        <v>Grain Mount: 0.25 – 0.50 mm</v>
      </c>
      <c r="E1783" s="1" t="str">
        <f>HYPERLINK("http://geochem.nrcan.gc.ca/cdogs/content/dgp/dgp00002_e.htm", "Total")</f>
        <v>Total</v>
      </c>
      <c r="F1783" s="1" t="str">
        <f>HYPERLINK("http://geochem.nrcan.gc.ca/cdogs/content/agp/agp02002_e.htm", "As2O3 | NONE | ELECTR PRB")</f>
        <v>As2O3 | NONE | ELECTR PRB</v>
      </c>
      <c r="G1783" s="1" t="str">
        <f>HYPERLINK("http://geochem.nrcan.gc.ca/cdogs/content/mth/mth01348_e.htm", "1348")</f>
        <v>1348</v>
      </c>
      <c r="H1783" s="1" t="str">
        <f>HYPERLINK("http://geochem.nrcan.gc.ca/cdogs/content/bdl/bdl210009_e.htm", "210009")</f>
        <v>210009</v>
      </c>
      <c r="I1783" s="1" t="str">
        <f>HYPERLINK("http://geochem.nrcan.gc.ca/cdogs/content/prj/prj210166_e.htm", "210166")</f>
        <v>210166</v>
      </c>
      <c r="J1783" s="1" t="str">
        <f>HYPERLINK("http://geochem.nrcan.gc.ca/cdogs/content/svy/svy210248_e.htm", "210248")</f>
        <v>210248</v>
      </c>
      <c r="L1783" t="s">
        <v>20</v>
      </c>
      <c r="O1783" t="s">
        <v>2929</v>
      </c>
      <c r="P1783" t="s">
        <v>5702</v>
      </c>
      <c r="Q1783" t="s">
        <v>5703</v>
      </c>
      <c r="R1783" t="s">
        <v>5704</v>
      </c>
      <c r="T1783" t="s">
        <v>25</v>
      </c>
    </row>
    <row r="1784" spans="1:20" x14ac:dyDescent="0.25">
      <c r="A1784">
        <v>56.864669599999999</v>
      </c>
      <c r="B1784">
        <v>-115.6078708</v>
      </c>
      <c r="C1784" s="1" t="str">
        <f>HYPERLINK("http://geochem.nrcan.gc.ca/cdogs/content/kwd/kwd020039_e.htm", "Heavy Mineral Concentrate (Stream)")</f>
        <v>Heavy Mineral Concentrate (Stream)</v>
      </c>
      <c r="D1784" s="1" t="str">
        <f>HYPERLINK("http://geochem.nrcan.gc.ca/cdogs/content/kwd/kwd080043_e.htm", "Grain Mount: 0.25 – 0.50 mm")</f>
        <v>Grain Mount: 0.25 – 0.50 mm</v>
      </c>
      <c r="E1784" s="1" t="str">
        <f>HYPERLINK("http://geochem.nrcan.gc.ca/cdogs/content/dgp/dgp00002_e.htm", "Total")</f>
        <v>Total</v>
      </c>
      <c r="F1784" s="1" t="str">
        <f>HYPERLINK("http://geochem.nrcan.gc.ca/cdogs/content/agp/agp02002_e.htm", "As2O3 | NONE | ELECTR PRB")</f>
        <v>As2O3 | NONE | ELECTR PRB</v>
      </c>
      <c r="G1784" s="1" t="str">
        <f>HYPERLINK("http://geochem.nrcan.gc.ca/cdogs/content/mth/mth01348_e.htm", "1348")</f>
        <v>1348</v>
      </c>
      <c r="H1784" s="1" t="str">
        <f>HYPERLINK("http://geochem.nrcan.gc.ca/cdogs/content/bdl/bdl210009_e.htm", "210009")</f>
        <v>210009</v>
      </c>
      <c r="I1784" s="1" t="str">
        <f>HYPERLINK("http://geochem.nrcan.gc.ca/cdogs/content/prj/prj210166_e.htm", "210166")</f>
        <v>210166</v>
      </c>
      <c r="J1784" s="1" t="str">
        <f>HYPERLINK("http://geochem.nrcan.gc.ca/cdogs/content/svy/svy210248_e.htm", "210248")</f>
        <v>210248</v>
      </c>
      <c r="L1784" t="s">
        <v>20</v>
      </c>
      <c r="O1784" t="s">
        <v>2929</v>
      </c>
      <c r="P1784" t="s">
        <v>5705</v>
      </c>
      <c r="Q1784" t="s">
        <v>5706</v>
      </c>
      <c r="R1784" t="s">
        <v>5707</v>
      </c>
      <c r="T1784" t="s">
        <v>25</v>
      </c>
    </row>
    <row r="1785" spans="1:20" x14ac:dyDescent="0.25">
      <c r="A1785">
        <v>56.864669599999999</v>
      </c>
      <c r="B1785">
        <v>-115.6078708</v>
      </c>
      <c r="C1785" s="1" t="str">
        <f>HYPERLINK("http://geochem.nrcan.gc.ca/cdogs/content/kwd/kwd020039_e.htm", "Heavy Mineral Concentrate (Stream)")</f>
        <v>Heavy Mineral Concentrate (Stream)</v>
      </c>
      <c r="D1785" s="1" t="str">
        <f>HYPERLINK("http://geochem.nrcan.gc.ca/cdogs/content/kwd/kwd080043_e.htm", "Grain Mount: 0.25 – 0.50 mm")</f>
        <v>Grain Mount: 0.25 – 0.50 mm</v>
      </c>
      <c r="E1785" s="1" t="str">
        <f>HYPERLINK("http://geochem.nrcan.gc.ca/cdogs/content/dgp/dgp00002_e.htm", "Total")</f>
        <v>Total</v>
      </c>
      <c r="F1785" s="1" t="str">
        <f>HYPERLINK("http://geochem.nrcan.gc.ca/cdogs/content/agp/agp02002_e.htm", "As2O3 | NONE | ELECTR PRB")</f>
        <v>As2O3 | NONE | ELECTR PRB</v>
      </c>
      <c r="G1785" s="1" t="str">
        <f>HYPERLINK("http://geochem.nrcan.gc.ca/cdogs/content/mth/mth01348_e.htm", "1348")</f>
        <v>1348</v>
      </c>
      <c r="H1785" s="1" t="str">
        <f>HYPERLINK("http://geochem.nrcan.gc.ca/cdogs/content/bdl/bdl210009_e.htm", "210009")</f>
        <v>210009</v>
      </c>
      <c r="I1785" s="1" t="str">
        <f>HYPERLINK("http://geochem.nrcan.gc.ca/cdogs/content/prj/prj210166_e.htm", "210166")</f>
        <v>210166</v>
      </c>
      <c r="J1785" s="1" t="str">
        <f>HYPERLINK("http://geochem.nrcan.gc.ca/cdogs/content/svy/svy210248_e.htm", "210248")</f>
        <v>210248</v>
      </c>
      <c r="L1785" t="s">
        <v>20</v>
      </c>
      <c r="O1785" t="s">
        <v>2929</v>
      </c>
      <c r="P1785" t="s">
        <v>5708</v>
      </c>
      <c r="Q1785" t="s">
        <v>5709</v>
      </c>
      <c r="R1785" t="s">
        <v>5710</v>
      </c>
      <c r="T1785" t="s">
        <v>25</v>
      </c>
    </row>
    <row r="1786" spans="1:20" x14ac:dyDescent="0.25">
      <c r="A1786">
        <v>56.864669599999999</v>
      </c>
      <c r="B1786">
        <v>-115.6078708</v>
      </c>
      <c r="C1786" s="1" t="str">
        <f>HYPERLINK("http://geochem.nrcan.gc.ca/cdogs/content/kwd/kwd020039_e.htm", "Heavy Mineral Concentrate (Stream)")</f>
        <v>Heavy Mineral Concentrate (Stream)</v>
      </c>
      <c r="D1786" s="1" t="str">
        <f>HYPERLINK("http://geochem.nrcan.gc.ca/cdogs/content/kwd/kwd080043_e.htm", "Grain Mount: 0.25 – 0.50 mm")</f>
        <v>Grain Mount: 0.25 – 0.50 mm</v>
      </c>
      <c r="E1786" s="1" t="str">
        <f>HYPERLINK("http://geochem.nrcan.gc.ca/cdogs/content/dgp/dgp00002_e.htm", "Total")</f>
        <v>Total</v>
      </c>
      <c r="F1786" s="1" t="str">
        <f>HYPERLINK("http://geochem.nrcan.gc.ca/cdogs/content/agp/agp02002_e.htm", "As2O3 | NONE | ELECTR PRB")</f>
        <v>As2O3 | NONE | ELECTR PRB</v>
      </c>
      <c r="G1786" s="1" t="str">
        <f>HYPERLINK("http://geochem.nrcan.gc.ca/cdogs/content/mth/mth01348_e.htm", "1348")</f>
        <v>1348</v>
      </c>
      <c r="H1786" s="1" t="str">
        <f>HYPERLINK("http://geochem.nrcan.gc.ca/cdogs/content/bdl/bdl210009_e.htm", "210009")</f>
        <v>210009</v>
      </c>
      <c r="I1786" s="1" t="str">
        <f>HYPERLINK("http://geochem.nrcan.gc.ca/cdogs/content/prj/prj210166_e.htm", "210166")</f>
        <v>210166</v>
      </c>
      <c r="J1786" s="1" t="str">
        <f>HYPERLINK("http://geochem.nrcan.gc.ca/cdogs/content/svy/svy210248_e.htm", "210248")</f>
        <v>210248</v>
      </c>
      <c r="L1786" t="s">
        <v>20</v>
      </c>
      <c r="O1786" t="s">
        <v>2929</v>
      </c>
      <c r="P1786" t="s">
        <v>5711</v>
      </c>
      <c r="Q1786" t="s">
        <v>5712</v>
      </c>
      <c r="R1786" t="s">
        <v>5713</v>
      </c>
      <c r="T1786" t="s">
        <v>25</v>
      </c>
    </row>
    <row r="1787" spans="1:20" x14ac:dyDescent="0.25">
      <c r="A1787">
        <v>56.864669599999999</v>
      </c>
      <c r="B1787">
        <v>-115.6078708</v>
      </c>
      <c r="C1787" s="1" t="str">
        <f>HYPERLINK("http://geochem.nrcan.gc.ca/cdogs/content/kwd/kwd020039_e.htm", "Heavy Mineral Concentrate (Stream)")</f>
        <v>Heavy Mineral Concentrate (Stream)</v>
      </c>
      <c r="D1787" s="1" t="str">
        <f>HYPERLINK("http://geochem.nrcan.gc.ca/cdogs/content/kwd/kwd080043_e.htm", "Grain Mount: 0.25 – 0.50 mm")</f>
        <v>Grain Mount: 0.25 – 0.50 mm</v>
      </c>
      <c r="E1787" s="1" t="str">
        <f>HYPERLINK("http://geochem.nrcan.gc.ca/cdogs/content/dgp/dgp00002_e.htm", "Total")</f>
        <v>Total</v>
      </c>
      <c r="F1787" s="1" t="str">
        <f>HYPERLINK("http://geochem.nrcan.gc.ca/cdogs/content/agp/agp02002_e.htm", "As2O3 | NONE | ELECTR PRB")</f>
        <v>As2O3 | NONE | ELECTR PRB</v>
      </c>
      <c r="G1787" s="1" t="str">
        <f>HYPERLINK("http://geochem.nrcan.gc.ca/cdogs/content/mth/mth01348_e.htm", "1348")</f>
        <v>1348</v>
      </c>
      <c r="H1787" s="1" t="str">
        <f>HYPERLINK("http://geochem.nrcan.gc.ca/cdogs/content/bdl/bdl210009_e.htm", "210009")</f>
        <v>210009</v>
      </c>
      <c r="I1787" s="1" t="str">
        <f>HYPERLINK("http://geochem.nrcan.gc.ca/cdogs/content/prj/prj210166_e.htm", "210166")</f>
        <v>210166</v>
      </c>
      <c r="J1787" s="1" t="str">
        <f>HYPERLINK("http://geochem.nrcan.gc.ca/cdogs/content/svy/svy210248_e.htm", "210248")</f>
        <v>210248</v>
      </c>
      <c r="L1787" t="s">
        <v>20</v>
      </c>
      <c r="O1787" t="s">
        <v>2929</v>
      </c>
      <c r="P1787" t="s">
        <v>5714</v>
      </c>
      <c r="Q1787" t="s">
        <v>5715</v>
      </c>
      <c r="R1787" t="s">
        <v>5716</v>
      </c>
      <c r="T1787" t="s">
        <v>25</v>
      </c>
    </row>
    <row r="1788" spans="1:20" x14ac:dyDescent="0.25">
      <c r="A1788">
        <v>56.8149181</v>
      </c>
      <c r="B1788">
        <v>-115.5577171</v>
      </c>
      <c r="C1788" s="1" t="str">
        <f>HYPERLINK("http://geochem.nrcan.gc.ca/cdogs/content/kwd/kwd020039_e.htm", "Heavy Mineral Concentrate (Stream)")</f>
        <v>Heavy Mineral Concentrate (Stream)</v>
      </c>
      <c r="D1788" s="1" t="str">
        <f>HYPERLINK("http://geochem.nrcan.gc.ca/cdogs/content/kwd/kwd080043_e.htm", "Grain Mount: 0.25 – 0.50 mm")</f>
        <v>Grain Mount: 0.25 – 0.50 mm</v>
      </c>
      <c r="E1788" s="1" t="str">
        <f>HYPERLINK("http://geochem.nrcan.gc.ca/cdogs/content/dgp/dgp00002_e.htm", "Total")</f>
        <v>Total</v>
      </c>
      <c r="F1788" s="1" t="str">
        <f>HYPERLINK("http://geochem.nrcan.gc.ca/cdogs/content/agp/agp02002_e.htm", "As2O3 | NONE | ELECTR PRB")</f>
        <v>As2O3 | NONE | ELECTR PRB</v>
      </c>
      <c r="G1788" s="1" t="str">
        <f>HYPERLINK("http://geochem.nrcan.gc.ca/cdogs/content/mth/mth01348_e.htm", "1348")</f>
        <v>1348</v>
      </c>
      <c r="H1788" s="1" t="str">
        <f>HYPERLINK("http://geochem.nrcan.gc.ca/cdogs/content/bdl/bdl210009_e.htm", "210009")</f>
        <v>210009</v>
      </c>
      <c r="I1788" s="1" t="str">
        <f>HYPERLINK("http://geochem.nrcan.gc.ca/cdogs/content/prj/prj210166_e.htm", "210166")</f>
        <v>210166</v>
      </c>
      <c r="J1788" s="1" t="str">
        <f>HYPERLINK("http://geochem.nrcan.gc.ca/cdogs/content/svy/svy210248_e.htm", "210248")</f>
        <v>210248</v>
      </c>
      <c r="L1788" t="s">
        <v>20</v>
      </c>
      <c r="O1788" t="s">
        <v>3377</v>
      </c>
      <c r="P1788" t="s">
        <v>5717</v>
      </c>
      <c r="Q1788" t="s">
        <v>5718</v>
      </c>
      <c r="R1788" t="s">
        <v>5719</v>
      </c>
      <c r="T1788" t="s">
        <v>25</v>
      </c>
    </row>
    <row r="1789" spans="1:20" x14ac:dyDescent="0.25">
      <c r="A1789">
        <v>56.8149181</v>
      </c>
      <c r="B1789">
        <v>-115.5577171</v>
      </c>
      <c r="C1789" s="1" t="str">
        <f>HYPERLINK("http://geochem.nrcan.gc.ca/cdogs/content/kwd/kwd020039_e.htm", "Heavy Mineral Concentrate (Stream)")</f>
        <v>Heavy Mineral Concentrate (Stream)</v>
      </c>
      <c r="D1789" s="1" t="str">
        <f>HYPERLINK("http://geochem.nrcan.gc.ca/cdogs/content/kwd/kwd080043_e.htm", "Grain Mount: 0.25 – 0.50 mm")</f>
        <v>Grain Mount: 0.25 – 0.50 mm</v>
      </c>
      <c r="E1789" s="1" t="str">
        <f>HYPERLINK("http://geochem.nrcan.gc.ca/cdogs/content/dgp/dgp00002_e.htm", "Total")</f>
        <v>Total</v>
      </c>
      <c r="F1789" s="1" t="str">
        <f>HYPERLINK("http://geochem.nrcan.gc.ca/cdogs/content/agp/agp02002_e.htm", "As2O3 | NONE | ELECTR PRB")</f>
        <v>As2O3 | NONE | ELECTR PRB</v>
      </c>
      <c r="G1789" s="1" t="str">
        <f>HYPERLINK("http://geochem.nrcan.gc.ca/cdogs/content/mth/mth01348_e.htm", "1348")</f>
        <v>1348</v>
      </c>
      <c r="H1789" s="1" t="str">
        <f>HYPERLINK("http://geochem.nrcan.gc.ca/cdogs/content/bdl/bdl210009_e.htm", "210009")</f>
        <v>210009</v>
      </c>
      <c r="I1789" s="1" t="str">
        <f>HYPERLINK("http://geochem.nrcan.gc.ca/cdogs/content/prj/prj210166_e.htm", "210166")</f>
        <v>210166</v>
      </c>
      <c r="J1789" s="1" t="str">
        <f>HYPERLINK("http://geochem.nrcan.gc.ca/cdogs/content/svy/svy210248_e.htm", "210248")</f>
        <v>210248</v>
      </c>
      <c r="L1789" t="s">
        <v>20</v>
      </c>
      <c r="O1789" t="s">
        <v>3377</v>
      </c>
      <c r="P1789" t="s">
        <v>5720</v>
      </c>
      <c r="Q1789" t="s">
        <v>5721</v>
      </c>
      <c r="R1789" t="s">
        <v>5722</v>
      </c>
      <c r="T1789" t="s">
        <v>25</v>
      </c>
    </row>
    <row r="1790" spans="1:20" x14ac:dyDescent="0.25">
      <c r="A1790">
        <v>56.8149181</v>
      </c>
      <c r="B1790">
        <v>-115.5577171</v>
      </c>
      <c r="C1790" s="1" t="str">
        <f>HYPERLINK("http://geochem.nrcan.gc.ca/cdogs/content/kwd/kwd020039_e.htm", "Heavy Mineral Concentrate (Stream)")</f>
        <v>Heavy Mineral Concentrate (Stream)</v>
      </c>
      <c r="D1790" s="1" t="str">
        <f>HYPERLINK("http://geochem.nrcan.gc.ca/cdogs/content/kwd/kwd080043_e.htm", "Grain Mount: 0.25 – 0.50 mm")</f>
        <v>Grain Mount: 0.25 – 0.50 mm</v>
      </c>
      <c r="E1790" s="1" t="str">
        <f>HYPERLINK("http://geochem.nrcan.gc.ca/cdogs/content/dgp/dgp00002_e.htm", "Total")</f>
        <v>Total</v>
      </c>
      <c r="F1790" s="1" t="str">
        <f>HYPERLINK("http://geochem.nrcan.gc.ca/cdogs/content/agp/agp02002_e.htm", "As2O3 | NONE | ELECTR PRB")</f>
        <v>As2O3 | NONE | ELECTR PRB</v>
      </c>
      <c r="G1790" s="1" t="str">
        <f>HYPERLINK("http://geochem.nrcan.gc.ca/cdogs/content/mth/mth01348_e.htm", "1348")</f>
        <v>1348</v>
      </c>
      <c r="H1790" s="1" t="str">
        <f>HYPERLINK("http://geochem.nrcan.gc.ca/cdogs/content/bdl/bdl210009_e.htm", "210009")</f>
        <v>210009</v>
      </c>
      <c r="I1790" s="1" t="str">
        <f>HYPERLINK("http://geochem.nrcan.gc.ca/cdogs/content/prj/prj210166_e.htm", "210166")</f>
        <v>210166</v>
      </c>
      <c r="J1790" s="1" t="str">
        <f>HYPERLINK("http://geochem.nrcan.gc.ca/cdogs/content/svy/svy210248_e.htm", "210248")</f>
        <v>210248</v>
      </c>
      <c r="L1790" t="s">
        <v>20</v>
      </c>
      <c r="O1790" t="s">
        <v>3377</v>
      </c>
      <c r="P1790" t="s">
        <v>5723</v>
      </c>
      <c r="Q1790" t="s">
        <v>5724</v>
      </c>
      <c r="R1790" t="s">
        <v>5725</v>
      </c>
      <c r="T1790" t="s">
        <v>25</v>
      </c>
    </row>
    <row r="1791" spans="1:20" x14ac:dyDescent="0.25">
      <c r="A1791">
        <v>56.8149181</v>
      </c>
      <c r="B1791">
        <v>-115.5577171</v>
      </c>
      <c r="C1791" s="1" t="str">
        <f>HYPERLINK("http://geochem.nrcan.gc.ca/cdogs/content/kwd/kwd020039_e.htm", "Heavy Mineral Concentrate (Stream)")</f>
        <v>Heavy Mineral Concentrate (Stream)</v>
      </c>
      <c r="D1791" s="1" t="str">
        <f>HYPERLINK("http://geochem.nrcan.gc.ca/cdogs/content/kwd/kwd080043_e.htm", "Grain Mount: 0.25 – 0.50 mm")</f>
        <v>Grain Mount: 0.25 – 0.50 mm</v>
      </c>
      <c r="E1791" s="1" t="str">
        <f>HYPERLINK("http://geochem.nrcan.gc.ca/cdogs/content/dgp/dgp00002_e.htm", "Total")</f>
        <v>Total</v>
      </c>
      <c r="F1791" s="1" t="str">
        <f>HYPERLINK("http://geochem.nrcan.gc.ca/cdogs/content/agp/agp02002_e.htm", "As2O3 | NONE | ELECTR PRB")</f>
        <v>As2O3 | NONE | ELECTR PRB</v>
      </c>
      <c r="G1791" s="1" t="str">
        <f>HYPERLINK("http://geochem.nrcan.gc.ca/cdogs/content/mth/mth01348_e.htm", "1348")</f>
        <v>1348</v>
      </c>
      <c r="H1791" s="1" t="str">
        <f>HYPERLINK("http://geochem.nrcan.gc.ca/cdogs/content/bdl/bdl210009_e.htm", "210009")</f>
        <v>210009</v>
      </c>
      <c r="I1791" s="1" t="str">
        <f>HYPERLINK("http://geochem.nrcan.gc.ca/cdogs/content/prj/prj210166_e.htm", "210166")</f>
        <v>210166</v>
      </c>
      <c r="J1791" s="1" t="str">
        <f>HYPERLINK("http://geochem.nrcan.gc.ca/cdogs/content/svy/svy210248_e.htm", "210248")</f>
        <v>210248</v>
      </c>
      <c r="L1791" t="s">
        <v>20</v>
      </c>
      <c r="O1791" t="s">
        <v>3377</v>
      </c>
      <c r="P1791" t="s">
        <v>5726</v>
      </c>
      <c r="Q1791" t="s">
        <v>5727</v>
      </c>
      <c r="R1791" t="s">
        <v>5728</v>
      </c>
      <c r="T1791" t="s">
        <v>25</v>
      </c>
    </row>
    <row r="1792" spans="1:20" x14ac:dyDescent="0.25">
      <c r="A1792">
        <v>56.8149181</v>
      </c>
      <c r="B1792">
        <v>-115.5577171</v>
      </c>
      <c r="C1792" s="1" t="str">
        <f>HYPERLINK("http://geochem.nrcan.gc.ca/cdogs/content/kwd/kwd020039_e.htm", "Heavy Mineral Concentrate (Stream)")</f>
        <v>Heavy Mineral Concentrate (Stream)</v>
      </c>
      <c r="D1792" s="1" t="str">
        <f>HYPERLINK("http://geochem.nrcan.gc.ca/cdogs/content/kwd/kwd080043_e.htm", "Grain Mount: 0.25 – 0.50 mm")</f>
        <v>Grain Mount: 0.25 – 0.50 mm</v>
      </c>
      <c r="E1792" s="1" t="str">
        <f>HYPERLINK("http://geochem.nrcan.gc.ca/cdogs/content/dgp/dgp00002_e.htm", "Total")</f>
        <v>Total</v>
      </c>
      <c r="F1792" s="1" t="str">
        <f>HYPERLINK("http://geochem.nrcan.gc.ca/cdogs/content/agp/agp02002_e.htm", "As2O3 | NONE | ELECTR PRB")</f>
        <v>As2O3 | NONE | ELECTR PRB</v>
      </c>
      <c r="G1792" s="1" t="str">
        <f>HYPERLINK("http://geochem.nrcan.gc.ca/cdogs/content/mth/mth01348_e.htm", "1348")</f>
        <v>1348</v>
      </c>
      <c r="H1792" s="1" t="str">
        <f>HYPERLINK("http://geochem.nrcan.gc.ca/cdogs/content/bdl/bdl210009_e.htm", "210009")</f>
        <v>210009</v>
      </c>
      <c r="I1792" s="1" t="str">
        <f>HYPERLINK("http://geochem.nrcan.gc.ca/cdogs/content/prj/prj210166_e.htm", "210166")</f>
        <v>210166</v>
      </c>
      <c r="J1792" s="1" t="str">
        <f>HYPERLINK("http://geochem.nrcan.gc.ca/cdogs/content/svy/svy210248_e.htm", "210248")</f>
        <v>210248</v>
      </c>
      <c r="L1792" t="s">
        <v>20</v>
      </c>
      <c r="O1792" t="s">
        <v>3377</v>
      </c>
      <c r="P1792" t="s">
        <v>5729</v>
      </c>
      <c r="Q1792" t="s">
        <v>5730</v>
      </c>
      <c r="R1792" t="s">
        <v>5731</v>
      </c>
      <c r="T1792" t="s">
        <v>25</v>
      </c>
    </row>
    <row r="1793" spans="1:20" x14ac:dyDescent="0.25">
      <c r="A1793">
        <v>56.8149181</v>
      </c>
      <c r="B1793">
        <v>-115.5577171</v>
      </c>
      <c r="C1793" s="1" t="str">
        <f>HYPERLINK("http://geochem.nrcan.gc.ca/cdogs/content/kwd/kwd020039_e.htm", "Heavy Mineral Concentrate (Stream)")</f>
        <v>Heavy Mineral Concentrate (Stream)</v>
      </c>
      <c r="D1793" s="1" t="str">
        <f>HYPERLINK("http://geochem.nrcan.gc.ca/cdogs/content/kwd/kwd080043_e.htm", "Grain Mount: 0.25 – 0.50 mm")</f>
        <v>Grain Mount: 0.25 – 0.50 mm</v>
      </c>
      <c r="E1793" s="1" t="str">
        <f>HYPERLINK("http://geochem.nrcan.gc.ca/cdogs/content/dgp/dgp00002_e.htm", "Total")</f>
        <v>Total</v>
      </c>
      <c r="F1793" s="1" t="str">
        <f>HYPERLINK("http://geochem.nrcan.gc.ca/cdogs/content/agp/agp02002_e.htm", "As2O3 | NONE | ELECTR PRB")</f>
        <v>As2O3 | NONE | ELECTR PRB</v>
      </c>
      <c r="G1793" s="1" t="str">
        <f>HYPERLINK("http://geochem.nrcan.gc.ca/cdogs/content/mth/mth01348_e.htm", "1348")</f>
        <v>1348</v>
      </c>
      <c r="H1793" s="1" t="str">
        <f>HYPERLINK("http://geochem.nrcan.gc.ca/cdogs/content/bdl/bdl210009_e.htm", "210009")</f>
        <v>210009</v>
      </c>
      <c r="I1793" s="1" t="str">
        <f>HYPERLINK("http://geochem.nrcan.gc.ca/cdogs/content/prj/prj210166_e.htm", "210166")</f>
        <v>210166</v>
      </c>
      <c r="J1793" s="1" t="str">
        <f>HYPERLINK("http://geochem.nrcan.gc.ca/cdogs/content/svy/svy210248_e.htm", "210248")</f>
        <v>210248</v>
      </c>
      <c r="L1793" t="s">
        <v>20</v>
      </c>
      <c r="O1793" t="s">
        <v>3377</v>
      </c>
      <c r="P1793" t="s">
        <v>5732</v>
      </c>
      <c r="Q1793" t="s">
        <v>5733</v>
      </c>
      <c r="R1793" t="s">
        <v>5734</v>
      </c>
      <c r="T1793" t="s">
        <v>25</v>
      </c>
    </row>
    <row r="1794" spans="1:20" x14ac:dyDescent="0.25">
      <c r="A1794">
        <v>56.8149181</v>
      </c>
      <c r="B1794">
        <v>-115.5577171</v>
      </c>
      <c r="C1794" s="1" t="str">
        <f>HYPERLINK("http://geochem.nrcan.gc.ca/cdogs/content/kwd/kwd020039_e.htm", "Heavy Mineral Concentrate (Stream)")</f>
        <v>Heavy Mineral Concentrate (Stream)</v>
      </c>
      <c r="D1794" s="1" t="str">
        <f>HYPERLINK("http://geochem.nrcan.gc.ca/cdogs/content/kwd/kwd080043_e.htm", "Grain Mount: 0.25 – 0.50 mm")</f>
        <v>Grain Mount: 0.25 – 0.50 mm</v>
      </c>
      <c r="E1794" s="1" t="str">
        <f>HYPERLINK("http://geochem.nrcan.gc.ca/cdogs/content/dgp/dgp00002_e.htm", "Total")</f>
        <v>Total</v>
      </c>
      <c r="F1794" s="1" t="str">
        <f>HYPERLINK("http://geochem.nrcan.gc.ca/cdogs/content/agp/agp02002_e.htm", "As2O3 | NONE | ELECTR PRB")</f>
        <v>As2O3 | NONE | ELECTR PRB</v>
      </c>
      <c r="G1794" s="1" t="str">
        <f>HYPERLINK("http://geochem.nrcan.gc.ca/cdogs/content/mth/mth01348_e.htm", "1348")</f>
        <v>1348</v>
      </c>
      <c r="H1794" s="1" t="str">
        <f>HYPERLINK("http://geochem.nrcan.gc.ca/cdogs/content/bdl/bdl210009_e.htm", "210009")</f>
        <v>210009</v>
      </c>
      <c r="I1794" s="1" t="str">
        <f>HYPERLINK("http://geochem.nrcan.gc.ca/cdogs/content/prj/prj210166_e.htm", "210166")</f>
        <v>210166</v>
      </c>
      <c r="J1794" s="1" t="str">
        <f>HYPERLINK("http://geochem.nrcan.gc.ca/cdogs/content/svy/svy210248_e.htm", "210248")</f>
        <v>210248</v>
      </c>
      <c r="L1794" t="s">
        <v>20</v>
      </c>
      <c r="O1794" t="s">
        <v>3377</v>
      </c>
      <c r="P1794" t="s">
        <v>5735</v>
      </c>
      <c r="Q1794" t="s">
        <v>5736</v>
      </c>
      <c r="R1794" t="s">
        <v>5737</v>
      </c>
      <c r="T1794" t="s">
        <v>25</v>
      </c>
    </row>
    <row r="1795" spans="1:20" x14ac:dyDescent="0.25">
      <c r="A1795">
        <v>56.8149181</v>
      </c>
      <c r="B1795">
        <v>-115.5577171</v>
      </c>
      <c r="C1795" s="1" t="str">
        <f>HYPERLINK("http://geochem.nrcan.gc.ca/cdogs/content/kwd/kwd020039_e.htm", "Heavy Mineral Concentrate (Stream)")</f>
        <v>Heavy Mineral Concentrate (Stream)</v>
      </c>
      <c r="D1795" s="1" t="str">
        <f>HYPERLINK("http://geochem.nrcan.gc.ca/cdogs/content/kwd/kwd080043_e.htm", "Grain Mount: 0.25 – 0.50 mm")</f>
        <v>Grain Mount: 0.25 – 0.50 mm</v>
      </c>
      <c r="E1795" s="1" t="str">
        <f>HYPERLINK("http://geochem.nrcan.gc.ca/cdogs/content/dgp/dgp00002_e.htm", "Total")</f>
        <v>Total</v>
      </c>
      <c r="F1795" s="1" t="str">
        <f>HYPERLINK("http://geochem.nrcan.gc.ca/cdogs/content/agp/agp02002_e.htm", "As2O3 | NONE | ELECTR PRB")</f>
        <v>As2O3 | NONE | ELECTR PRB</v>
      </c>
      <c r="G1795" s="1" t="str">
        <f>HYPERLINK("http://geochem.nrcan.gc.ca/cdogs/content/mth/mth01348_e.htm", "1348")</f>
        <v>1348</v>
      </c>
      <c r="H1795" s="1" t="str">
        <f>HYPERLINK("http://geochem.nrcan.gc.ca/cdogs/content/bdl/bdl210009_e.htm", "210009")</f>
        <v>210009</v>
      </c>
      <c r="I1795" s="1" t="str">
        <f>HYPERLINK("http://geochem.nrcan.gc.ca/cdogs/content/prj/prj210166_e.htm", "210166")</f>
        <v>210166</v>
      </c>
      <c r="J1795" s="1" t="str">
        <f>HYPERLINK("http://geochem.nrcan.gc.ca/cdogs/content/svy/svy210248_e.htm", "210248")</f>
        <v>210248</v>
      </c>
      <c r="L1795" t="s">
        <v>20</v>
      </c>
      <c r="O1795" t="s">
        <v>3377</v>
      </c>
      <c r="P1795" t="s">
        <v>5738</v>
      </c>
      <c r="Q1795" t="s">
        <v>5739</v>
      </c>
      <c r="R1795" t="s">
        <v>5740</v>
      </c>
      <c r="T1795" t="s">
        <v>25</v>
      </c>
    </row>
    <row r="1796" spans="1:20" x14ac:dyDescent="0.25">
      <c r="A1796">
        <v>56.8149181</v>
      </c>
      <c r="B1796">
        <v>-115.5577171</v>
      </c>
      <c r="C1796" s="1" t="str">
        <f>HYPERLINK("http://geochem.nrcan.gc.ca/cdogs/content/kwd/kwd020039_e.htm", "Heavy Mineral Concentrate (Stream)")</f>
        <v>Heavy Mineral Concentrate (Stream)</v>
      </c>
      <c r="D1796" s="1" t="str">
        <f>HYPERLINK("http://geochem.nrcan.gc.ca/cdogs/content/kwd/kwd080043_e.htm", "Grain Mount: 0.25 – 0.50 mm")</f>
        <v>Grain Mount: 0.25 – 0.50 mm</v>
      </c>
      <c r="E1796" s="1" t="str">
        <f>HYPERLINK("http://geochem.nrcan.gc.ca/cdogs/content/dgp/dgp00002_e.htm", "Total")</f>
        <v>Total</v>
      </c>
      <c r="F1796" s="1" t="str">
        <f>HYPERLINK("http://geochem.nrcan.gc.ca/cdogs/content/agp/agp02002_e.htm", "As2O3 | NONE | ELECTR PRB")</f>
        <v>As2O3 | NONE | ELECTR PRB</v>
      </c>
      <c r="G1796" s="1" t="str">
        <f>HYPERLINK("http://geochem.nrcan.gc.ca/cdogs/content/mth/mth01348_e.htm", "1348")</f>
        <v>1348</v>
      </c>
      <c r="H1796" s="1" t="str">
        <f>HYPERLINK("http://geochem.nrcan.gc.ca/cdogs/content/bdl/bdl210009_e.htm", "210009")</f>
        <v>210009</v>
      </c>
      <c r="I1796" s="1" t="str">
        <f>HYPERLINK("http://geochem.nrcan.gc.ca/cdogs/content/prj/prj210166_e.htm", "210166")</f>
        <v>210166</v>
      </c>
      <c r="J1796" s="1" t="str">
        <f>HYPERLINK("http://geochem.nrcan.gc.ca/cdogs/content/svy/svy210248_e.htm", "210248")</f>
        <v>210248</v>
      </c>
      <c r="L1796" t="s">
        <v>20</v>
      </c>
      <c r="O1796" t="s">
        <v>3377</v>
      </c>
      <c r="P1796" t="s">
        <v>5741</v>
      </c>
      <c r="Q1796" t="s">
        <v>5742</v>
      </c>
      <c r="R1796" t="s">
        <v>5743</v>
      </c>
      <c r="T1796" t="s">
        <v>25</v>
      </c>
    </row>
    <row r="1797" spans="1:20" x14ac:dyDescent="0.25">
      <c r="A1797">
        <v>56.794152400000002</v>
      </c>
      <c r="B1797">
        <v>-115.72827580000001</v>
      </c>
      <c r="C1797" s="1" t="str">
        <f>HYPERLINK("http://geochem.nrcan.gc.ca/cdogs/content/kwd/kwd020039_e.htm", "Heavy Mineral Concentrate (Stream)")</f>
        <v>Heavy Mineral Concentrate (Stream)</v>
      </c>
      <c r="D1797" s="1" t="str">
        <f>HYPERLINK("http://geochem.nrcan.gc.ca/cdogs/content/kwd/kwd080043_e.htm", "Grain Mount: 0.25 – 0.50 mm")</f>
        <v>Grain Mount: 0.25 – 0.50 mm</v>
      </c>
      <c r="E1797" s="1" t="str">
        <f>HYPERLINK("http://geochem.nrcan.gc.ca/cdogs/content/dgp/dgp00002_e.htm", "Total")</f>
        <v>Total</v>
      </c>
      <c r="F1797" s="1" t="str">
        <f>HYPERLINK("http://geochem.nrcan.gc.ca/cdogs/content/agp/agp02002_e.htm", "As2O3 | NONE | ELECTR PRB")</f>
        <v>As2O3 | NONE | ELECTR PRB</v>
      </c>
      <c r="G1797" s="1" t="str">
        <f>HYPERLINK("http://geochem.nrcan.gc.ca/cdogs/content/mth/mth01348_e.htm", "1348")</f>
        <v>1348</v>
      </c>
      <c r="H1797" s="1" t="str">
        <f>HYPERLINK("http://geochem.nrcan.gc.ca/cdogs/content/bdl/bdl210009_e.htm", "210009")</f>
        <v>210009</v>
      </c>
      <c r="I1797" s="1" t="str">
        <f>HYPERLINK("http://geochem.nrcan.gc.ca/cdogs/content/prj/prj210166_e.htm", "210166")</f>
        <v>210166</v>
      </c>
      <c r="J1797" s="1" t="str">
        <f>HYPERLINK("http://geochem.nrcan.gc.ca/cdogs/content/svy/svy210248_e.htm", "210248")</f>
        <v>210248</v>
      </c>
      <c r="L1797" t="s">
        <v>20</v>
      </c>
      <c r="O1797" t="s">
        <v>2945</v>
      </c>
      <c r="P1797" t="s">
        <v>5744</v>
      </c>
      <c r="Q1797" t="s">
        <v>5745</v>
      </c>
      <c r="R1797" t="s">
        <v>5746</v>
      </c>
      <c r="T1797" t="s">
        <v>25</v>
      </c>
    </row>
    <row r="1798" spans="1:20" x14ac:dyDescent="0.25">
      <c r="A1798">
        <v>56.794152400000002</v>
      </c>
      <c r="B1798">
        <v>-115.72827580000001</v>
      </c>
      <c r="C1798" s="1" t="str">
        <f>HYPERLINK("http://geochem.nrcan.gc.ca/cdogs/content/kwd/kwd020039_e.htm", "Heavy Mineral Concentrate (Stream)")</f>
        <v>Heavy Mineral Concentrate (Stream)</v>
      </c>
      <c r="D1798" s="1" t="str">
        <f>HYPERLINK("http://geochem.nrcan.gc.ca/cdogs/content/kwd/kwd080043_e.htm", "Grain Mount: 0.25 – 0.50 mm")</f>
        <v>Grain Mount: 0.25 – 0.50 mm</v>
      </c>
      <c r="E1798" s="1" t="str">
        <f>HYPERLINK("http://geochem.nrcan.gc.ca/cdogs/content/dgp/dgp00002_e.htm", "Total")</f>
        <v>Total</v>
      </c>
      <c r="F1798" s="1" t="str">
        <f>HYPERLINK("http://geochem.nrcan.gc.ca/cdogs/content/agp/agp02002_e.htm", "As2O3 | NONE | ELECTR PRB")</f>
        <v>As2O3 | NONE | ELECTR PRB</v>
      </c>
      <c r="G1798" s="1" t="str">
        <f>HYPERLINK("http://geochem.nrcan.gc.ca/cdogs/content/mth/mth01348_e.htm", "1348")</f>
        <v>1348</v>
      </c>
      <c r="H1798" s="1" t="str">
        <f>HYPERLINK("http://geochem.nrcan.gc.ca/cdogs/content/bdl/bdl210009_e.htm", "210009")</f>
        <v>210009</v>
      </c>
      <c r="I1798" s="1" t="str">
        <f>HYPERLINK("http://geochem.nrcan.gc.ca/cdogs/content/prj/prj210166_e.htm", "210166")</f>
        <v>210166</v>
      </c>
      <c r="J1798" s="1" t="str">
        <f>HYPERLINK("http://geochem.nrcan.gc.ca/cdogs/content/svy/svy210248_e.htm", "210248")</f>
        <v>210248</v>
      </c>
      <c r="L1798" t="s">
        <v>20</v>
      </c>
      <c r="O1798" t="s">
        <v>2945</v>
      </c>
      <c r="P1798" t="s">
        <v>5747</v>
      </c>
      <c r="Q1798" t="s">
        <v>5748</v>
      </c>
      <c r="R1798" t="s">
        <v>5749</v>
      </c>
      <c r="T1798" t="s">
        <v>25</v>
      </c>
    </row>
    <row r="1799" spans="1:20" x14ac:dyDescent="0.25">
      <c r="A1799">
        <v>56.794152400000002</v>
      </c>
      <c r="B1799">
        <v>-115.72827580000001</v>
      </c>
      <c r="C1799" s="1" t="str">
        <f>HYPERLINK("http://geochem.nrcan.gc.ca/cdogs/content/kwd/kwd020039_e.htm", "Heavy Mineral Concentrate (Stream)")</f>
        <v>Heavy Mineral Concentrate (Stream)</v>
      </c>
      <c r="D1799" s="1" t="str">
        <f>HYPERLINK("http://geochem.nrcan.gc.ca/cdogs/content/kwd/kwd080043_e.htm", "Grain Mount: 0.25 – 0.50 mm")</f>
        <v>Grain Mount: 0.25 – 0.50 mm</v>
      </c>
      <c r="E1799" s="1" t="str">
        <f>HYPERLINK("http://geochem.nrcan.gc.ca/cdogs/content/dgp/dgp00002_e.htm", "Total")</f>
        <v>Total</v>
      </c>
      <c r="F1799" s="1" t="str">
        <f>HYPERLINK("http://geochem.nrcan.gc.ca/cdogs/content/agp/agp02002_e.htm", "As2O3 | NONE | ELECTR PRB")</f>
        <v>As2O3 | NONE | ELECTR PRB</v>
      </c>
      <c r="G1799" s="1" t="str">
        <f>HYPERLINK("http://geochem.nrcan.gc.ca/cdogs/content/mth/mth01348_e.htm", "1348")</f>
        <v>1348</v>
      </c>
      <c r="H1799" s="1" t="str">
        <f>HYPERLINK("http://geochem.nrcan.gc.ca/cdogs/content/bdl/bdl210009_e.htm", "210009")</f>
        <v>210009</v>
      </c>
      <c r="I1799" s="1" t="str">
        <f>HYPERLINK("http://geochem.nrcan.gc.ca/cdogs/content/prj/prj210166_e.htm", "210166")</f>
        <v>210166</v>
      </c>
      <c r="J1799" s="1" t="str">
        <f>HYPERLINK("http://geochem.nrcan.gc.ca/cdogs/content/svy/svy210248_e.htm", "210248")</f>
        <v>210248</v>
      </c>
      <c r="L1799" t="s">
        <v>20</v>
      </c>
      <c r="O1799" t="s">
        <v>2945</v>
      </c>
      <c r="P1799" t="s">
        <v>5750</v>
      </c>
      <c r="Q1799" t="s">
        <v>5751</v>
      </c>
      <c r="R1799" t="s">
        <v>5752</v>
      </c>
      <c r="T1799" t="s">
        <v>25</v>
      </c>
    </row>
    <row r="1800" spans="1:20" x14ac:dyDescent="0.25">
      <c r="A1800">
        <v>56.794152400000002</v>
      </c>
      <c r="B1800">
        <v>-115.72827580000001</v>
      </c>
      <c r="C1800" s="1" t="str">
        <f>HYPERLINK("http://geochem.nrcan.gc.ca/cdogs/content/kwd/kwd020039_e.htm", "Heavy Mineral Concentrate (Stream)")</f>
        <v>Heavy Mineral Concentrate (Stream)</v>
      </c>
      <c r="D1800" s="1" t="str">
        <f>HYPERLINK("http://geochem.nrcan.gc.ca/cdogs/content/kwd/kwd080043_e.htm", "Grain Mount: 0.25 – 0.50 mm")</f>
        <v>Grain Mount: 0.25 – 0.50 mm</v>
      </c>
      <c r="E1800" s="1" t="str">
        <f>HYPERLINK("http://geochem.nrcan.gc.ca/cdogs/content/dgp/dgp00002_e.htm", "Total")</f>
        <v>Total</v>
      </c>
      <c r="F1800" s="1" t="str">
        <f>HYPERLINK("http://geochem.nrcan.gc.ca/cdogs/content/agp/agp02002_e.htm", "As2O3 | NONE | ELECTR PRB")</f>
        <v>As2O3 | NONE | ELECTR PRB</v>
      </c>
      <c r="G1800" s="1" t="str">
        <f>HYPERLINK("http://geochem.nrcan.gc.ca/cdogs/content/mth/mth01348_e.htm", "1348")</f>
        <v>1348</v>
      </c>
      <c r="H1800" s="1" t="str">
        <f>HYPERLINK("http://geochem.nrcan.gc.ca/cdogs/content/bdl/bdl210009_e.htm", "210009")</f>
        <v>210009</v>
      </c>
      <c r="I1800" s="1" t="str">
        <f>HYPERLINK("http://geochem.nrcan.gc.ca/cdogs/content/prj/prj210166_e.htm", "210166")</f>
        <v>210166</v>
      </c>
      <c r="J1800" s="1" t="str">
        <f>HYPERLINK("http://geochem.nrcan.gc.ca/cdogs/content/svy/svy210248_e.htm", "210248")</f>
        <v>210248</v>
      </c>
      <c r="L1800" t="s">
        <v>20</v>
      </c>
      <c r="O1800" t="s">
        <v>2945</v>
      </c>
      <c r="P1800" t="s">
        <v>5753</v>
      </c>
      <c r="Q1800" t="s">
        <v>5754</v>
      </c>
      <c r="R1800" t="s">
        <v>5755</v>
      </c>
      <c r="T1800" t="s">
        <v>25</v>
      </c>
    </row>
    <row r="1801" spans="1:20" x14ac:dyDescent="0.25">
      <c r="A1801">
        <v>56.794152400000002</v>
      </c>
      <c r="B1801">
        <v>-115.72827580000001</v>
      </c>
      <c r="C1801" s="1" t="str">
        <f>HYPERLINK("http://geochem.nrcan.gc.ca/cdogs/content/kwd/kwd020039_e.htm", "Heavy Mineral Concentrate (Stream)")</f>
        <v>Heavy Mineral Concentrate (Stream)</v>
      </c>
      <c r="D1801" s="1" t="str">
        <f>HYPERLINK("http://geochem.nrcan.gc.ca/cdogs/content/kwd/kwd080043_e.htm", "Grain Mount: 0.25 – 0.50 mm")</f>
        <v>Grain Mount: 0.25 – 0.50 mm</v>
      </c>
      <c r="E1801" s="1" t="str">
        <f>HYPERLINK("http://geochem.nrcan.gc.ca/cdogs/content/dgp/dgp00002_e.htm", "Total")</f>
        <v>Total</v>
      </c>
      <c r="F1801" s="1" t="str">
        <f>HYPERLINK("http://geochem.nrcan.gc.ca/cdogs/content/agp/agp02002_e.htm", "As2O3 | NONE | ELECTR PRB")</f>
        <v>As2O3 | NONE | ELECTR PRB</v>
      </c>
      <c r="G1801" s="1" t="str">
        <f>HYPERLINK("http://geochem.nrcan.gc.ca/cdogs/content/mth/mth01348_e.htm", "1348")</f>
        <v>1348</v>
      </c>
      <c r="H1801" s="1" t="str">
        <f>HYPERLINK("http://geochem.nrcan.gc.ca/cdogs/content/bdl/bdl210009_e.htm", "210009")</f>
        <v>210009</v>
      </c>
      <c r="I1801" s="1" t="str">
        <f>HYPERLINK("http://geochem.nrcan.gc.ca/cdogs/content/prj/prj210166_e.htm", "210166")</f>
        <v>210166</v>
      </c>
      <c r="J1801" s="1" t="str">
        <f>HYPERLINK("http://geochem.nrcan.gc.ca/cdogs/content/svy/svy210248_e.htm", "210248")</f>
        <v>210248</v>
      </c>
      <c r="L1801" t="s">
        <v>20</v>
      </c>
      <c r="O1801" t="s">
        <v>2945</v>
      </c>
      <c r="P1801" t="s">
        <v>5756</v>
      </c>
      <c r="Q1801" t="s">
        <v>5757</v>
      </c>
      <c r="R1801" t="s">
        <v>5758</v>
      </c>
      <c r="T1801" t="s">
        <v>25</v>
      </c>
    </row>
    <row r="1802" spans="1:20" x14ac:dyDescent="0.25">
      <c r="A1802">
        <v>56.794152400000002</v>
      </c>
      <c r="B1802">
        <v>-115.72827580000001</v>
      </c>
      <c r="C1802" s="1" t="str">
        <f>HYPERLINK("http://geochem.nrcan.gc.ca/cdogs/content/kwd/kwd020039_e.htm", "Heavy Mineral Concentrate (Stream)")</f>
        <v>Heavy Mineral Concentrate (Stream)</v>
      </c>
      <c r="D1802" s="1" t="str">
        <f>HYPERLINK("http://geochem.nrcan.gc.ca/cdogs/content/kwd/kwd080043_e.htm", "Grain Mount: 0.25 – 0.50 mm")</f>
        <v>Grain Mount: 0.25 – 0.50 mm</v>
      </c>
      <c r="E1802" s="1" t="str">
        <f>HYPERLINK("http://geochem.nrcan.gc.ca/cdogs/content/dgp/dgp00002_e.htm", "Total")</f>
        <v>Total</v>
      </c>
      <c r="F1802" s="1" t="str">
        <f>HYPERLINK("http://geochem.nrcan.gc.ca/cdogs/content/agp/agp02002_e.htm", "As2O3 | NONE | ELECTR PRB")</f>
        <v>As2O3 | NONE | ELECTR PRB</v>
      </c>
      <c r="G1802" s="1" t="str">
        <f>HYPERLINK("http://geochem.nrcan.gc.ca/cdogs/content/mth/mth01348_e.htm", "1348")</f>
        <v>1348</v>
      </c>
      <c r="H1802" s="1" t="str">
        <f>HYPERLINK("http://geochem.nrcan.gc.ca/cdogs/content/bdl/bdl210009_e.htm", "210009")</f>
        <v>210009</v>
      </c>
      <c r="I1802" s="1" t="str">
        <f>HYPERLINK("http://geochem.nrcan.gc.ca/cdogs/content/prj/prj210166_e.htm", "210166")</f>
        <v>210166</v>
      </c>
      <c r="J1802" s="1" t="str">
        <f>HYPERLINK("http://geochem.nrcan.gc.ca/cdogs/content/svy/svy210248_e.htm", "210248")</f>
        <v>210248</v>
      </c>
      <c r="L1802" t="s">
        <v>20</v>
      </c>
      <c r="O1802" t="s">
        <v>2945</v>
      </c>
      <c r="P1802" t="s">
        <v>5759</v>
      </c>
      <c r="Q1802" t="s">
        <v>5760</v>
      </c>
      <c r="R1802" t="s">
        <v>5761</v>
      </c>
      <c r="T1802" t="s">
        <v>25</v>
      </c>
    </row>
    <row r="1803" spans="1:20" x14ac:dyDescent="0.25">
      <c r="A1803">
        <v>56.794152400000002</v>
      </c>
      <c r="B1803">
        <v>-115.72827580000001</v>
      </c>
      <c r="C1803" s="1" t="str">
        <f>HYPERLINK("http://geochem.nrcan.gc.ca/cdogs/content/kwd/kwd020039_e.htm", "Heavy Mineral Concentrate (Stream)")</f>
        <v>Heavy Mineral Concentrate (Stream)</v>
      </c>
      <c r="D1803" s="1" t="str">
        <f>HYPERLINK("http://geochem.nrcan.gc.ca/cdogs/content/kwd/kwd080043_e.htm", "Grain Mount: 0.25 – 0.50 mm")</f>
        <v>Grain Mount: 0.25 – 0.50 mm</v>
      </c>
      <c r="E1803" s="1" t="str">
        <f>HYPERLINK("http://geochem.nrcan.gc.ca/cdogs/content/dgp/dgp00002_e.htm", "Total")</f>
        <v>Total</v>
      </c>
      <c r="F1803" s="1" t="str">
        <f>HYPERLINK("http://geochem.nrcan.gc.ca/cdogs/content/agp/agp02002_e.htm", "As2O3 | NONE | ELECTR PRB")</f>
        <v>As2O3 | NONE | ELECTR PRB</v>
      </c>
      <c r="G1803" s="1" t="str">
        <f>HYPERLINK("http://geochem.nrcan.gc.ca/cdogs/content/mth/mth01348_e.htm", "1348")</f>
        <v>1348</v>
      </c>
      <c r="H1803" s="1" t="str">
        <f>HYPERLINK("http://geochem.nrcan.gc.ca/cdogs/content/bdl/bdl210009_e.htm", "210009")</f>
        <v>210009</v>
      </c>
      <c r="I1803" s="1" t="str">
        <f>HYPERLINK("http://geochem.nrcan.gc.ca/cdogs/content/prj/prj210166_e.htm", "210166")</f>
        <v>210166</v>
      </c>
      <c r="J1803" s="1" t="str">
        <f>HYPERLINK("http://geochem.nrcan.gc.ca/cdogs/content/svy/svy210248_e.htm", "210248")</f>
        <v>210248</v>
      </c>
      <c r="L1803" t="s">
        <v>20</v>
      </c>
      <c r="O1803" t="s">
        <v>2945</v>
      </c>
      <c r="P1803" t="s">
        <v>5762</v>
      </c>
      <c r="Q1803" t="s">
        <v>5763</v>
      </c>
      <c r="R1803" t="s">
        <v>5764</v>
      </c>
      <c r="T1803" t="s">
        <v>25</v>
      </c>
    </row>
    <row r="1804" spans="1:20" x14ac:dyDescent="0.25">
      <c r="A1804">
        <v>56.794152400000002</v>
      </c>
      <c r="B1804">
        <v>-115.72827580000001</v>
      </c>
      <c r="C1804" s="1" t="str">
        <f>HYPERLINK("http://geochem.nrcan.gc.ca/cdogs/content/kwd/kwd020039_e.htm", "Heavy Mineral Concentrate (Stream)")</f>
        <v>Heavy Mineral Concentrate (Stream)</v>
      </c>
      <c r="D1804" s="1" t="str">
        <f>HYPERLINK("http://geochem.nrcan.gc.ca/cdogs/content/kwd/kwd080043_e.htm", "Grain Mount: 0.25 – 0.50 mm")</f>
        <v>Grain Mount: 0.25 – 0.50 mm</v>
      </c>
      <c r="E1804" s="1" t="str">
        <f>HYPERLINK("http://geochem.nrcan.gc.ca/cdogs/content/dgp/dgp00002_e.htm", "Total")</f>
        <v>Total</v>
      </c>
      <c r="F1804" s="1" t="str">
        <f>HYPERLINK("http://geochem.nrcan.gc.ca/cdogs/content/agp/agp02002_e.htm", "As2O3 | NONE | ELECTR PRB")</f>
        <v>As2O3 | NONE | ELECTR PRB</v>
      </c>
      <c r="G1804" s="1" t="str">
        <f>HYPERLINK("http://geochem.nrcan.gc.ca/cdogs/content/mth/mth01348_e.htm", "1348")</f>
        <v>1348</v>
      </c>
      <c r="H1804" s="1" t="str">
        <f>HYPERLINK("http://geochem.nrcan.gc.ca/cdogs/content/bdl/bdl210009_e.htm", "210009")</f>
        <v>210009</v>
      </c>
      <c r="I1804" s="1" t="str">
        <f>HYPERLINK("http://geochem.nrcan.gc.ca/cdogs/content/prj/prj210166_e.htm", "210166")</f>
        <v>210166</v>
      </c>
      <c r="J1804" s="1" t="str">
        <f>HYPERLINK("http://geochem.nrcan.gc.ca/cdogs/content/svy/svy210248_e.htm", "210248")</f>
        <v>210248</v>
      </c>
      <c r="L1804" t="s">
        <v>20</v>
      </c>
      <c r="O1804" t="s">
        <v>2945</v>
      </c>
      <c r="P1804" t="s">
        <v>5765</v>
      </c>
      <c r="Q1804" t="s">
        <v>5766</v>
      </c>
      <c r="R1804" t="s">
        <v>5767</v>
      </c>
      <c r="T1804" t="s">
        <v>25</v>
      </c>
    </row>
    <row r="1805" spans="1:20" x14ac:dyDescent="0.25">
      <c r="A1805">
        <v>56.794152400000002</v>
      </c>
      <c r="B1805">
        <v>-115.72827580000001</v>
      </c>
      <c r="C1805" s="1" t="str">
        <f>HYPERLINK("http://geochem.nrcan.gc.ca/cdogs/content/kwd/kwd020039_e.htm", "Heavy Mineral Concentrate (Stream)")</f>
        <v>Heavy Mineral Concentrate (Stream)</v>
      </c>
      <c r="D1805" s="1" t="str">
        <f>HYPERLINK("http://geochem.nrcan.gc.ca/cdogs/content/kwd/kwd080043_e.htm", "Grain Mount: 0.25 – 0.50 mm")</f>
        <v>Grain Mount: 0.25 – 0.50 mm</v>
      </c>
      <c r="E1805" s="1" t="str">
        <f>HYPERLINK("http://geochem.nrcan.gc.ca/cdogs/content/dgp/dgp00002_e.htm", "Total")</f>
        <v>Total</v>
      </c>
      <c r="F1805" s="1" t="str">
        <f>HYPERLINK("http://geochem.nrcan.gc.ca/cdogs/content/agp/agp02002_e.htm", "As2O3 | NONE | ELECTR PRB")</f>
        <v>As2O3 | NONE | ELECTR PRB</v>
      </c>
      <c r="G1805" s="1" t="str">
        <f>HYPERLINK("http://geochem.nrcan.gc.ca/cdogs/content/mth/mth01348_e.htm", "1348")</f>
        <v>1348</v>
      </c>
      <c r="H1805" s="1" t="str">
        <f>HYPERLINK("http://geochem.nrcan.gc.ca/cdogs/content/bdl/bdl210009_e.htm", "210009")</f>
        <v>210009</v>
      </c>
      <c r="I1805" s="1" t="str">
        <f>HYPERLINK("http://geochem.nrcan.gc.ca/cdogs/content/prj/prj210166_e.htm", "210166")</f>
        <v>210166</v>
      </c>
      <c r="J1805" s="1" t="str">
        <f>HYPERLINK("http://geochem.nrcan.gc.ca/cdogs/content/svy/svy210248_e.htm", "210248")</f>
        <v>210248</v>
      </c>
      <c r="L1805" t="s">
        <v>20</v>
      </c>
      <c r="O1805" t="s">
        <v>2945</v>
      </c>
      <c r="P1805" t="s">
        <v>5768</v>
      </c>
      <c r="Q1805" t="s">
        <v>5769</v>
      </c>
      <c r="R1805" t="s">
        <v>5770</v>
      </c>
      <c r="T1805" t="s">
        <v>25</v>
      </c>
    </row>
    <row r="1806" spans="1:20" x14ac:dyDescent="0.25">
      <c r="A1806">
        <v>56.794152400000002</v>
      </c>
      <c r="B1806">
        <v>-115.72827580000001</v>
      </c>
      <c r="C1806" s="1" t="str">
        <f>HYPERLINK("http://geochem.nrcan.gc.ca/cdogs/content/kwd/kwd020039_e.htm", "Heavy Mineral Concentrate (Stream)")</f>
        <v>Heavy Mineral Concentrate (Stream)</v>
      </c>
      <c r="D1806" s="1" t="str">
        <f>HYPERLINK("http://geochem.nrcan.gc.ca/cdogs/content/kwd/kwd080043_e.htm", "Grain Mount: 0.25 – 0.50 mm")</f>
        <v>Grain Mount: 0.25 – 0.50 mm</v>
      </c>
      <c r="E1806" s="1" t="str">
        <f>HYPERLINK("http://geochem.nrcan.gc.ca/cdogs/content/dgp/dgp00002_e.htm", "Total")</f>
        <v>Total</v>
      </c>
      <c r="F1806" s="1" t="str">
        <f>HYPERLINK("http://geochem.nrcan.gc.ca/cdogs/content/agp/agp02002_e.htm", "As2O3 | NONE | ELECTR PRB")</f>
        <v>As2O3 | NONE | ELECTR PRB</v>
      </c>
      <c r="G1806" s="1" t="str">
        <f>HYPERLINK("http://geochem.nrcan.gc.ca/cdogs/content/mth/mth01348_e.htm", "1348")</f>
        <v>1348</v>
      </c>
      <c r="H1806" s="1" t="str">
        <f>HYPERLINK("http://geochem.nrcan.gc.ca/cdogs/content/bdl/bdl210009_e.htm", "210009")</f>
        <v>210009</v>
      </c>
      <c r="I1806" s="1" t="str">
        <f>HYPERLINK("http://geochem.nrcan.gc.ca/cdogs/content/prj/prj210166_e.htm", "210166")</f>
        <v>210166</v>
      </c>
      <c r="J1806" s="1" t="str">
        <f>HYPERLINK("http://geochem.nrcan.gc.ca/cdogs/content/svy/svy210248_e.htm", "210248")</f>
        <v>210248</v>
      </c>
      <c r="L1806" t="s">
        <v>20</v>
      </c>
      <c r="O1806" t="s">
        <v>2945</v>
      </c>
      <c r="P1806" t="s">
        <v>5771</v>
      </c>
      <c r="Q1806" t="s">
        <v>5772</v>
      </c>
      <c r="R1806" t="s">
        <v>5773</v>
      </c>
      <c r="T1806" t="s">
        <v>25</v>
      </c>
    </row>
    <row r="1807" spans="1:20" x14ac:dyDescent="0.25">
      <c r="A1807">
        <v>56.794152400000002</v>
      </c>
      <c r="B1807">
        <v>-115.72827580000001</v>
      </c>
      <c r="C1807" s="1" t="str">
        <f>HYPERLINK("http://geochem.nrcan.gc.ca/cdogs/content/kwd/kwd020039_e.htm", "Heavy Mineral Concentrate (Stream)")</f>
        <v>Heavy Mineral Concentrate (Stream)</v>
      </c>
      <c r="D1807" s="1" t="str">
        <f>HYPERLINK("http://geochem.nrcan.gc.ca/cdogs/content/kwd/kwd080043_e.htm", "Grain Mount: 0.25 – 0.50 mm")</f>
        <v>Grain Mount: 0.25 – 0.50 mm</v>
      </c>
      <c r="E1807" s="1" t="str">
        <f>HYPERLINK("http://geochem.nrcan.gc.ca/cdogs/content/dgp/dgp00002_e.htm", "Total")</f>
        <v>Total</v>
      </c>
      <c r="F1807" s="1" t="str">
        <f>HYPERLINK("http://geochem.nrcan.gc.ca/cdogs/content/agp/agp02002_e.htm", "As2O3 | NONE | ELECTR PRB")</f>
        <v>As2O3 | NONE | ELECTR PRB</v>
      </c>
      <c r="G1807" s="1" t="str">
        <f>HYPERLINK("http://geochem.nrcan.gc.ca/cdogs/content/mth/mth01348_e.htm", "1348")</f>
        <v>1348</v>
      </c>
      <c r="H1807" s="1" t="str">
        <f>HYPERLINK("http://geochem.nrcan.gc.ca/cdogs/content/bdl/bdl210009_e.htm", "210009")</f>
        <v>210009</v>
      </c>
      <c r="I1807" s="1" t="str">
        <f>HYPERLINK("http://geochem.nrcan.gc.ca/cdogs/content/prj/prj210166_e.htm", "210166")</f>
        <v>210166</v>
      </c>
      <c r="J1807" s="1" t="str">
        <f>HYPERLINK("http://geochem.nrcan.gc.ca/cdogs/content/svy/svy210248_e.htm", "210248")</f>
        <v>210248</v>
      </c>
      <c r="L1807" t="s">
        <v>20</v>
      </c>
      <c r="O1807" t="s">
        <v>2945</v>
      </c>
      <c r="P1807" t="s">
        <v>5774</v>
      </c>
      <c r="Q1807" t="s">
        <v>5775</v>
      </c>
      <c r="R1807" t="s">
        <v>5776</v>
      </c>
      <c r="T1807" t="s">
        <v>25</v>
      </c>
    </row>
    <row r="1808" spans="1:20" x14ac:dyDescent="0.25">
      <c r="A1808">
        <v>56.794152400000002</v>
      </c>
      <c r="B1808">
        <v>-115.72827580000001</v>
      </c>
      <c r="C1808" s="1" t="str">
        <f>HYPERLINK("http://geochem.nrcan.gc.ca/cdogs/content/kwd/kwd020039_e.htm", "Heavy Mineral Concentrate (Stream)")</f>
        <v>Heavy Mineral Concentrate (Stream)</v>
      </c>
      <c r="D1808" s="1" t="str">
        <f>HYPERLINK("http://geochem.nrcan.gc.ca/cdogs/content/kwd/kwd080043_e.htm", "Grain Mount: 0.25 – 0.50 mm")</f>
        <v>Grain Mount: 0.25 – 0.50 mm</v>
      </c>
      <c r="E1808" s="1" t="str">
        <f>HYPERLINK("http://geochem.nrcan.gc.ca/cdogs/content/dgp/dgp00002_e.htm", "Total")</f>
        <v>Total</v>
      </c>
      <c r="F1808" s="1" t="str">
        <f>HYPERLINK("http://geochem.nrcan.gc.ca/cdogs/content/agp/agp02002_e.htm", "As2O3 | NONE | ELECTR PRB")</f>
        <v>As2O3 | NONE | ELECTR PRB</v>
      </c>
      <c r="G1808" s="1" t="str">
        <f>HYPERLINK("http://geochem.nrcan.gc.ca/cdogs/content/mth/mth01348_e.htm", "1348")</f>
        <v>1348</v>
      </c>
      <c r="H1808" s="1" t="str">
        <f>HYPERLINK("http://geochem.nrcan.gc.ca/cdogs/content/bdl/bdl210009_e.htm", "210009")</f>
        <v>210009</v>
      </c>
      <c r="I1808" s="1" t="str">
        <f>HYPERLINK("http://geochem.nrcan.gc.ca/cdogs/content/prj/prj210166_e.htm", "210166")</f>
        <v>210166</v>
      </c>
      <c r="J1808" s="1" t="str">
        <f>HYPERLINK("http://geochem.nrcan.gc.ca/cdogs/content/svy/svy210248_e.htm", "210248")</f>
        <v>210248</v>
      </c>
      <c r="L1808" t="s">
        <v>20</v>
      </c>
      <c r="O1808" t="s">
        <v>2945</v>
      </c>
      <c r="P1808" t="s">
        <v>5777</v>
      </c>
      <c r="Q1808" t="s">
        <v>5778</v>
      </c>
      <c r="R1808" t="s">
        <v>5779</v>
      </c>
      <c r="T1808" t="s">
        <v>25</v>
      </c>
    </row>
    <row r="1809" spans="1:20" x14ac:dyDescent="0.25">
      <c r="A1809">
        <v>56.794152400000002</v>
      </c>
      <c r="B1809">
        <v>-115.72827580000001</v>
      </c>
      <c r="C1809" s="1" t="str">
        <f>HYPERLINK("http://geochem.nrcan.gc.ca/cdogs/content/kwd/kwd020039_e.htm", "Heavy Mineral Concentrate (Stream)")</f>
        <v>Heavy Mineral Concentrate (Stream)</v>
      </c>
      <c r="D1809" s="1" t="str">
        <f>HYPERLINK("http://geochem.nrcan.gc.ca/cdogs/content/kwd/kwd080043_e.htm", "Grain Mount: 0.25 – 0.50 mm")</f>
        <v>Grain Mount: 0.25 – 0.50 mm</v>
      </c>
      <c r="E1809" s="1" t="str">
        <f>HYPERLINK("http://geochem.nrcan.gc.ca/cdogs/content/dgp/dgp00002_e.htm", "Total")</f>
        <v>Total</v>
      </c>
      <c r="F1809" s="1" t="str">
        <f>HYPERLINK("http://geochem.nrcan.gc.ca/cdogs/content/agp/agp02002_e.htm", "As2O3 | NONE | ELECTR PRB")</f>
        <v>As2O3 | NONE | ELECTR PRB</v>
      </c>
      <c r="G1809" s="1" t="str">
        <f>HYPERLINK("http://geochem.nrcan.gc.ca/cdogs/content/mth/mth01348_e.htm", "1348")</f>
        <v>1348</v>
      </c>
      <c r="H1809" s="1" t="str">
        <f>HYPERLINK("http://geochem.nrcan.gc.ca/cdogs/content/bdl/bdl210009_e.htm", "210009")</f>
        <v>210009</v>
      </c>
      <c r="I1809" s="1" t="str">
        <f>HYPERLINK("http://geochem.nrcan.gc.ca/cdogs/content/prj/prj210166_e.htm", "210166")</f>
        <v>210166</v>
      </c>
      <c r="J1809" s="1" t="str">
        <f>HYPERLINK("http://geochem.nrcan.gc.ca/cdogs/content/svy/svy210248_e.htm", "210248")</f>
        <v>210248</v>
      </c>
      <c r="L1809" t="s">
        <v>20</v>
      </c>
      <c r="O1809" t="s">
        <v>2945</v>
      </c>
      <c r="P1809" t="s">
        <v>5780</v>
      </c>
      <c r="Q1809" t="s">
        <v>5781</v>
      </c>
      <c r="R1809" t="s">
        <v>5782</v>
      </c>
      <c r="T1809" t="s">
        <v>25</v>
      </c>
    </row>
    <row r="1810" spans="1:20" x14ac:dyDescent="0.25">
      <c r="A1810">
        <v>56.794152400000002</v>
      </c>
      <c r="B1810">
        <v>-115.72827580000001</v>
      </c>
      <c r="C1810" s="1" t="str">
        <f>HYPERLINK("http://geochem.nrcan.gc.ca/cdogs/content/kwd/kwd020039_e.htm", "Heavy Mineral Concentrate (Stream)")</f>
        <v>Heavy Mineral Concentrate (Stream)</v>
      </c>
      <c r="D1810" s="1" t="str">
        <f>HYPERLINK("http://geochem.nrcan.gc.ca/cdogs/content/kwd/kwd080043_e.htm", "Grain Mount: 0.25 – 0.50 mm")</f>
        <v>Grain Mount: 0.25 – 0.50 mm</v>
      </c>
      <c r="E1810" s="1" t="str">
        <f>HYPERLINK("http://geochem.nrcan.gc.ca/cdogs/content/dgp/dgp00002_e.htm", "Total")</f>
        <v>Total</v>
      </c>
      <c r="F1810" s="1" t="str">
        <f>HYPERLINK("http://geochem.nrcan.gc.ca/cdogs/content/agp/agp02002_e.htm", "As2O3 | NONE | ELECTR PRB")</f>
        <v>As2O3 | NONE | ELECTR PRB</v>
      </c>
      <c r="G1810" s="1" t="str">
        <f>HYPERLINK("http://geochem.nrcan.gc.ca/cdogs/content/mth/mth01348_e.htm", "1348")</f>
        <v>1348</v>
      </c>
      <c r="H1810" s="1" t="str">
        <f>HYPERLINK("http://geochem.nrcan.gc.ca/cdogs/content/bdl/bdl210009_e.htm", "210009")</f>
        <v>210009</v>
      </c>
      <c r="I1810" s="1" t="str">
        <f>HYPERLINK("http://geochem.nrcan.gc.ca/cdogs/content/prj/prj210166_e.htm", "210166")</f>
        <v>210166</v>
      </c>
      <c r="J1810" s="1" t="str">
        <f>HYPERLINK("http://geochem.nrcan.gc.ca/cdogs/content/svy/svy210248_e.htm", "210248")</f>
        <v>210248</v>
      </c>
      <c r="L1810" t="s">
        <v>20</v>
      </c>
      <c r="O1810" t="s">
        <v>2945</v>
      </c>
      <c r="P1810" t="s">
        <v>5783</v>
      </c>
      <c r="Q1810" t="s">
        <v>5784</v>
      </c>
      <c r="R1810" t="s">
        <v>5785</v>
      </c>
      <c r="T1810" t="s">
        <v>25</v>
      </c>
    </row>
    <row r="1811" spans="1:20" x14ac:dyDescent="0.25">
      <c r="A1811">
        <v>56.794152400000002</v>
      </c>
      <c r="B1811">
        <v>-115.72827580000001</v>
      </c>
      <c r="C1811" s="1" t="str">
        <f>HYPERLINK("http://geochem.nrcan.gc.ca/cdogs/content/kwd/kwd020039_e.htm", "Heavy Mineral Concentrate (Stream)")</f>
        <v>Heavy Mineral Concentrate (Stream)</v>
      </c>
      <c r="D1811" s="1" t="str">
        <f>HYPERLINK("http://geochem.nrcan.gc.ca/cdogs/content/kwd/kwd080043_e.htm", "Grain Mount: 0.25 – 0.50 mm")</f>
        <v>Grain Mount: 0.25 – 0.50 mm</v>
      </c>
      <c r="E1811" s="1" t="str">
        <f>HYPERLINK("http://geochem.nrcan.gc.ca/cdogs/content/dgp/dgp00002_e.htm", "Total")</f>
        <v>Total</v>
      </c>
      <c r="F1811" s="1" t="str">
        <f>HYPERLINK("http://geochem.nrcan.gc.ca/cdogs/content/agp/agp02002_e.htm", "As2O3 | NONE | ELECTR PRB")</f>
        <v>As2O3 | NONE | ELECTR PRB</v>
      </c>
      <c r="G1811" s="1" t="str">
        <f>HYPERLINK("http://geochem.nrcan.gc.ca/cdogs/content/mth/mth01348_e.htm", "1348")</f>
        <v>1348</v>
      </c>
      <c r="H1811" s="1" t="str">
        <f>HYPERLINK("http://geochem.nrcan.gc.ca/cdogs/content/bdl/bdl210009_e.htm", "210009")</f>
        <v>210009</v>
      </c>
      <c r="I1811" s="1" t="str">
        <f>HYPERLINK("http://geochem.nrcan.gc.ca/cdogs/content/prj/prj210166_e.htm", "210166")</f>
        <v>210166</v>
      </c>
      <c r="J1811" s="1" t="str">
        <f>HYPERLINK("http://geochem.nrcan.gc.ca/cdogs/content/svy/svy210248_e.htm", "210248")</f>
        <v>210248</v>
      </c>
      <c r="L1811" t="s">
        <v>20</v>
      </c>
      <c r="O1811" t="s">
        <v>2945</v>
      </c>
      <c r="P1811" t="s">
        <v>5786</v>
      </c>
      <c r="Q1811" t="s">
        <v>5787</v>
      </c>
      <c r="R1811" t="s">
        <v>5788</v>
      </c>
      <c r="T1811" t="s">
        <v>25</v>
      </c>
    </row>
    <row r="1812" spans="1:20" x14ac:dyDescent="0.25">
      <c r="A1812">
        <v>56.794152400000002</v>
      </c>
      <c r="B1812">
        <v>-115.72827580000001</v>
      </c>
      <c r="C1812" s="1" t="str">
        <f>HYPERLINK("http://geochem.nrcan.gc.ca/cdogs/content/kwd/kwd020039_e.htm", "Heavy Mineral Concentrate (Stream)")</f>
        <v>Heavy Mineral Concentrate (Stream)</v>
      </c>
      <c r="D1812" s="1" t="str">
        <f>HYPERLINK("http://geochem.nrcan.gc.ca/cdogs/content/kwd/kwd080043_e.htm", "Grain Mount: 0.25 – 0.50 mm")</f>
        <v>Grain Mount: 0.25 – 0.50 mm</v>
      </c>
      <c r="E1812" s="1" t="str">
        <f>HYPERLINK("http://geochem.nrcan.gc.ca/cdogs/content/dgp/dgp00002_e.htm", "Total")</f>
        <v>Total</v>
      </c>
      <c r="F1812" s="1" t="str">
        <f>HYPERLINK("http://geochem.nrcan.gc.ca/cdogs/content/agp/agp02002_e.htm", "As2O3 | NONE | ELECTR PRB")</f>
        <v>As2O3 | NONE | ELECTR PRB</v>
      </c>
      <c r="G1812" s="1" t="str">
        <f>HYPERLINK("http://geochem.nrcan.gc.ca/cdogs/content/mth/mth01348_e.htm", "1348")</f>
        <v>1348</v>
      </c>
      <c r="H1812" s="1" t="str">
        <f>HYPERLINK("http://geochem.nrcan.gc.ca/cdogs/content/bdl/bdl210009_e.htm", "210009")</f>
        <v>210009</v>
      </c>
      <c r="I1812" s="1" t="str">
        <f>HYPERLINK("http://geochem.nrcan.gc.ca/cdogs/content/prj/prj210166_e.htm", "210166")</f>
        <v>210166</v>
      </c>
      <c r="J1812" s="1" t="str">
        <f>HYPERLINK("http://geochem.nrcan.gc.ca/cdogs/content/svy/svy210248_e.htm", "210248")</f>
        <v>210248</v>
      </c>
      <c r="L1812" t="s">
        <v>20</v>
      </c>
      <c r="O1812" t="s">
        <v>2945</v>
      </c>
      <c r="P1812" t="s">
        <v>5789</v>
      </c>
      <c r="Q1812" t="s">
        <v>5790</v>
      </c>
      <c r="R1812" t="s">
        <v>5791</v>
      </c>
      <c r="T1812" t="s">
        <v>25</v>
      </c>
    </row>
    <row r="1813" spans="1:20" x14ac:dyDescent="0.25">
      <c r="A1813">
        <v>56.794152400000002</v>
      </c>
      <c r="B1813">
        <v>-115.72827580000001</v>
      </c>
      <c r="C1813" s="1" t="str">
        <f>HYPERLINK("http://geochem.nrcan.gc.ca/cdogs/content/kwd/kwd020039_e.htm", "Heavy Mineral Concentrate (Stream)")</f>
        <v>Heavy Mineral Concentrate (Stream)</v>
      </c>
      <c r="D1813" s="1" t="str">
        <f>HYPERLINK("http://geochem.nrcan.gc.ca/cdogs/content/kwd/kwd080043_e.htm", "Grain Mount: 0.25 – 0.50 mm")</f>
        <v>Grain Mount: 0.25 – 0.50 mm</v>
      </c>
      <c r="E1813" s="1" t="str">
        <f>HYPERLINK("http://geochem.nrcan.gc.ca/cdogs/content/dgp/dgp00002_e.htm", "Total")</f>
        <v>Total</v>
      </c>
      <c r="F1813" s="1" t="str">
        <f>HYPERLINK("http://geochem.nrcan.gc.ca/cdogs/content/agp/agp02002_e.htm", "As2O3 | NONE | ELECTR PRB")</f>
        <v>As2O3 | NONE | ELECTR PRB</v>
      </c>
      <c r="G1813" s="1" t="str">
        <f>HYPERLINK("http://geochem.nrcan.gc.ca/cdogs/content/mth/mth01348_e.htm", "1348")</f>
        <v>1348</v>
      </c>
      <c r="H1813" s="1" t="str">
        <f>HYPERLINK("http://geochem.nrcan.gc.ca/cdogs/content/bdl/bdl210009_e.htm", "210009")</f>
        <v>210009</v>
      </c>
      <c r="I1813" s="1" t="str">
        <f>HYPERLINK("http://geochem.nrcan.gc.ca/cdogs/content/prj/prj210166_e.htm", "210166")</f>
        <v>210166</v>
      </c>
      <c r="J1813" s="1" t="str">
        <f>HYPERLINK("http://geochem.nrcan.gc.ca/cdogs/content/svy/svy210248_e.htm", "210248")</f>
        <v>210248</v>
      </c>
      <c r="L1813" t="s">
        <v>20</v>
      </c>
      <c r="O1813" t="s">
        <v>2945</v>
      </c>
      <c r="P1813" t="s">
        <v>5792</v>
      </c>
      <c r="Q1813" t="s">
        <v>5793</v>
      </c>
      <c r="R1813" t="s">
        <v>5794</v>
      </c>
      <c r="T1813" t="s">
        <v>25</v>
      </c>
    </row>
    <row r="1814" spans="1:20" x14ac:dyDescent="0.25">
      <c r="A1814">
        <v>56.794152400000002</v>
      </c>
      <c r="B1814">
        <v>-115.72827580000001</v>
      </c>
      <c r="C1814" s="1" t="str">
        <f>HYPERLINK("http://geochem.nrcan.gc.ca/cdogs/content/kwd/kwd020039_e.htm", "Heavy Mineral Concentrate (Stream)")</f>
        <v>Heavy Mineral Concentrate (Stream)</v>
      </c>
      <c r="D1814" s="1" t="str">
        <f>HYPERLINK("http://geochem.nrcan.gc.ca/cdogs/content/kwd/kwd080043_e.htm", "Grain Mount: 0.25 – 0.50 mm")</f>
        <v>Grain Mount: 0.25 – 0.50 mm</v>
      </c>
      <c r="E1814" s="1" t="str">
        <f>HYPERLINK("http://geochem.nrcan.gc.ca/cdogs/content/dgp/dgp00002_e.htm", "Total")</f>
        <v>Total</v>
      </c>
      <c r="F1814" s="1" t="str">
        <f>HYPERLINK("http://geochem.nrcan.gc.ca/cdogs/content/agp/agp02002_e.htm", "As2O3 | NONE | ELECTR PRB")</f>
        <v>As2O3 | NONE | ELECTR PRB</v>
      </c>
      <c r="G1814" s="1" t="str">
        <f>HYPERLINK("http://geochem.nrcan.gc.ca/cdogs/content/mth/mth01348_e.htm", "1348")</f>
        <v>1348</v>
      </c>
      <c r="H1814" s="1" t="str">
        <f>HYPERLINK("http://geochem.nrcan.gc.ca/cdogs/content/bdl/bdl210009_e.htm", "210009")</f>
        <v>210009</v>
      </c>
      <c r="I1814" s="1" t="str">
        <f>HYPERLINK("http://geochem.nrcan.gc.ca/cdogs/content/prj/prj210166_e.htm", "210166")</f>
        <v>210166</v>
      </c>
      <c r="J1814" s="1" t="str">
        <f>HYPERLINK("http://geochem.nrcan.gc.ca/cdogs/content/svy/svy210248_e.htm", "210248")</f>
        <v>210248</v>
      </c>
      <c r="L1814" t="s">
        <v>20</v>
      </c>
      <c r="O1814" t="s">
        <v>2945</v>
      </c>
      <c r="P1814" t="s">
        <v>5795</v>
      </c>
      <c r="Q1814" t="s">
        <v>5796</v>
      </c>
      <c r="R1814" t="s">
        <v>5797</v>
      </c>
      <c r="T1814" t="s">
        <v>25</v>
      </c>
    </row>
    <row r="1815" spans="1:20" x14ac:dyDescent="0.25">
      <c r="A1815">
        <v>56.794152400000002</v>
      </c>
      <c r="B1815">
        <v>-115.72827580000001</v>
      </c>
      <c r="C1815" s="1" t="str">
        <f>HYPERLINK("http://geochem.nrcan.gc.ca/cdogs/content/kwd/kwd020039_e.htm", "Heavy Mineral Concentrate (Stream)")</f>
        <v>Heavy Mineral Concentrate (Stream)</v>
      </c>
      <c r="D1815" s="1" t="str">
        <f>HYPERLINK("http://geochem.nrcan.gc.ca/cdogs/content/kwd/kwd080043_e.htm", "Grain Mount: 0.25 – 0.50 mm")</f>
        <v>Grain Mount: 0.25 – 0.50 mm</v>
      </c>
      <c r="E1815" s="1" t="str">
        <f>HYPERLINK("http://geochem.nrcan.gc.ca/cdogs/content/dgp/dgp00002_e.htm", "Total")</f>
        <v>Total</v>
      </c>
      <c r="F1815" s="1" t="str">
        <f>HYPERLINK("http://geochem.nrcan.gc.ca/cdogs/content/agp/agp02002_e.htm", "As2O3 | NONE | ELECTR PRB")</f>
        <v>As2O3 | NONE | ELECTR PRB</v>
      </c>
      <c r="G1815" s="1" t="str">
        <f>HYPERLINK("http://geochem.nrcan.gc.ca/cdogs/content/mth/mth01348_e.htm", "1348")</f>
        <v>1348</v>
      </c>
      <c r="H1815" s="1" t="str">
        <f>HYPERLINK("http://geochem.nrcan.gc.ca/cdogs/content/bdl/bdl210009_e.htm", "210009")</f>
        <v>210009</v>
      </c>
      <c r="I1815" s="1" t="str">
        <f>HYPERLINK("http://geochem.nrcan.gc.ca/cdogs/content/prj/prj210166_e.htm", "210166")</f>
        <v>210166</v>
      </c>
      <c r="J1815" s="1" t="str">
        <f>HYPERLINK("http://geochem.nrcan.gc.ca/cdogs/content/svy/svy210248_e.htm", "210248")</f>
        <v>210248</v>
      </c>
      <c r="L1815" t="s">
        <v>20</v>
      </c>
      <c r="O1815" t="s">
        <v>2945</v>
      </c>
      <c r="P1815" t="s">
        <v>5798</v>
      </c>
      <c r="Q1815" t="s">
        <v>5799</v>
      </c>
      <c r="R1815" t="s">
        <v>5800</v>
      </c>
      <c r="T1815" t="s">
        <v>25</v>
      </c>
    </row>
    <row r="1816" spans="1:20" x14ac:dyDescent="0.25">
      <c r="A1816">
        <v>56.794152400000002</v>
      </c>
      <c r="B1816">
        <v>-115.72827580000001</v>
      </c>
      <c r="C1816" s="1" t="str">
        <f>HYPERLINK("http://geochem.nrcan.gc.ca/cdogs/content/kwd/kwd020039_e.htm", "Heavy Mineral Concentrate (Stream)")</f>
        <v>Heavy Mineral Concentrate (Stream)</v>
      </c>
      <c r="D1816" s="1" t="str">
        <f>HYPERLINK("http://geochem.nrcan.gc.ca/cdogs/content/kwd/kwd080043_e.htm", "Grain Mount: 0.25 – 0.50 mm")</f>
        <v>Grain Mount: 0.25 – 0.50 mm</v>
      </c>
      <c r="E1816" s="1" t="str">
        <f>HYPERLINK("http://geochem.nrcan.gc.ca/cdogs/content/dgp/dgp00002_e.htm", "Total")</f>
        <v>Total</v>
      </c>
      <c r="F1816" s="1" t="str">
        <f>HYPERLINK("http://geochem.nrcan.gc.ca/cdogs/content/agp/agp02002_e.htm", "As2O3 | NONE | ELECTR PRB")</f>
        <v>As2O3 | NONE | ELECTR PRB</v>
      </c>
      <c r="G1816" s="1" t="str">
        <f>HYPERLINK("http://geochem.nrcan.gc.ca/cdogs/content/mth/mth01348_e.htm", "1348")</f>
        <v>1348</v>
      </c>
      <c r="H1816" s="1" t="str">
        <f>HYPERLINK("http://geochem.nrcan.gc.ca/cdogs/content/bdl/bdl210009_e.htm", "210009")</f>
        <v>210009</v>
      </c>
      <c r="I1816" s="1" t="str">
        <f>HYPERLINK("http://geochem.nrcan.gc.ca/cdogs/content/prj/prj210166_e.htm", "210166")</f>
        <v>210166</v>
      </c>
      <c r="J1816" s="1" t="str">
        <f>HYPERLINK("http://geochem.nrcan.gc.ca/cdogs/content/svy/svy210248_e.htm", "210248")</f>
        <v>210248</v>
      </c>
      <c r="L1816" t="s">
        <v>20</v>
      </c>
      <c r="O1816" t="s">
        <v>2945</v>
      </c>
      <c r="P1816" t="s">
        <v>5801</v>
      </c>
      <c r="Q1816" t="s">
        <v>5802</v>
      </c>
      <c r="R1816" t="s">
        <v>5803</v>
      </c>
      <c r="T1816" t="s">
        <v>25</v>
      </c>
    </row>
    <row r="1817" spans="1:20" x14ac:dyDescent="0.25">
      <c r="A1817">
        <v>56.794152400000002</v>
      </c>
      <c r="B1817">
        <v>-115.72827580000001</v>
      </c>
      <c r="C1817" s="1" t="str">
        <f>HYPERLINK("http://geochem.nrcan.gc.ca/cdogs/content/kwd/kwd020039_e.htm", "Heavy Mineral Concentrate (Stream)")</f>
        <v>Heavy Mineral Concentrate (Stream)</v>
      </c>
      <c r="D1817" s="1" t="str">
        <f>HYPERLINK("http://geochem.nrcan.gc.ca/cdogs/content/kwd/kwd080043_e.htm", "Grain Mount: 0.25 – 0.50 mm")</f>
        <v>Grain Mount: 0.25 – 0.50 mm</v>
      </c>
      <c r="E1817" s="1" t="str">
        <f>HYPERLINK("http://geochem.nrcan.gc.ca/cdogs/content/dgp/dgp00002_e.htm", "Total")</f>
        <v>Total</v>
      </c>
      <c r="F1817" s="1" t="str">
        <f>HYPERLINK("http://geochem.nrcan.gc.ca/cdogs/content/agp/agp02002_e.htm", "As2O3 | NONE | ELECTR PRB")</f>
        <v>As2O3 | NONE | ELECTR PRB</v>
      </c>
      <c r="G1817" s="1" t="str">
        <f>HYPERLINK("http://geochem.nrcan.gc.ca/cdogs/content/mth/mth01348_e.htm", "1348")</f>
        <v>1348</v>
      </c>
      <c r="H1817" s="1" t="str">
        <f>HYPERLINK("http://geochem.nrcan.gc.ca/cdogs/content/bdl/bdl210009_e.htm", "210009")</f>
        <v>210009</v>
      </c>
      <c r="I1817" s="1" t="str">
        <f>HYPERLINK("http://geochem.nrcan.gc.ca/cdogs/content/prj/prj210166_e.htm", "210166")</f>
        <v>210166</v>
      </c>
      <c r="J1817" s="1" t="str">
        <f>HYPERLINK("http://geochem.nrcan.gc.ca/cdogs/content/svy/svy210248_e.htm", "210248")</f>
        <v>210248</v>
      </c>
      <c r="L1817" t="s">
        <v>20</v>
      </c>
      <c r="O1817" t="s">
        <v>2945</v>
      </c>
      <c r="P1817" t="s">
        <v>5804</v>
      </c>
      <c r="Q1817" t="s">
        <v>5805</v>
      </c>
      <c r="R1817" t="s">
        <v>5806</v>
      </c>
      <c r="T1817" t="s">
        <v>25</v>
      </c>
    </row>
    <row r="1818" spans="1:20" x14ac:dyDescent="0.25">
      <c r="A1818">
        <v>56.794152400000002</v>
      </c>
      <c r="B1818">
        <v>-115.72827580000001</v>
      </c>
      <c r="C1818" s="1" t="str">
        <f>HYPERLINK("http://geochem.nrcan.gc.ca/cdogs/content/kwd/kwd020039_e.htm", "Heavy Mineral Concentrate (Stream)")</f>
        <v>Heavy Mineral Concentrate (Stream)</v>
      </c>
      <c r="D1818" s="1" t="str">
        <f>HYPERLINK("http://geochem.nrcan.gc.ca/cdogs/content/kwd/kwd080043_e.htm", "Grain Mount: 0.25 – 0.50 mm")</f>
        <v>Grain Mount: 0.25 – 0.50 mm</v>
      </c>
      <c r="E1818" s="1" t="str">
        <f>HYPERLINK("http://geochem.nrcan.gc.ca/cdogs/content/dgp/dgp00002_e.htm", "Total")</f>
        <v>Total</v>
      </c>
      <c r="F1818" s="1" t="str">
        <f>HYPERLINK("http://geochem.nrcan.gc.ca/cdogs/content/agp/agp02002_e.htm", "As2O3 | NONE | ELECTR PRB")</f>
        <v>As2O3 | NONE | ELECTR PRB</v>
      </c>
      <c r="G1818" s="1" t="str">
        <f>HYPERLINK("http://geochem.nrcan.gc.ca/cdogs/content/mth/mth01348_e.htm", "1348")</f>
        <v>1348</v>
      </c>
      <c r="H1818" s="1" t="str">
        <f>HYPERLINK("http://geochem.nrcan.gc.ca/cdogs/content/bdl/bdl210009_e.htm", "210009")</f>
        <v>210009</v>
      </c>
      <c r="I1818" s="1" t="str">
        <f>HYPERLINK("http://geochem.nrcan.gc.ca/cdogs/content/prj/prj210166_e.htm", "210166")</f>
        <v>210166</v>
      </c>
      <c r="J1818" s="1" t="str">
        <f>HYPERLINK("http://geochem.nrcan.gc.ca/cdogs/content/svy/svy210248_e.htm", "210248")</f>
        <v>210248</v>
      </c>
      <c r="L1818" t="s">
        <v>20</v>
      </c>
      <c r="O1818" t="s">
        <v>2945</v>
      </c>
      <c r="P1818" t="s">
        <v>5807</v>
      </c>
      <c r="Q1818" t="s">
        <v>5808</v>
      </c>
      <c r="R1818" t="s">
        <v>5809</v>
      </c>
      <c r="T1818" t="s">
        <v>25</v>
      </c>
    </row>
    <row r="1819" spans="1:20" x14ac:dyDescent="0.25">
      <c r="A1819">
        <v>56.794152400000002</v>
      </c>
      <c r="B1819">
        <v>-115.72827580000001</v>
      </c>
      <c r="C1819" s="1" t="str">
        <f>HYPERLINK("http://geochem.nrcan.gc.ca/cdogs/content/kwd/kwd020039_e.htm", "Heavy Mineral Concentrate (Stream)")</f>
        <v>Heavy Mineral Concentrate (Stream)</v>
      </c>
      <c r="D1819" s="1" t="str">
        <f>HYPERLINK("http://geochem.nrcan.gc.ca/cdogs/content/kwd/kwd080043_e.htm", "Grain Mount: 0.25 – 0.50 mm")</f>
        <v>Grain Mount: 0.25 – 0.50 mm</v>
      </c>
      <c r="E1819" s="1" t="str">
        <f>HYPERLINK("http://geochem.nrcan.gc.ca/cdogs/content/dgp/dgp00002_e.htm", "Total")</f>
        <v>Total</v>
      </c>
      <c r="F1819" s="1" t="str">
        <f>HYPERLINK("http://geochem.nrcan.gc.ca/cdogs/content/agp/agp02002_e.htm", "As2O3 | NONE | ELECTR PRB")</f>
        <v>As2O3 | NONE | ELECTR PRB</v>
      </c>
      <c r="G1819" s="1" t="str">
        <f>HYPERLINK("http://geochem.nrcan.gc.ca/cdogs/content/mth/mth01348_e.htm", "1348")</f>
        <v>1348</v>
      </c>
      <c r="H1819" s="1" t="str">
        <f>HYPERLINK("http://geochem.nrcan.gc.ca/cdogs/content/bdl/bdl210009_e.htm", "210009")</f>
        <v>210009</v>
      </c>
      <c r="I1819" s="1" t="str">
        <f>HYPERLINK("http://geochem.nrcan.gc.ca/cdogs/content/prj/prj210166_e.htm", "210166")</f>
        <v>210166</v>
      </c>
      <c r="J1819" s="1" t="str">
        <f>HYPERLINK("http://geochem.nrcan.gc.ca/cdogs/content/svy/svy210248_e.htm", "210248")</f>
        <v>210248</v>
      </c>
      <c r="L1819" t="s">
        <v>20</v>
      </c>
      <c r="O1819" t="s">
        <v>2945</v>
      </c>
      <c r="P1819" t="s">
        <v>5810</v>
      </c>
      <c r="Q1819" t="s">
        <v>5811</v>
      </c>
      <c r="R1819" t="s">
        <v>5812</v>
      </c>
      <c r="T1819" t="s">
        <v>25</v>
      </c>
    </row>
    <row r="1820" spans="1:20" x14ac:dyDescent="0.25">
      <c r="A1820">
        <v>56.794152400000002</v>
      </c>
      <c r="B1820">
        <v>-115.72827580000001</v>
      </c>
      <c r="C1820" s="1" t="str">
        <f>HYPERLINK("http://geochem.nrcan.gc.ca/cdogs/content/kwd/kwd020039_e.htm", "Heavy Mineral Concentrate (Stream)")</f>
        <v>Heavy Mineral Concentrate (Stream)</v>
      </c>
      <c r="D1820" s="1" t="str">
        <f>HYPERLINK("http://geochem.nrcan.gc.ca/cdogs/content/kwd/kwd080043_e.htm", "Grain Mount: 0.25 – 0.50 mm")</f>
        <v>Grain Mount: 0.25 – 0.50 mm</v>
      </c>
      <c r="E1820" s="1" t="str">
        <f>HYPERLINK("http://geochem.nrcan.gc.ca/cdogs/content/dgp/dgp00002_e.htm", "Total")</f>
        <v>Total</v>
      </c>
      <c r="F1820" s="1" t="str">
        <f>HYPERLINK("http://geochem.nrcan.gc.ca/cdogs/content/agp/agp02002_e.htm", "As2O3 | NONE | ELECTR PRB")</f>
        <v>As2O3 | NONE | ELECTR PRB</v>
      </c>
      <c r="G1820" s="1" t="str">
        <f>HYPERLINK("http://geochem.nrcan.gc.ca/cdogs/content/mth/mth01348_e.htm", "1348")</f>
        <v>1348</v>
      </c>
      <c r="H1820" s="1" t="str">
        <f>HYPERLINK("http://geochem.nrcan.gc.ca/cdogs/content/bdl/bdl210009_e.htm", "210009")</f>
        <v>210009</v>
      </c>
      <c r="I1820" s="1" t="str">
        <f>HYPERLINK("http://geochem.nrcan.gc.ca/cdogs/content/prj/prj210166_e.htm", "210166")</f>
        <v>210166</v>
      </c>
      <c r="J1820" s="1" t="str">
        <f>HYPERLINK("http://geochem.nrcan.gc.ca/cdogs/content/svy/svy210248_e.htm", "210248")</f>
        <v>210248</v>
      </c>
      <c r="L1820" t="s">
        <v>20</v>
      </c>
      <c r="O1820" t="s">
        <v>2945</v>
      </c>
      <c r="P1820" t="s">
        <v>5813</v>
      </c>
      <c r="Q1820" t="s">
        <v>5814</v>
      </c>
      <c r="R1820" t="s">
        <v>5815</v>
      </c>
      <c r="T1820" t="s">
        <v>25</v>
      </c>
    </row>
    <row r="1821" spans="1:20" x14ac:dyDescent="0.25">
      <c r="A1821">
        <v>56.794152400000002</v>
      </c>
      <c r="B1821">
        <v>-115.72827580000001</v>
      </c>
      <c r="C1821" s="1" t="str">
        <f>HYPERLINK("http://geochem.nrcan.gc.ca/cdogs/content/kwd/kwd020039_e.htm", "Heavy Mineral Concentrate (Stream)")</f>
        <v>Heavy Mineral Concentrate (Stream)</v>
      </c>
      <c r="D1821" s="1" t="str">
        <f>HYPERLINK("http://geochem.nrcan.gc.ca/cdogs/content/kwd/kwd080043_e.htm", "Grain Mount: 0.25 – 0.50 mm")</f>
        <v>Grain Mount: 0.25 – 0.50 mm</v>
      </c>
      <c r="E1821" s="1" t="str">
        <f>HYPERLINK("http://geochem.nrcan.gc.ca/cdogs/content/dgp/dgp00002_e.htm", "Total")</f>
        <v>Total</v>
      </c>
      <c r="F1821" s="1" t="str">
        <f>HYPERLINK("http://geochem.nrcan.gc.ca/cdogs/content/agp/agp02002_e.htm", "As2O3 | NONE | ELECTR PRB")</f>
        <v>As2O3 | NONE | ELECTR PRB</v>
      </c>
      <c r="G1821" s="1" t="str">
        <f>HYPERLINK("http://geochem.nrcan.gc.ca/cdogs/content/mth/mth01348_e.htm", "1348")</f>
        <v>1348</v>
      </c>
      <c r="H1821" s="1" t="str">
        <f>HYPERLINK("http://geochem.nrcan.gc.ca/cdogs/content/bdl/bdl210009_e.htm", "210009")</f>
        <v>210009</v>
      </c>
      <c r="I1821" s="1" t="str">
        <f>HYPERLINK("http://geochem.nrcan.gc.ca/cdogs/content/prj/prj210166_e.htm", "210166")</f>
        <v>210166</v>
      </c>
      <c r="J1821" s="1" t="str">
        <f>HYPERLINK("http://geochem.nrcan.gc.ca/cdogs/content/svy/svy210248_e.htm", "210248")</f>
        <v>210248</v>
      </c>
      <c r="L1821" t="s">
        <v>20</v>
      </c>
      <c r="O1821" t="s">
        <v>2945</v>
      </c>
      <c r="P1821" t="s">
        <v>5816</v>
      </c>
      <c r="Q1821" t="s">
        <v>5817</v>
      </c>
      <c r="R1821" t="s">
        <v>5818</v>
      </c>
      <c r="T1821" t="s">
        <v>25</v>
      </c>
    </row>
    <row r="1822" spans="1:20" x14ac:dyDescent="0.25">
      <c r="A1822">
        <v>56.794152400000002</v>
      </c>
      <c r="B1822">
        <v>-115.72827580000001</v>
      </c>
      <c r="C1822" s="1" t="str">
        <f>HYPERLINK("http://geochem.nrcan.gc.ca/cdogs/content/kwd/kwd020039_e.htm", "Heavy Mineral Concentrate (Stream)")</f>
        <v>Heavy Mineral Concentrate (Stream)</v>
      </c>
      <c r="D1822" s="1" t="str">
        <f>HYPERLINK("http://geochem.nrcan.gc.ca/cdogs/content/kwd/kwd080043_e.htm", "Grain Mount: 0.25 – 0.50 mm")</f>
        <v>Grain Mount: 0.25 – 0.50 mm</v>
      </c>
      <c r="E1822" s="1" t="str">
        <f>HYPERLINK("http://geochem.nrcan.gc.ca/cdogs/content/dgp/dgp00002_e.htm", "Total")</f>
        <v>Total</v>
      </c>
      <c r="F1822" s="1" t="str">
        <f>HYPERLINK("http://geochem.nrcan.gc.ca/cdogs/content/agp/agp02002_e.htm", "As2O3 | NONE | ELECTR PRB")</f>
        <v>As2O3 | NONE | ELECTR PRB</v>
      </c>
      <c r="G1822" s="1" t="str">
        <f>HYPERLINK("http://geochem.nrcan.gc.ca/cdogs/content/mth/mth01348_e.htm", "1348")</f>
        <v>1348</v>
      </c>
      <c r="H1822" s="1" t="str">
        <f>HYPERLINK("http://geochem.nrcan.gc.ca/cdogs/content/bdl/bdl210009_e.htm", "210009")</f>
        <v>210009</v>
      </c>
      <c r="I1822" s="1" t="str">
        <f>HYPERLINK("http://geochem.nrcan.gc.ca/cdogs/content/prj/prj210166_e.htm", "210166")</f>
        <v>210166</v>
      </c>
      <c r="J1822" s="1" t="str">
        <f>HYPERLINK("http://geochem.nrcan.gc.ca/cdogs/content/svy/svy210248_e.htm", "210248")</f>
        <v>210248</v>
      </c>
      <c r="L1822" t="s">
        <v>20</v>
      </c>
      <c r="O1822" t="s">
        <v>2945</v>
      </c>
      <c r="P1822" t="s">
        <v>5819</v>
      </c>
      <c r="Q1822" t="s">
        <v>5820</v>
      </c>
      <c r="R1822" t="s">
        <v>5821</v>
      </c>
      <c r="T1822" t="s">
        <v>25</v>
      </c>
    </row>
    <row r="1823" spans="1:20" x14ac:dyDescent="0.25">
      <c r="A1823">
        <v>56.794152400000002</v>
      </c>
      <c r="B1823">
        <v>-115.72827580000001</v>
      </c>
      <c r="C1823" s="1" t="str">
        <f>HYPERLINK("http://geochem.nrcan.gc.ca/cdogs/content/kwd/kwd020039_e.htm", "Heavy Mineral Concentrate (Stream)")</f>
        <v>Heavy Mineral Concentrate (Stream)</v>
      </c>
      <c r="D1823" s="1" t="str">
        <f>HYPERLINK("http://geochem.nrcan.gc.ca/cdogs/content/kwd/kwd080043_e.htm", "Grain Mount: 0.25 – 0.50 mm")</f>
        <v>Grain Mount: 0.25 – 0.50 mm</v>
      </c>
      <c r="E1823" s="1" t="str">
        <f>HYPERLINK("http://geochem.nrcan.gc.ca/cdogs/content/dgp/dgp00002_e.htm", "Total")</f>
        <v>Total</v>
      </c>
      <c r="F1823" s="1" t="str">
        <f>HYPERLINK("http://geochem.nrcan.gc.ca/cdogs/content/agp/agp02002_e.htm", "As2O3 | NONE | ELECTR PRB")</f>
        <v>As2O3 | NONE | ELECTR PRB</v>
      </c>
      <c r="G1823" s="1" t="str">
        <f>HYPERLINK("http://geochem.nrcan.gc.ca/cdogs/content/mth/mth01348_e.htm", "1348")</f>
        <v>1348</v>
      </c>
      <c r="H1823" s="1" t="str">
        <f>HYPERLINK("http://geochem.nrcan.gc.ca/cdogs/content/bdl/bdl210009_e.htm", "210009")</f>
        <v>210009</v>
      </c>
      <c r="I1823" s="1" t="str">
        <f>HYPERLINK("http://geochem.nrcan.gc.ca/cdogs/content/prj/prj210166_e.htm", "210166")</f>
        <v>210166</v>
      </c>
      <c r="J1823" s="1" t="str">
        <f>HYPERLINK("http://geochem.nrcan.gc.ca/cdogs/content/svy/svy210248_e.htm", "210248")</f>
        <v>210248</v>
      </c>
      <c r="L1823" t="s">
        <v>20</v>
      </c>
      <c r="O1823" t="s">
        <v>2945</v>
      </c>
      <c r="P1823" t="s">
        <v>5822</v>
      </c>
      <c r="Q1823" t="s">
        <v>5823</v>
      </c>
      <c r="R1823" t="s">
        <v>5824</v>
      </c>
      <c r="T1823" t="s">
        <v>25</v>
      </c>
    </row>
    <row r="1824" spans="1:20" x14ac:dyDescent="0.25">
      <c r="A1824">
        <v>56.794152400000002</v>
      </c>
      <c r="B1824">
        <v>-115.72827580000001</v>
      </c>
      <c r="C1824" s="1" t="str">
        <f>HYPERLINK("http://geochem.nrcan.gc.ca/cdogs/content/kwd/kwd020039_e.htm", "Heavy Mineral Concentrate (Stream)")</f>
        <v>Heavy Mineral Concentrate (Stream)</v>
      </c>
      <c r="D1824" s="1" t="str">
        <f>HYPERLINK("http://geochem.nrcan.gc.ca/cdogs/content/kwd/kwd080043_e.htm", "Grain Mount: 0.25 – 0.50 mm")</f>
        <v>Grain Mount: 0.25 – 0.50 mm</v>
      </c>
      <c r="E1824" s="1" t="str">
        <f>HYPERLINK("http://geochem.nrcan.gc.ca/cdogs/content/dgp/dgp00002_e.htm", "Total")</f>
        <v>Total</v>
      </c>
      <c r="F1824" s="1" t="str">
        <f>HYPERLINK("http://geochem.nrcan.gc.ca/cdogs/content/agp/agp02002_e.htm", "As2O3 | NONE | ELECTR PRB")</f>
        <v>As2O3 | NONE | ELECTR PRB</v>
      </c>
      <c r="G1824" s="1" t="str">
        <f>HYPERLINK("http://geochem.nrcan.gc.ca/cdogs/content/mth/mth01348_e.htm", "1348")</f>
        <v>1348</v>
      </c>
      <c r="H1824" s="1" t="str">
        <f>HYPERLINK("http://geochem.nrcan.gc.ca/cdogs/content/bdl/bdl210009_e.htm", "210009")</f>
        <v>210009</v>
      </c>
      <c r="I1824" s="1" t="str">
        <f>HYPERLINK("http://geochem.nrcan.gc.ca/cdogs/content/prj/prj210166_e.htm", "210166")</f>
        <v>210166</v>
      </c>
      <c r="J1824" s="1" t="str">
        <f>HYPERLINK("http://geochem.nrcan.gc.ca/cdogs/content/svy/svy210248_e.htm", "210248")</f>
        <v>210248</v>
      </c>
      <c r="L1824" t="s">
        <v>20</v>
      </c>
      <c r="O1824" t="s">
        <v>2945</v>
      </c>
      <c r="P1824" t="s">
        <v>5825</v>
      </c>
      <c r="Q1824" t="s">
        <v>5826</v>
      </c>
      <c r="R1824" t="s">
        <v>5827</v>
      </c>
      <c r="T1824" t="s">
        <v>25</v>
      </c>
    </row>
    <row r="1825" spans="1:20" x14ac:dyDescent="0.25">
      <c r="A1825">
        <v>56.794152400000002</v>
      </c>
      <c r="B1825">
        <v>-115.72827580000001</v>
      </c>
      <c r="C1825" s="1" t="str">
        <f>HYPERLINK("http://geochem.nrcan.gc.ca/cdogs/content/kwd/kwd020039_e.htm", "Heavy Mineral Concentrate (Stream)")</f>
        <v>Heavy Mineral Concentrate (Stream)</v>
      </c>
      <c r="D1825" s="1" t="str">
        <f>HYPERLINK("http://geochem.nrcan.gc.ca/cdogs/content/kwd/kwd080043_e.htm", "Grain Mount: 0.25 – 0.50 mm")</f>
        <v>Grain Mount: 0.25 – 0.50 mm</v>
      </c>
      <c r="E1825" s="1" t="str">
        <f>HYPERLINK("http://geochem.nrcan.gc.ca/cdogs/content/dgp/dgp00002_e.htm", "Total")</f>
        <v>Total</v>
      </c>
      <c r="F1825" s="1" t="str">
        <f>HYPERLINK("http://geochem.nrcan.gc.ca/cdogs/content/agp/agp02002_e.htm", "As2O3 | NONE | ELECTR PRB")</f>
        <v>As2O3 | NONE | ELECTR PRB</v>
      </c>
      <c r="G1825" s="1" t="str">
        <f>HYPERLINK("http://geochem.nrcan.gc.ca/cdogs/content/mth/mth01348_e.htm", "1348")</f>
        <v>1348</v>
      </c>
      <c r="H1825" s="1" t="str">
        <f>HYPERLINK("http://geochem.nrcan.gc.ca/cdogs/content/bdl/bdl210009_e.htm", "210009")</f>
        <v>210009</v>
      </c>
      <c r="I1825" s="1" t="str">
        <f>HYPERLINK("http://geochem.nrcan.gc.ca/cdogs/content/prj/prj210166_e.htm", "210166")</f>
        <v>210166</v>
      </c>
      <c r="J1825" s="1" t="str">
        <f>HYPERLINK("http://geochem.nrcan.gc.ca/cdogs/content/svy/svy210248_e.htm", "210248")</f>
        <v>210248</v>
      </c>
      <c r="L1825" t="s">
        <v>20</v>
      </c>
      <c r="O1825" t="s">
        <v>2945</v>
      </c>
      <c r="P1825" t="s">
        <v>5828</v>
      </c>
      <c r="Q1825" t="s">
        <v>5829</v>
      </c>
      <c r="R1825" t="s">
        <v>5830</v>
      </c>
      <c r="T1825" t="s">
        <v>25</v>
      </c>
    </row>
    <row r="1826" spans="1:20" x14ac:dyDescent="0.25">
      <c r="A1826">
        <v>56.794152400000002</v>
      </c>
      <c r="B1826">
        <v>-115.72827580000001</v>
      </c>
      <c r="C1826" s="1" t="str">
        <f>HYPERLINK("http://geochem.nrcan.gc.ca/cdogs/content/kwd/kwd020039_e.htm", "Heavy Mineral Concentrate (Stream)")</f>
        <v>Heavy Mineral Concentrate (Stream)</v>
      </c>
      <c r="D1826" s="1" t="str">
        <f>HYPERLINK("http://geochem.nrcan.gc.ca/cdogs/content/kwd/kwd080043_e.htm", "Grain Mount: 0.25 – 0.50 mm")</f>
        <v>Grain Mount: 0.25 – 0.50 mm</v>
      </c>
      <c r="E1826" s="1" t="str">
        <f>HYPERLINK("http://geochem.nrcan.gc.ca/cdogs/content/dgp/dgp00002_e.htm", "Total")</f>
        <v>Total</v>
      </c>
      <c r="F1826" s="1" t="str">
        <f>HYPERLINK("http://geochem.nrcan.gc.ca/cdogs/content/agp/agp02002_e.htm", "As2O3 | NONE | ELECTR PRB")</f>
        <v>As2O3 | NONE | ELECTR PRB</v>
      </c>
      <c r="G1826" s="1" t="str">
        <f>HYPERLINK("http://geochem.nrcan.gc.ca/cdogs/content/mth/mth01348_e.htm", "1348")</f>
        <v>1348</v>
      </c>
      <c r="H1826" s="1" t="str">
        <f>HYPERLINK("http://geochem.nrcan.gc.ca/cdogs/content/bdl/bdl210009_e.htm", "210009")</f>
        <v>210009</v>
      </c>
      <c r="I1826" s="1" t="str">
        <f>HYPERLINK("http://geochem.nrcan.gc.ca/cdogs/content/prj/prj210166_e.htm", "210166")</f>
        <v>210166</v>
      </c>
      <c r="J1826" s="1" t="str">
        <f>HYPERLINK("http://geochem.nrcan.gc.ca/cdogs/content/svy/svy210248_e.htm", "210248")</f>
        <v>210248</v>
      </c>
      <c r="L1826" t="s">
        <v>20</v>
      </c>
      <c r="O1826" t="s">
        <v>2945</v>
      </c>
      <c r="P1826" t="s">
        <v>5831</v>
      </c>
      <c r="Q1826" t="s">
        <v>5832</v>
      </c>
      <c r="R1826" t="s">
        <v>5833</v>
      </c>
      <c r="T1826" t="s">
        <v>25</v>
      </c>
    </row>
    <row r="1827" spans="1:20" x14ac:dyDescent="0.25">
      <c r="A1827">
        <v>56.794152400000002</v>
      </c>
      <c r="B1827">
        <v>-115.72827580000001</v>
      </c>
      <c r="C1827" s="1" t="str">
        <f>HYPERLINK("http://geochem.nrcan.gc.ca/cdogs/content/kwd/kwd020039_e.htm", "Heavy Mineral Concentrate (Stream)")</f>
        <v>Heavy Mineral Concentrate (Stream)</v>
      </c>
      <c r="D1827" s="1" t="str">
        <f>HYPERLINK("http://geochem.nrcan.gc.ca/cdogs/content/kwd/kwd080043_e.htm", "Grain Mount: 0.25 – 0.50 mm")</f>
        <v>Grain Mount: 0.25 – 0.50 mm</v>
      </c>
      <c r="E1827" s="1" t="str">
        <f>HYPERLINK("http://geochem.nrcan.gc.ca/cdogs/content/dgp/dgp00002_e.htm", "Total")</f>
        <v>Total</v>
      </c>
      <c r="F1827" s="1" t="str">
        <f>HYPERLINK("http://geochem.nrcan.gc.ca/cdogs/content/agp/agp02002_e.htm", "As2O3 | NONE | ELECTR PRB")</f>
        <v>As2O3 | NONE | ELECTR PRB</v>
      </c>
      <c r="G1827" s="1" t="str">
        <f>HYPERLINK("http://geochem.nrcan.gc.ca/cdogs/content/mth/mth01348_e.htm", "1348")</f>
        <v>1348</v>
      </c>
      <c r="H1827" s="1" t="str">
        <f>HYPERLINK("http://geochem.nrcan.gc.ca/cdogs/content/bdl/bdl210009_e.htm", "210009")</f>
        <v>210009</v>
      </c>
      <c r="I1827" s="1" t="str">
        <f>HYPERLINK("http://geochem.nrcan.gc.ca/cdogs/content/prj/prj210166_e.htm", "210166")</f>
        <v>210166</v>
      </c>
      <c r="J1827" s="1" t="str">
        <f>HYPERLINK("http://geochem.nrcan.gc.ca/cdogs/content/svy/svy210248_e.htm", "210248")</f>
        <v>210248</v>
      </c>
      <c r="L1827" t="s">
        <v>20</v>
      </c>
      <c r="O1827" t="s">
        <v>2945</v>
      </c>
      <c r="P1827" t="s">
        <v>5834</v>
      </c>
      <c r="Q1827" t="s">
        <v>5835</v>
      </c>
      <c r="R1827" t="s">
        <v>5836</v>
      </c>
      <c r="T1827" t="s">
        <v>25</v>
      </c>
    </row>
    <row r="1828" spans="1:20" x14ac:dyDescent="0.25">
      <c r="A1828">
        <v>56.794152400000002</v>
      </c>
      <c r="B1828">
        <v>-115.72827580000001</v>
      </c>
      <c r="C1828" s="1" t="str">
        <f>HYPERLINK("http://geochem.nrcan.gc.ca/cdogs/content/kwd/kwd020039_e.htm", "Heavy Mineral Concentrate (Stream)")</f>
        <v>Heavy Mineral Concentrate (Stream)</v>
      </c>
      <c r="D1828" s="1" t="str">
        <f>HYPERLINK("http://geochem.nrcan.gc.ca/cdogs/content/kwd/kwd080043_e.htm", "Grain Mount: 0.25 – 0.50 mm")</f>
        <v>Grain Mount: 0.25 – 0.50 mm</v>
      </c>
      <c r="E1828" s="1" t="str">
        <f>HYPERLINK("http://geochem.nrcan.gc.ca/cdogs/content/dgp/dgp00002_e.htm", "Total")</f>
        <v>Total</v>
      </c>
      <c r="F1828" s="1" t="str">
        <f>HYPERLINK("http://geochem.nrcan.gc.ca/cdogs/content/agp/agp02002_e.htm", "As2O3 | NONE | ELECTR PRB")</f>
        <v>As2O3 | NONE | ELECTR PRB</v>
      </c>
      <c r="G1828" s="1" t="str">
        <f>HYPERLINK("http://geochem.nrcan.gc.ca/cdogs/content/mth/mth01348_e.htm", "1348")</f>
        <v>1348</v>
      </c>
      <c r="H1828" s="1" t="str">
        <f>HYPERLINK("http://geochem.nrcan.gc.ca/cdogs/content/bdl/bdl210009_e.htm", "210009")</f>
        <v>210009</v>
      </c>
      <c r="I1828" s="1" t="str">
        <f>HYPERLINK("http://geochem.nrcan.gc.ca/cdogs/content/prj/prj210166_e.htm", "210166")</f>
        <v>210166</v>
      </c>
      <c r="J1828" s="1" t="str">
        <f>HYPERLINK("http://geochem.nrcan.gc.ca/cdogs/content/svy/svy210248_e.htm", "210248")</f>
        <v>210248</v>
      </c>
      <c r="L1828" t="s">
        <v>20</v>
      </c>
      <c r="O1828" t="s">
        <v>2945</v>
      </c>
      <c r="P1828" t="s">
        <v>5837</v>
      </c>
      <c r="Q1828" t="s">
        <v>5838</v>
      </c>
      <c r="R1828" t="s">
        <v>5839</v>
      </c>
      <c r="T1828" t="s">
        <v>25</v>
      </c>
    </row>
    <row r="1829" spans="1:20" x14ac:dyDescent="0.25">
      <c r="A1829">
        <v>56.794152400000002</v>
      </c>
      <c r="B1829">
        <v>-115.72827580000001</v>
      </c>
      <c r="C1829" s="1" t="str">
        <f>HYPERLINK("http://geochem.nrcan.gc.ca/cdogs/content/kwd/kwd020039_e.htm", "Heavy Mineral Concentrate (Stream)")</f>
        <v>Heavy Mineral Concentrate (Stream)</v>
      </c>
      <c r="D1829" s="1" t="str">
        <f>HYPERLINK("http://geochem.nrcan.gc.ca/cdogs/content/kwd/kwd080043_e.htm", "Grain Mount: 0.25 – 0.50 mm")</f>
        <v>Grain Mount: 0.25 – 0.50 mm</v>
      </c>
      <c r="E1829" s="1" t="str">
        <f>HYPERLINK("http://geochem.nrcan.gc.ca/cdogs/content/dgp/dgp00002_e.htm", "Total")</f>
        <v>Total</v>
      </c>
      <c r="F1829" s="1" t="str">
        <f>HYPERLINK("http://geochem.nrcan.gc.ca/cdogs/content/agp/agp02002_e.htm", "As2O3 | NONE | ELECTR PRB")</f>
        <v>As2O3 | NONE | ELECTR PRB</v>
      </c>
      <c r="G1829" s="1" t="str">
        <f>HYPERLINK("http://geochem.nrcan.gc.ca/cdogs/content/mth/mth01348_e.htm", "1348")</f>
        <v>1348</v>
      </c>
      <c r="H1829" s="1" t="str">
        <f>HYPERLINK("http://geochem.nrcan.gc.ca/cdogs/content/bdl/bdl210009_e.htm", "210009")</f>
        <v>210009</v>
      </c>
      <c r="I1829" s="1" t="str">
        <f>HYPERLINK("http://geochem.nrcan.gc.ca/cdogs/content/prj/prj210166_e.htm", "210166")</f>
        <v>210166</v>
      </c>
      <c r="J1829" s="1" t="str">
        <f>HYPERLINK("http://geochem.nrcan.gc.ca/cdogs/content/svy/svy210248_e.htm", "210248")</f>
        <v>210248</v>
      </c>
      <c r="L1829" t="s">
        <v>20</v>
      </c>
      <c r="O1829" t="s">
        <v>2945</v>
      </c>
      <c r="P1829" t="s">
        <v>5840</v>
      </c>
      <c r="Q1829" t="s">
        <v>5841</v>
      </c>
      <c r="R1829" t="s">
        <v>5842</v>
      </c>
      <c r="T1829" t="s">
        <v>25</v>
      </c>
    </row>
    <row r="1830" spans="1:20" x14ac:dyDescent="0.25">
      <c r="A1830">
        <v>56.794152400000002</v>
      </c>
      <c r="B1830">
        <v>-115.72827580000001</v>
      </c>
      <c r="C1830" s="1" t="str">
        <f>HYPERLINK("http://geochem.nrcan.gc.ca/cdogs/content/kwd/kwd020039_e.htm", "Heavy Mineral Concentrate (Stream)")</f>
        <v>Heavy Mineral Concentrate (Stream)</v>
      </c>
      <c r="D1830" s="1" t="str">
        <f>HYPERLINK("http://geochem.nrcan.gc.ca/cdogs/content/kwd/kwd080043_e.htm", "Grain Mount: 0.25 – 0.50 mm")</f>
        <v>Grain Mount: 0.25 – 0.50 mm</v>
      </c>
      <c r="E1830" s="1" t="str">
        <f>HYPERLINK("http://geochem.nrcan.gc.ca/cdogs/content/dgp/dgp00002_e.htm", "Total")</f>
        <v>Total</v>
      </c>
      <c r="F1830" s="1" t="str">
        <f>HYPERLINK("http://geochem.nrcan.gc.ca/cdogs/content/agp/agp02002_e.htm", "As2O3 | NONE | ELECTR PRB")</f>
        <v>As2O3 | NONE | ELECTR PRB</v>
      </c>
      <c r="G1830" s="1" t="str">
        <f>HYPERLINK("http://geochem.nrcan.gc.ca/cdogs/content/mth/mth01348_e.htm", "1348")</f>
        <v>1348</v>
      </c>
      <c r="H1830" s="1" t="str">
        <f>HYPERLINK("http://geochem.nrcan.gc.ca/cdogs/content/bdl/bdl210009_e.htm", "210009")</f>
        <v>210009</v>
      </c>
      <c r="I1830" s="1" t="str">
        <f>HYPERLINK("http://geochem.nrcan.gc.ca/cdogs/content/prj/prj210166_e.htm", "210166")</f>
        <v>210166</v>
      </c>
      <c r="J1830" s="1" t="str">
        <f>HYPERLINK("http://geochem.nrcan.gc.ca/cdogs/content/svy/svy210248_e.htm", "210248")</f>
        <v>210248</v>
      </c>
      <c r="L1830" t="s">
        <v>20</v>
      </c>
      <c r="O1830" t="s">
        <v>2945</v>
      </c>
      <c r="P1830" t="s">
        <v>5843</v>
      </c>
      <c r="Q1830" t="s">
        <v>5844</v>
      </c>
      <c r="R1830" t="s">
        <v>5845</v>
      </c>
      <c r="T1830" t="s">
        <v>25</v>
      </c>
    </row>
    <row r="1831" spans="1:20" x14ac:dyDescent="0.25">
      <c r="A1831">
        <v>56.794152400000002</v>
      </c>
      <c r="B1831">
        <v>-115.72827580000001</v>
      </c>
      <c r="C1831" s="1" t="str">
        <f>HYPERLINK("http://geochem.nrcan.gc.ca/cdogs/content/kwd/kwd020039_e.htm", "Heavy Mineral Concentrate (Stream)")</f>
        <v>Heavy Mineral Concentrate (Stream)</v>
      </c>
      <c r="D1831" s="1" t="str">
        <f>HYPERLINK("http://geochem.nrcan.gc.ca/cdogs/content/kwd/kwd080043_e.htm", "Grain Mount: 0.25 – 0.50 mm")</f>
        <v>Grain Mount: 0.25 – 0.50 mm</v>
      </c>
      <c r="E1831" s="1" t="str">
        <f>HYPERLINK("http://geochem.nrcan.gc.ca/cdogs/content/dgp/dgp00002_e.htm", "Total")</f>
        <v>Total</v>
      </c>
      <c r="F1831" s="1" t="str">
        <f>HYPERLINK("http://geochem.nrcan.gc.ca/cdogs/content/agp/agp02002_e.htm", "As2O3 | NONE | ELECTR PRB")</f>
        <v>As2O3 | NONE | ELECTR PRB</v>
      </c>
      <c r="G1831" s="1" t="str">
        <f>HYPERLINK("http://geochem.nrcan.gc.ca/cdogs/content/mth/mth01348_e.htm", "1348")</f>
        <v>1348</v>
      </c>
      <c r="H1831" s="1" t="str">
        <f>HYPERLINK("http://geochem.nrcan.gc.ca/cdogs/content/bdl/bdl210009_e.htm", "210009")</f>
        <v>210009</v>
      </c>
      <c r="I1831" s="1" t="str">
        <f>HYPERLINK("http://geochem.nrcan.gc.ca/cdogs/content/prj/prj210166_e.htm", "210166")</f>
        <v>210166</v>
      </c>
      <c r="J1831" s="1" t="str">
        <f>HYPERLINK("http://geochem.nrcan.gc.ca/cdogs/content/svy/svy210248_e.htm", "210248")</f>
        <v>210248</v>
      </c>
      <c r="L1831" t="s">
        <v>20</v>
      </c>
      <c r="O1831" t="s">
        <v>2945</v>
      </c>
      <c r="P1831" t="s">
        <v>5846</v>
      </c>
      <c r="Q1831" t="s">
        <v>5847</v>
      </c>
      <c r="R1831" t="s">
        <v>5848</v>
      </c>
      <c r="T1831" t="s">
        <v>25</v>
      </c>
    </row>
    <row r="1832" spans="1:20" x14ac:dyDescent="0.25">
      <c r="A1832">
        <v>56.794152400000002</v>
      </c>
      <c r="B1832">
        <v>-115.72827580000001</v>
      </c>
      <c r="C1832" s="1" t="str">
        <f>HYPERLINK("http://geochem.nrcan.gc.ca/cdogs/content/kwd/kwd020039_e.htm", "Heavy Mineral Concentrate (Stream)")</f>
        <v>Heavy Mineral Concentrate (Stream)</v>
      </c>
      <c r="D1832" s="1" t="str">
        <f>HYPERLINK("http://geochem.nrcan.gc.ca/cdogs/content/kwd/kwd080043_e.htm", "Grain Mount: 0.25 – 0.50 mm")</f>
        <v>Grain Mount: 0.25 – 0.50 mm</v>
      </c>
      <c r="E1832" s="1" t="str">
        <f>HYPERLINK("http://geochem.nrcan.gc.ca/cdogs/content/dgp/dgp00002_e.htm", "Total")</f>
        <v>Total</v>
      </c>
      <c r="F1832" s="1" t="str">
        <f>HYPERLINK("http://geochem.nrcan.gc.ca/cdogs/content/agp/agp02002_e.htm", "As2O3 | NONE | ELECTR PRB")</f>
        <v>As2O3 | NONE | ELECTR PRB</v>
      </c>
      <c r="G1832" s="1" t="str">
        <f>HYPERLINK("http://geochem.nrcan.gc.ca/cdogs/content/mth/mth01348_e.htm", "1348")</f>
        <v>1348</v>
      </c>
      <c r="H1832" s="1" t="str">
        <f>HYPERLINK("http://geochem.nrcan.gc.ca/cdogs/content/bdl/bdl210009_e.htm", "210009")</f>
        <v>210009</v>
      </c>
      <c r="I1832" s="1" t="str">
        <f>HYPERLINK("http://geochem.nrcan.gc.ca/cdogs/content/prj/prj210166_e.htm", "210166")</f>
        <v>210166</v>
      </c>
      <c r="J1832" s="1" t="str">
        <f>HYPERLINK("http://geochem.nrcan.gc.ca/cdogs/content/svy/svy210248_e.htm", "210248")</f>
        <v>210248</v>
      </c>
      <c r="L1832" t="s">
        <v>20</v>
      </c>
      <c r="O1832" t="s">
        <v>2945</v>
      </c>
      <c r="P1832" t="s">
        <v>5849</v>
      </c>
      <c r="Q1832" t="s">
        <v>5850</v>
      </c>
      <c r="R1832" t="s">
        <v>5851</v>
      </c>
      <c r="T1832" t="s">
        <v>25</v>
      </c>
    </row>
    <row r="1833" spans="1:20" x14ac:dyDescent="0.25">
      <c r="A1833">
        <v>56.794152400000002</v>
      </c>
      <c r="B1833">
        <v>-115.72827580000001</v>
      </c>
      <c r="C1833" s="1" t="str">
        <f>HYPERLINK("http://geochem.nrcan.gc.ca/cdogs/content/kwd/kwd020039_e.htm", "Heavy Mineral Concentrate (Stream)")</f>
        <v>Heavy Mineral Concentrate (Stream)</v>
      </c>
      <c r="D1833" s="1" t="str">
        <f>HYPERLINK("http://geochem.nrcan.gc.ca/cdogs/content/kwd/kwd080043_e.htm", "Grain Mount: 0.25 – 0.50 mm")</f>
        <v>Grain Mount: 0.25 – 0.50 mm</v>
      </c>
      <c r="E1833" s="1" t="str">
        <f>HYPERLINK("http://geochem.nrcan.gc.ca/cdogs/content/dgp/dgp00002_e.htm", "Total")</f>
        <v>Total</v>
      </c>
      <c r="F1833" s="1" t="str">
        <f>HYPERLINK("http://geochem.nrcan.gc.ca/cdogs/content/agp/agp02002_e.htm", "As2O3 | NONE | ELECTR PRB")</f>
        <v>As2O3 | NONE | ELECTR PRB</v>
      </c>
      <c r="G1833" s="1" t="str">
        <f>HYPERLINK("http://geochem.nrcan.gc.ca/cdogs/content/mth/mth01348_e.htm", "1348")</f>
        <v>1348</v>
      </c>
      <c r="H1833" s="1" t="str">
        <f>HYPERLINK("http://geochem.nrcan.gc.ca/cdogs/content/bdl/bdl210009_e.htm", "210009")</f>
        <v>210009</v>
      </c>
      <c r="I1833" s="1" t="str">
        <f>HYPERLINK("http://geochem.nrcan.gc.ca/cdogs/content/prj/prj210166_e.htm", "210166")</f>
        <v>210166</v>
      </c>
      <c r="J1833" s="1" t="str">
        <f>HYPERLINK("http://geochem.nrcan.gc.ca/cdogs/content/svy/svy210248_e.htm", "210248")</f>
        <v>210248</v>
      </c>
      <c r="L1833" t="s">
        <v>20</v>
      </c>
      <c r="O1833" t="s">
        <v>2945</v>
      </c>
      <c r="P1833" t="s">
        <v>5852</v>
      </c>
      <c r="Q1833" t="s">
        <v>5853</v>
      </c>
      <c r="R1833" t="s">
        <v>5854</v>
      </c>
      <c r="T1833" t="s">
        <v>25</v>
      </c>
    </row>
    <row r="1834" spans="1:20" x14ac:dyDescent="0.25">
      <c r="A1834">
        <v>56.794152400000002</v>
      </c>
      <c r="B1834">
        <v>-115.72827580000001</v>
      </c>
      <c r="C1834" s="1" t="str">
        <f>HYPERLINK("http://geochem.nrcan.gc.ca/cdogs/content/kwd/kwd020039_e.htm", "Heavy Mineral Concentrate (Stream)")</f>
        <v>Heavy Mineral Concentrate (Stream)</v>
      </c>
      <c r="D1834" s="1" t="str">
        <f>HYPERLINK("http://geochem.nrcan.gc.ca/cdogs/content/kwd/kwd080043_e.htm", "Grain Mount: 0.25 – 0.50 mm")</f>
        <v>Grain Mount: 0.25 – 0.50 mm</v>
      </c>
      <c r="E1834" s="1" t="str">
        <f>HYPERLINK("http://geochem.nrcan.gc.ca/cdogs/content/dgp/dgp00002_e.htm", "Total")</f>
        <v>Total</v>
      </c>
      <c r="F1834" s="1" t="str">
        <f>HYPERLINK("http://geochem.nrcan.gc.ca/cdogs/content/agp/agp02002_e.htm", "As2O3 | NONE | ELECTR PRB")</f>
        <v>As2O3 | NONE | ELECTR PRB</v>
      </c>
      <c r="G1834" s="1" t="str">
        <f>HYPERLINK("http://geochem.nrcan.gc.ca/cdogs/content/mth/mth01348_e.htm", "1348")</f>
        <v>1348</v>
      </c>
      <c r="H1834" s="1" t="str">
        <f>HYPERLINK("http://geochem.nrcan.gc.ca/cdogs/content/bdl/bdl210009_e.htm", "210009")</f>
        <v>210009</v>
      </c>
      <c r="I1834" s="1" t="str">
        <f>HYPERLINK("http://geochem.nrcan.gc.ca/cdogs/content/prj/prj210166_e.htm", "210166")</f>
        <v>210166</v>
      </c>
      <c r="J1834" s="1" t="str">
        <f>HYPERLINK("http://geochem.nrcan.gc.ca/cdogs/content/svy/svy210248_e.htm", "210248")</f>
        <v>210248</v>
      </c>
      <c r="L1834" t="s">
        <v>20</v>
      </c>
      <c r="O1834" t="s">
        <v>2945</v>
      </c>
      <c r="P1834" t="s">
        <v>5855</v>
      </c>
      <c r="Q1834" t="s">
        <v>5856</v>
      </c>
      <c r="R1834" t="s">
        <v>5857</v>
      </c>
      <c r="T1834" t="s">
        <v>25</v>
      </c>
    </row>
    <row r="1835" spans="1:20" x14ac:dyDescent="0.25">
      <c r="A1835">
        <v>56.794152400000002</v>
      </c>
      <c r="B1835">
        <v>-115.72827580000001</v>
      </c>
      <c r="C1835" s="1" t="str">
        <f>HYPERLINK("http://geochem.nrcan.gc.ca/cdogs/content/kwd/kwd020039_e.htm", "Heavy Mineral Concentrate (Stream)")</f>
        <v>Heavy Mineral Concentrate (Stream)</v>
      </c>
      <c r="D1835" s="1" t="str">
        <f>HYPERLINK("http://geochem.nrcan.gc.ca/cdogs/content/kwd/kwd080043_e.htm", "Grain Mount: 0.25 – 0.50 mm")</f>
        <v>Grain Mount: 0.25 – 0.50 mm</v>
      </c>
      <c r="E1835" s="1" t="str">
        <f>HYPERLINK("http://geochem.nrcan.gc.ca/cdogs/content/dgp/dgp00002_e.htm", "Total")</f>
        <v>Total</v>
      </c>
      <c r="F1835" s="1" t="str">
        <f>HYPERLINK("http://geochem.nrcan.gc.ca/cdogs/content/agp/agp02002_e.htm", "As2O3 | NONE | ELECTR PRB")</f>
        <v>As2O3 | NONE | ELECTR PRB</v>
      </c>
      <c r="G1835" s="1" t="str">
        <f>HYPERLINK("http://geochem.nrcan.gc.ca/cdogs/content/mth/mth01348_e.htm", "1348")</f>
        <v>1348</v>
      </c>
      <c r="H1835" s="1" t="str">
        <f>HYPERLINK("http://geochem.nrcan.gc.ca/cdogs/content/bdl/bdl210009_e.htm", "210009")</f>
        <v>210009</v>
      </c>
      <c r="I1835" s="1" t="str">
        <f>HYPERLINK("http://geochem.nrcan.gc.ca/cdogs/content/prj/prj210166_e.htm", "210166")</f>
        <v>210166</v>
      </c>
      <c r="J1835" s="1" t="str">
        <f>HYPERLINK("http://geochem.nrcan.gc.ca/cdogs/content/svy/svy210248_e.htm", "210248")</f>
        <v>210248</v>
      </c>
      <c r="L1835" t="s">
        <v>20</v>
      </c>
      <c r="O1835" t="s">
        <v>2945</v>
      </c>
      <c r="P1835" t="s">
        <v>5858</v>
      </c>
      <c r="Q1835" t="s">
        <v>5859</v>
      </c>
      <c r="R1835" t="s">
        <v>5860</v>
      </c>
      <c r="T1835" t="s">
        <v>25</v>
      </c>
    </row>
    <row r="1836" spans="1:20" x14ac:dyDescent="0.25">
      <c r="A1836">
        <v>56.794152400000002</v>
      </c>
      <c r="B1836">
        <v>-115.72827580000001</v>
      </c>
      <c r="C1836" s="1" t="str">
        <f>HYPERLINK("http://geochem.nrcan.gc.ca/cdogs/content/kwd/kwd020039_e.htm", "Heavy Mineral Concentrate (Stream)")</f>
        <v>Heavy Mineral Concentrate (Stream)</v>
      </c>
      <c r="D1836" s="1" t="str">
        <f>HYPERLINK("http://geochem.nrcan.gc.ca/cdogs/content/kwd/kwd080043_e.htm", "Grain Mount: 0.25 – 0.50 mm")</f>
        <v>Grain Mount: 0.25 – 0.50 mm</v>
      </c>
      <c r="E1836" s="1" t="str">
        <f>HYPERLINK("http://geochem.nrcan.gc.ca/cdogs/content/dgp/dgp00002_e.htm", "Total")</f>
        <v>Total</v>
      </c>
      <c r="F1836" s="1" t="str">
        <f>HYPERLINK("http://geochem.nrcan.gc.ca/cdogs/content/agp/agp02002_e.htm", "As2O3 | NONE | ELECTR PRB")</f>
        <v>As2O3 | NONE | ELECTR PRB</v>
      </c>
      <c r="G1836" s="1" t="str">
        <f>HYPERLINK("http://geochem.nrcan.gc.ca/cdogs/content/mth/mth01348_e.htm", "1348")</f>
        <v>1348</v>
      </c>
      <c r="H1836" s="1" t="str">
        <f>HYPERLINK("http://geochem.nrcan.gc.ca/cdogs/content/bdl/bdl210009_e.htm", "210009")</f>
        <v>210009</v>
      </c>
      <c r="I1836" s="1" t="str">
        <f>HYPERLINK("http://geochem.nrcan.gc.ca/cdogs/content/prj/prj210166_e.htm", "210166")</f>
        <v>210166</v>
      </c>
      <c r="J1836" s="1" t="str">
        <f>HYPERLINK("http://geochem.nrcan.gc.ca/cdogs/content/svy/svy210248_e.htm", "210248")</f>
        <v>210248</v>
      </c>
      <c r="L1836" t="s">
        <v>20</v>
      </c>
      <c r="O1836" t="s">
        <v>2945</v>
      </c>
      <c r="P1836" t="s">
        <v>5861</v>
      </c>
      <c r="Q1836" t="s">
        <v>5862</v>
      </c>
      <c r="R1836" t="s">
        <v>5863</v>
      </c>
      <c r="T1836" t="s">
        <v>25</v>
      </c>
    </row>
    <row r="1837" spans="1:20" x14ac:dyDescent="0.25">
      <c r="A1837">
        <v>56.794152400000002</v>
      </c>
      <c r="B1837">
        <v>-115.72827580000001</v>
      </c>
      <c r="C1837" s="1" t="str">
        <f>HYPERLINK("http://geochem.nrcan.gc.ca/cdogs/content/kwd/kwd020039_e.htm", "Heavy Mineral Concentrate (Stream)")</f>
        <v>Heavy Mineral Concentrate (Stream)</v>
      </c>
      <c r="D1837" s="1" t="str">
        <f>HYPERLINK("http://geochem.nrcan.gc.ca/cdogs/content/kwd/kwd080043_e.htm", "Grain Mount: 0.25 – 0.50 mm")</f>
        <v>Grain Mount: 0.25 – 0.50 mm</v>
      </c>
      <c r="E1837" s="1" t="str">
        <f>HYPERLINK("http://geochem.nrcan.gc.ca/cdogs/content/dgp/dgp00002_e.htm", "Total")</f>
        <v>Total</v>
      </c>
      <c r="F1837" s="1" t="str">
        <f>HYPERLINK("http://geochem.nrcan.gc.ca/cdogs/content/agp/agp02002_e.htm", "As2O3 | NONE | ELECTR PRB")</f>
        <v>As2O3 | NONE | ELECTR PRB</v>
      </c>
      <c r="G1837" s="1" t="str">
        <f>HYPERLINK("http://geochem.nrcan.gc.ca/cdogs/content/mth/mth01348_e.htm", "1348")</f>
        <v>1348</v>
      </c>
      <c r="H1837" s="1" t="str">
        <f>HYPERLINK("http://geochem.nrcan.gc.ca/cdogs/content/bdl/bdl210009_e.htm", "210009")</f>
        <v>210009</v>
      </c>
      <c r="I1837" s="1" t="str">
        <f>HYPERLINK("http://geochem.nrcan.gc.ca/cdogs/content/prj/prj210166_e.htm", "210166")</f>
        <v>210166</v>
      </c>
      <c r="J1837" s="1" t="str">
        <f>HYPERLINK("http://geochem.nrcan.gc.ca/cdogs/content/svy/svy210248_e.htm", "210248")</f>
        <v>210248</v>
      </c>
      <c r="L1837" t="s">
        <v>20</v>
      </c>
      <c r="O1837" t="s">
        <v>2945</v>
      </c>
      <c r="P1837" t="s">
        <v>5864</v>
      </c>
      <c r="Q1837" t="s">
        <v>5865</v>
      </c>
      <c r="R1837" t="s">
        <v>5866</v>
      </c>
      <c r="T1837" t="s">
        <v>25</v>
      </c>
    </row>
    <row r="1838" spans="1:20" x14ac:dyDescent="0.25">
      <c r="A1838">
        <v>56.794152400000002</v>
      </c>
      <c r="B1838">
        <v>-115.72827580000001</v>
      </c>
      <c r="C1838" s="1" t="str">
        <f>HYPERLINK("http://geochem.nrcan.gc.ca/cdogs/content/kwd/kwd020039_e.htm", "Heavy Mineral Concentrate (Stream)")</f>
        <v>Heavy Mineral Concentrate (Stream)</v>
      </c>
      <c r="D1838" s="1" t="str">
        <f>HYPERLINK("http://geochem.nrcan.gc.ca/cdogs/content/kwd/kwd080043_e.htm", "Grain Mount: 0.25 – 0.50 mm")</f>
        <v>Grain Mount: 0.25 – 0.50 mm</v>
      </c>
      <c r="E1838" s="1" t="str">
        <f>HYPERLINK("http://geochem.nrcan.gc.ca/cdogs/content/dgp/dgp00002_e.htm", "Total")</f>
        <v>Total</v>
      </c>
      <c r="F1838" s="1" t="str">
        <f>HYPERLINK("http://geochem.nrcan.gc.ca/cdogs/content/agp/agp02002_e.htm", "As2O3 | NONE | ELECTR PRB")</f>
        <v>As2O3 | NONE | ELECTR PRB</v>
      </c>
      <c r="G1838" s="1" t="str">
        <f>HYPERLINK("http://geochem.nrcan.gc.ca/cdogs/content/mth/mth01348_e.htm", "1348")</f>
        <v>1348</v>
      </c>
      <c r="H1838" s="1" t="str">
        <f>HYPERLINK("http://geochem.nrcan.gc.ca/cdogs/content/bdl/bdl210009_e.htm", "210009")</f>
        <v>210009</v>
      </c>
      <c r="I1838" s="1" t="str">
        <f>HYPERLINK("http://geochem.nrcan.gc.ca/cdogs/content/prj/prj210166_e.htm", "210166")</f>
        <v>210166</v>
      </c>
      <c r="J1838" s="1" t="str">
        <f>HYPERLINK("http://geochem.nrcan.gc.ca/cdogs/content/svy/svy210248_e.htm", "210248")</f>
        <v>210248</v>
      </c>
      <c r="L1838" t="s">
        <v>20</v>
      </c>
      <c r="O1838" t="s">
        <v>2945</v>
      </c>
      <c r="P1838" t="s">
        <v>5867</v>
      </c>
      <c r="Q1838" t="s">
        <v>5868</v>
      </c>
      <c r="R1838" t="s">
        <v>5869</v>
      </c>
      <c r="T1838" t="s">
        <v>25</v>
      </c>
    </row>
    <row r="1839" spans="1:20" x14ac:dyDescent="0.25">
      <c r="A1839">
        <v>56.794152400000002</v>
      </c>
      <c r="B1839">
        <v>-115.72827580000001</v>
      </c>
      <c r="C1839" s="1" t="str">
        <f>HYPERLINK("http://geochem.nrcan.gc.ca/cdogs/content/kwd/kwd020039_e.htm", "Heavy Mineral Concentrate (Stream)")</f>
        <v>Heavy Mineral Concentrate (Stream)</v>
      </c>
      <c r="D1839" s="1" t="str">
        <f>HYPERLINK("http://geochem.nrcan.gc.ca/cdogs/content/kwd/kwd080043_e.htm", "Grain Mount: 0.25 – 0.50 mm")</f>
        <v>Grain Mount: 0.25 – 0.50 mm</v>
      </c>
      <c r="E1839" s="1" t="str">
        <f>HYPERLINK("http://geochem.nrcan.gc.ca/cdogs/content/dgp/dgp00002_e.htm", "Total")</f>
        <v>Total</v>
      </c>
      <c r="F1839" s="1" t="str">
        <f>HYPERLINK("http://geochem.nrcan.gc.ca/cdogs/content/agp/agp02002_e.htm", "As2O3 | NONE | ELECTR PRB")</f>
        <v>As2O3 | NONE | ELECTR PRB</v>
      </c>
      <c r="G1839" s="1" t="str">
        <f>HYPERLINK("http://geochem.nrcan.gc.ca/cdogs/content/mth/mth01348_e.htm", "1348")</f>
        <v>1348</v>
      </c>
      <c r="H1839" s="1" t="str">
        <f>HYPERLINK("http://geochem.nrcan.gc.ca/cdogs/content/bdl/bdl210009_e.htm", "210009")</f>
        <v>210009</v>
      </c>
      <c r="I1839" s="1" t="str">
        <f>HYPERLINK("http://geochem.nrcan.gc.ca/cdogs/content/prj/prj210166_e.htm", "210166")</f>
        <v>210166</v>
      </c>
      <c r="J1839" s="1" t="str">
        <f>HYPERLINK("http://geochem.nrcan.gc.ca/cdogs/content/svy/svy210248_e.htm", "210248")</f>
        <v>210248</v>
      </c>
      <c r="L1839" t="s">
        <v>20</v>
      </c>
      <c r="O1839" t="s">
        <v>2945</v>
      </c>
      <c r="P1839" t="s">
        <v>5870</v>
      </c>
      <c r="Q1839" t="s">
        <v>5871</v>
      </c>
      <c r="R1839" t="s">
        <v>5872</v>
      </c>
      <c r="T1839" t="s">
        <v>25</v>
      </c>
    </row>
    <row r="1840" spans="1:20" x14ac:dyDescent="0.25">
      <c r="A1840">
        <v>56.794152400000002</v>
      </c>
      <c r="B1840">
        <v>-115.72827580000001</v>
      </c>
      <c r="C1840" s="1" t="str">
        <f>HYPERLINK("http://geochem.nrcan.gc.ca/cdogs/content/kwd/kwd020039_e.htm", "Heavy Mineral Concentrate (Stream)")</f>
        <v>Heavy Mineral Concentrate (Stream)</v>
      </c>
      <c r="D1840" s="1" t="str">
        <f>HYPERLINK("http://geochem.nrcan.gc.ca/cdogs/content/kwd/kwd080043_e.htm", "Grain Mount: 0.25 – 0.50 mm")</f>
        <v>Grain Mount: 0.25 – 0.50 mm</v>
      </c>
      <c r="E1840" s="1" t="str">
        <f>HYPERLINK("http://geochem.nrcan.gc.ca/cdogs/content/dgp/dgp00002_e.htm", "Total")</f>
        <v>Total</v>
      </c>
      <c r="F1840" s="1" t="str">
        <f>HYPERLINK("http://geochem.nrcan.gc.ca/cdogs/content/agp/agp02002_e.htm", "As2O3 | NONE | ELECTR PRB")</f>
        <v>As2O3 | NONE | ELECTR PRB</v>
      </c>
      <c r="G1840" s="1" t="str">
        <f>HYPERLINK("http://geochem.nrcan.gc.ca/cdogs/content/mth/mth01348_e.htm", "1348")</f>
        <v>1348</v>
      </c>
      <c r="H1840" s="1" t="str">
        <f>HYPERLINK("http://geochem.nrcan.gc.ca/cdogs/content/bdl/bdl210009_e.htm", "210009")</f>
        <v>210009</v>
      </c>
      <c r="I1840" s="1" t="str">
        <f>HYPERLINK("http://geochem.nrcan.gc.ca/cdogs/content/prj/prj210166_e.htm", "210166")</f>
        <v>210166</v>
      </c>
      <c r="J1840" s="1" t="str">
        <f>HYPERLINK("http://geochem.nrcan.gc.ca/cdogs/content/svy/svy210248_e.htm", "210248")</f>
        <v>210248</v>
      </c>
      <c r="L1840" t="s">
        <v>20</v>
      </c>
      <c r="O1840" t="s">
        <v>2945</v>
      </c>
      <c r="P1840" t="s">
        <v>5873</v>
      </c>
      <c r="Q1840" t="s">
        <v>5874</v>
      </c>
      <c r="R1840" t="s">
        <v>5875</v>
      </c>
      <c r="T1840" t="s">
        <v>25</v>
      </c>
    </row>
    <row r="1841" spans="1:20" x14ac:dyDescent="0.25">
      <c r="A1841">
        <v>56.794152400000002</v>
      </c>
      <c r="B1841">
        <v>-115.72827580000001</v>
      </c>
      <c r="C1841" s="1" t="str">
        <f>HYPERLINK("http://geochem.nrcan.gc.ca/cdogs/content/kwd/kwd020039_e.htm", "Heavy Mineral Concentrate (Stream)")</f>
        <v>Heavy Mineral Concentrate (Stream)</v>
      </c>
      <c r="D1841" s="1" t="str">
        <f>HYPERLINK("http://geochem.nrcan.gc.ca/cdogs/content/kwd/kwd080043_e.htm", "Grain Mount: 0.25 – 0.50 mm")</f>
        <v>Grain Mount: 0.25 – 0.50 mm</v>
      </c>
      <c r="E1841" s="1" t="str">
        <f>HYPERLINK("http://geochem.nrcan.gc.ca/cdogs/content/dgp/dgp00002_e.htm", "Total")</f>
        <v>Total</v>
      </c>
      <c r="F1841" s="1" t="str">
        <f>HYPERLINK("http://geochem.nrcan.gc.ca/cdogs/content/agp/agp02002_e.htm", "As2O3 | NONE | ELECTR PRB")</f>
        <v>As2O3 | NONE | ELECTR PRB</v>
      </c>
      <c r="G1841" s="1" t="str">
        <f>HYPERLINK("http://geochem.nrcan.gc.ca/cdogs/content/mth/mth01348_e.htm", "1348")</f>
        <v>1348</v>
      </c>
      <c r="H1841" s="1" t="str">
        <f>HYPERLINK("http://geochem.nrcan.gc.ca/cdogs/content/bdl/bdl210009_e.htm", "210009")</f>
        <v>210009</v>
      </c>
      <c r="I1841" s="1" t="str">
        <f>HYPERLINK("http://geochem.nrcan.gc.ca/cdogs/content/prj/prj210166_e.htm", "210166")</f>
        <v>210166</v>
      </c>
      <c r="J1841" s="1" t="str">
        <f>HYPERLINK("http://geochem.nrcan.gc.ca/cdogs/content/svy/svy210248_e.htm", "210248")</f>
        <v>210248</v>
      </c>
      <c r="L1841" t="s">
        <v>20</v>
      </c>
      <c r="O1841" t="s">
        <v>2945</v>
      </c>
      <c r="P1841" t="s">
        <v>5876</v>
      </c>
      <c r="Q1841" t="s">
        <v>5877</v>
      </c>
      <c r="R1841" t="s">
        <v>5878</v>
      </c>
      <c r="T1841" t="s">
        <v>25</v>
      </c>
    </row>
    <row r="1842" spans="1:20" x14ac:dyDescent="0.25">
      <c r="A1842">
        <v>56.794152400000002</v>
      </c>
      <c r="B1842">
        <v>-115.72827580000001</v>
      </c>
      <c r="C1842" s="1" t="str">
        <f>HYPERLINK("http://geochem.nrcan.gc.ca/cdogs/content/kwd/kwd020039_e.htm", "Heavy Mineral Concentrate (Stream)")</f>
        <v>Heavy Mineral Concentrate (Stream)</v>
      </c>
      <c r="D1842" s="1" t="str">
        <f>HYPERLINK("http://geochem.nrcan.gc.ca/cdogs/content/kwd/kwd080043_e.htm", "Grain Mount: 0.25 – 0.50 mm")</f>
        <v>Grain Mount: 0.25 – 0.50 mm</v>
      </c>
      <c r="E1842" s="1" t="str">
        <f>HYPERLINK("http://geochem.nrcan.gc.ca/cdogs/content/dgp/dgp00002_e.htm", "Total")</f>
        <v>Total</v>
      </c>
      <c r="F1842" s="1" t="str">
        <f>HYPERLINK("http://geochem.nrcan.gc.ca/cdogs/content/agp/agp02002_e.htm", "As2O3 | NONE | ELECTR PRB")</f>
        <v>As2O3 | NONE | ELECTR PRB</v>
      </c>
      <c r="G1842" s="1" t="str">
        <f>HYPERLINK("http://geochem.nrcan.gc.ca/cdogs/content/mth/mth01348_e.htm", "1348")</f>
        <v>1348</v>
      </c>
      <c r="H1842" s="1" t="str">
        <f>HYPERLINK("http://geochem.nrcan.gc.ca/cdogs/content/bdl/bdl210009_e.htm", "210009")</f>
        <v>210009</v>
      </c>
      <c r="I1842" s="1" t="str">
        <f>HYPERLINK("http://geochem.nrcan.gc.ca/cdogs/content/prj/prj210166_e.htm", "210166")</f>
        <v>210166</v>
      </c>
      <c r="J1842" s="1" t="str">
        <f>HYPERLINK("http://geochem.nrcan.gc.ca/cdogs/content/svy/svy210248_e.htm", "210248")</f>
        <v>210248</v>
      </c>
      <c r="L1842" t="s">
        <v>20</v>
      </c>
      <c r="O1842" t="s">
        <v>2945</v>
      </c>
      <c r="P1842" t="s">
        <v>5879</v>
      </c>
      <c r="Q1842" t="s">
        <v>5880</v>
      </c>
      <c r="R1842" t="s">
        <v>5881</v>
      </c>
      <c r="T1842" t="s">
        <v>25</v>
      </c>
    </row>
    <row r="1843" spans="1:20" x14ac:dyDescent="0.25">
      <c r="A1843">
        <v>56.794152400000002</v>
      </c>
      <c r="B1843">
        <v>-115.72827580000001</v>
      </c>
      <c r="C1843" s="1" t="str">
        <f>HYPERLINK("http://geochem.nrcan.gc.ca/cdogs/content/kwd/kwd020039_e.htm", "Heavy Mineral Concentrate (Stream)")</f>
        <v>Heavy Mineral Concentrate (Stream)</v>
      </c>
      <c r="D1843" s="1" t="str">
        <f>HYPERLINK("http://geochem.nrcan.gc.ca/cdogs/content/kwd/kwd080043_e.htm", "Grain Mount: 0.25 – 0.50 mm")</f>
        <v>Grain Mount: 0.25 – 0.50 mm</v>
      </c>
      <c r="E1843" s="1" t="str">
        <f>HYPERLINK("http://geochem.nrcan.gc.ca/cdogs/content/dgp/dgp00002_e.htm", "Total")</f>
        <v>Total</v>
      </c>
      <c r="F1843" s="1" t="str">
        <f>HYPERLINK("http://geochem.nrcan.gc.ca/cdogs/content/agp/agp02002_e.htm", "As2O3 | NONE | ELECTR PRB")</f>
        <v>As2O3 | NONE | ELECTR PRB</v>
      </c>
      <c r="G1843" s="1" t="str">
        <f>HYPERLINK("http://geochem.nrcan.gc.ca/cdogs/content/mth/mth01348_e.htm", "1348")</f>
        <v>1348</v>
      </c>
      <c r="H1843" s="1" t="str">
        <f>HYPERLINK("http://geochem.nrcan.gc.ca/cdogs/content/bdl/bdl210009_e.htm", "210009")</f>
        <v>210009</v>
      </c>
      <c r="I1843" s="1" t="str">
        <f>HYPERLINK("http://geochem.nrcan.gc.ca/cdogs/content/prj/prj210166_e.htm", "210166")</f>
        <v>210166</v>
      </c>
      <c r="J1843" s="1" t="str">
        <f>HYPERLINK("http://geochem.nrcan.gc.ca/cdogs/content/svy/svy210248_e.htm", "210248")</f>
        <v>210248</v>
      </c>
      <c r="L1843" t="s">
        <v>20</v>
      </c>
      <c r="O1843" t="s">
        <v>2945</v>
      </c>
      <c r="P1843" t="s">
        <v>5882</v>
      </c>
      <c r="Q1843" t="s">
        <v>5883</v>
      </c>
      <c r="R1843" t="s">
        <v>5884</v>
      </c>
      <c r="T1843" t="s">
        <v>25</v>
      </c>
    </row>
    <row r="1844" spans="1:20" x14ac:dyDescent="0.25">
      <c r="A1844">
        <v>56.794152400000002</v>
      </c>
      <c r="B1844">
        <v>-115.72827580000001</v>
      </c>
      <c r="C1844" s="1" t="str">
        <f>HYPERLINK("http://geochem.nrcan.gc.ca/cdogs/content/kwd/kwd020039_e.htm", "Heavy Mineral Concentrate (Stream)")</f>
        <v>Heavy Mineral Concentrate (Stream)</v>
      </c>
      <c r="D1844" s="1" t="str">
        <f>HYPERLINK("http://geochem.nrcan.gc.ca/cdogs/content/kwd/kwd080043_e.htm", "Grain Mount: 0.25 – 0.50 mm")</f>
        <v>Grain Mount: 0.25 – 0.50 mm</v>
      </c>
      <c r="E1844" s="1" t="str">
        <f>HYPERLINK("http://geochem.nrcan.gc.ca/cdogs/content/dgp/dgp00002_e.htm", "Total")</f>
        <v>Total</v>
      </c>
      <c r="F1844" s="1" t="str">
        <f>HYPERLINK("http://geochem.nrcan.gc.ca/cdogs/content/agp/agp02002_e.htm", "As2O3 | NONE | ELECTR PRB")</f>
        <v>As2O3 | NONE | ELECTR PRB</v>
      </c>
      <c r="G1844" s="1" t="str">
        <f>HYPERLINK("http://geochem.nrcan.gc.ca/cdogs/content/mth/mth01348_e.htm", "1348")</f>
        <v>1348</v>
      </c>
      <c r="H1844" s="1" t="str">
        <f>HYPERLINK("http://geochem.nrcan.gc.ca/cdogs/content/bdl/bdl210009_e.htm", "210009")</f>
        <v>210009</v>
      </c>
      <c r="I1844" s="1" t="str">
        <f>HYPERLINK("http://geochem.nrcan.gc.ca/cdogs/content/prj/prj210166_e.htm", "210166")</f>
        <v>210166</v>
      </c>
      <c r="J1844" s="1" t="str">
        <f>HYPERLINK("http://geochem.nrcan.gc.ca/cdogs/content/svy/svy210248_e.htm", "210248")</f>
        <v>210248</v>
      </c>
      <c r="L1844" t="s">
        <v>20</v>
      </c>
      <c r="O1844" t="s">
        <v>2945</v>
      </c>
      <c r="P1844" t="s">
        <v>5885</v>
      </c>
      <c r="Q1844" t="s">
        <v>5886</v>
      </c>
      <c r="R1844" t="s">
        <v>5887</v>
      </c>
      <c r="T1844" t="s">
        <v>25</v>
      </c>
    </row>
    <row r="1845" spans="1:20" x14ac:dyDescent="0.25">
      <c r="A1845">
        <v>56.794152400000002</v>
      </c>
      <c r="B1845">
        <v>-115.72827580000001</v>
      </c>
      <c r="C1845" s="1" t="str">
        <f>HYPERLINK("http://geochem.nrcan.gc.ca/cdogs/content/kwd/kwd020039_e.htm", "Heavy Mineral Concentrate (Stream)")</f>
        <v>Heavy Mineral Concentrate (Stream)</v>
      </c>
      <c r="D1845" s="1" t="str">
        <f>HYPERLINK("http://geochem.nrcan.gc.ca/cdogs/content/kwd/kwd080043_e.htm", "Grain Mount: 0.25 – 0.50 mm")</f>
        <v>Grain Mount: 0.25 – 0.50 mm</v>
      </c>
      <c r="E1845" s="1" t="str">
        <f>HYPERLINK("http://geochem.nrcan.gc.ca/cdogs/content/dgp/dgp00002_e.htm", "Total")</f>
        <v>Total</v>
      </c>
      <c r="F1845" s="1" t="str">
        <f>HYPERLINK("http://geochem.nrcan.gc.ca/cdogs/content/agp/agp02002_e.htm", "As2O3 | NONE | ELECTR PRB")</f>
        <v>As2O3 | NONE | ELECTR PRB</v>
      </c>
      <c r="G1845" s="1" t="str">
        <f>HYPERLINK("http://geochem.nrcan.gc.ca/cdogs/content/mth/mth01348_e.htm", "1348")</f>
        <v>1348</v>
      </c>
      <c r="H1845" s="1" t="str">
        <f>HYPERLINK("http://geochem.nrcan.gc.ca/cdogs/content/bdl/bdl210009_e.htm", "210009")</f>
        <v>210009</v>
      </c>
      <c r="I1845" s="1" t="str">
        <f>HYPERLINK("http://geochem.nrcan.gc.ca/cdogs/content/prj/prj210166_e.htm", "210166")</f>
        <v>210166</v>
      </c>
      <c r="J1845" s="1" t="str">
        <f>HYPERLINK("http://geochem.nrcan.gc.ca/cdogs/content/svy/svy210248_e.htm", "210248")</f>
        <v>210248</v>
      </c>
      <c r="L1845" t="s">
        <v>20</v>
      </c>
      <c r="O1845" t="s">
        <v>2945</v>
      </c>
      <c r="P1845" t="s">
        <v>5888</v>
      </c>
      <c r="Q1845" t="s">
        <v>5889</v>
      </c>
      <c r="R1845" t="s">
        <v>5890</v>
      </c>
      <c r="T1845" t="s">
        <v>25</v>
      </c>
    </row>
    <row r="1846" spans="1:20" x14ac:dyDescent="0.25">
      <c r="A1846">
        <v>56.794152400000002</v>
      </c>
      <c r="B1846">
        <v>-115.72827580000001</v>
      </c>
      <c r="C1846" s="1" t="str">
        <f>HYPERLINK("http://geochem.nrcan.gc.ca/cdogs/content/kwd/kwd020039_e.htm", "Heavy Mineral Concentrate (Stream)")</f>
        <v>Heavy Mineral Concentrate (Stream)</v>
      </c>
      <c r="D1846" s="1" t="str">
        <f>HYPERLINK("http://geochem.nrcan.gc.ca/cdogs/content/kwd/kwd080043_e.htm", "Grain Mount: 0.25 – 0.50 mm")</f>
        <v>Grain Mount: 0.25 – 0.50 mm</v>
      </c>
      <c r="E1846" s="1" t="str">
        <f>HYPERLINK("http://geochem.nrcan.gc.ca/cdogs/content/dgp/dgp00002_e.htm", "Total")</f>
        <v>Total</v>
      </c>
      <c r="F1846" s="1" t="str">
        <f>HYPERLINK("http://geochem.nrcan.gc.ca/cdogs/content/agp/agp02002_e.htm", "As2O3 | NONE | ELECTR PRB")</f>
        <v>As2O3 | NONE | ELECTR PRB</v>
      </c>
      <c r="G1846" s="1" t="str">
        <f>HYPERLINK("http://geochem.nrcan.gc.ca/cdogs/content/mth/mth01348_e.htm", "1348")</f>
        <v>1348</v>
      </c>
      <c r="H1846" s="1" t="str">
        <f>HYPERLINK("http://geochem.nrcan.gc.ca/cdogs/content/bdl/bdl210009_e.htm", "210009")</f>
        <v>210009</v>
      </c>
      <c r="I1846" s="1" t="str">
        <f>HYPERLINK("http://geochem.nrcan.gc.ca/cdogs/content/prj/prj210166_e.htm", "210166")</f>
        <v>210166</v>
      </c>
      <c r="J1846" s="1" t="str">
        <f>HYPERLINK("http://geochem.nrcan.gc.ca/cdogs/content/svy/svy210248_e.htm", "210248")</f>
        <v>210248</v>
      </c>
      <c r="L1846" t="s">
        <v>20</v>
      </c>
      <c r="O1846" t="s">
        <v>2945</v>
      </c>
      <c r="P1846" t="s">
        <v>5891</v>
      </c>
      <c r="Q1846" t="s">
        <v>5892</v>
      </c>
      <c r="R1846" t="s">
        <v>5893</v>
      </c>
      <c r="T1846" t="s">
        <v>25</v>
      </c>
    </row>
    <row r="1847" spans="1:20" x14ac:dyDescent="0.25">
      <c r="A1847">
        <v>56.794152400000002</v>
      </c>
      <c r="B1847">
        <v>-115.72827580000001</v>
      </c>
      <c r="C1847" s="1" t="str">
        <f>HYPERLINK("http://geochem.nrcan.gc.ca/cdogs/content/kwd/kwd020039_e.htm", "Heavy Mineral Concentrate (Stream)")</f>
        <v>Heavy Mineral Concentrate (Stream)</v>
      </c>
      <c r="D1847" s="1" t="str">
        <f>HYPERLINK("http://geochem.nrcan.gc.ca/cdogs/content/kwd/kwd080043_e.htm", "Grain Mount: 0.25 – 0.50 mm")</f>
        <v>Grain Mount: 0.25 – 0.50 mm</v>
      </c>
      <c r="E1847" s="1" t="str">
        <f>HYPERLINK("http://geochem.nrcan.gc.ca/cdogs/content/dgp/dgp00002_e.htm", "Total")</f>
        <v>Total</v>
      </c>
      <c r="F1847" s="1" t="str">
        <f>HYPERLINK("http://geochem.nrcan.gc.ca/cdogs/content/agp/agp02002_e.htm", "As2O3 | NONE | ELECTR PRB")</f>
        <v>As2O3 | NONE | ELECTR PRB</v>
      </c>
      <c r="G1847" s="1" t="str">
        <f>HYPERLINK("http://geochem.nrcan.gc.ca/cdogs/content/mth/mth01348_e.htm", "1348")</f>
        <v>1348</v>
      </c>
      <c r="H1847" s="1" t="str">
        <f>HYPERLINK("http://geochem.nrcan.gc.ca/cdogs/content/bdl/bdl210009_e.htm", "210009")</f>
        <v>210009</v>
      </c>
      <c r="I1847" s="1" t="str">
        <f>HYPERLINK("http://geochem.nrcan.gc.ca/cdogs/content/prj/prj210166_e.htm", "210166")</f>
        <v>210166</v>
      </c>
      <c r="J1847" s="1" t="str">
        <f>HYPERLINK("http://geochem.nrcan.gc.ca/cdogs/content/svy/svy210248_e.htm", "210248")</f>
        <v>210248</v>
      </c>
      <c r="L1847" t="s">
        <v>276</v>
      </c>
      <c r="M1847">
        <v>-1E-3</v>
      </c>
      <c r="N1847" t="s">
        <v>277</v>
      </c>
      <c r="O1847" t="s">
        <v>2945</v>
      </c>
      <c r="P1847" t="s">
        <v>5894</v>
      </c>
      <c r="Q1847" t="s">
        <v>5895</v>
      </c>
      <c r="R1847" t="s">
        <v>5896</v>
      </c>
      <c r="T1847" t="s">
        <v>25</v>
      </c>
    </row>
    <row r="1848" spans="1:20" x14ac:dyDescent="0.25">
      <c r="A1848">
        <v>56.794152400000002</v>
      </c>
      <c r="B1848">
        <v>-115.72827580000001</v>
      </c>
      <c r="C1848" s="1" t="str">
        <f>HYPERLINK("http://geochem.nrcan.gc.ca/cdogs/content/kwd/kwd020039_e.htm", "Heavy Mineral Concentrate (Stream)")</f>
        <v>Heavy Mineral Concentrate (Stream)</v>
      </c>
      <c r="D1848" s="1" t="str">
        <f>HYPERLINK("http://geochem.nrcan.gc.ca/cdogs/content/kwd/kwd080043_e.htm", "Grain Mount: 0.25 – 0.50 mm")</f>
        <v>Grain Mount: 0.25 – 0.50 mm</v>
      </c>
      <c r="E1848" s="1" t="str">
        <f>HYPERLINK("http://geochem.nrcan.gc.ca/cdogs/content/dgp/dgp00002_e.htm", "Total")</f>
        <v>Total</v>
      </c>
      <c r="F1848" s="1" t="str">
        <f>HYPERLINK("http://geochem.nrcan.gc.ca/cdogs/content/agp/agp02002_e.htm", "As2O3 | NONE | ELECTR PRB")</f>
        <v>As2O3 | NONE | ELECTR PRB</v>
      </c>
      <c r="G1848" s="1" t="str">
        <f>HYPERLINK("http://geochem.nrcan.gc.ca/cdogs/content/mth/mth01348_e.htm", "1348")</f>
        <v>1348</v>
      </c>
      <c r="H1848" s="1" t="str">
        <f>HYPERLINK("http://geochem.nrcan.gc.ca/cdogs/content/bdl/bdl210009_e.htm", "210009")</f>
        <v>210009</v>
      </c>
      <c r="I1848" s="1" t="str">
        <f>HYPERLINK("http://geochem.nrcan.gc.ca/cdogs/content/prj/prj210166_e.htm", "210166")</f>
        <v>210166</v>
      </c>
      <c r="J1848" s="1" t="str">
        <f>HYPERLINK("http://geochem.nrcan.gc.ca/cdogs/content/svy/svy210248_e.htm", "210248")</f>
        <v>210248</v>
      </c>
      <c r="L1848" t="s">
        <v>3482</v>
      </c>
      <c r="M1848">
        <v>9.0999999999999998E-2</v>
      </c>
      <c r="N1848" t="s">
        <v>3482</v>
      </c>
      <c r="O1848" t="s">
        <v>2945</v>
      </c>
      <c r="P1848" t="s">
        <v>5897</v>
      </c>
      <c r="Q1848" t="s">
        <v>5898</v>
      </c>
      <c r="R1848" t="s">
        <v>5899</v>
      </c>
      <c r="T1848" t="s">
        <v>25</v>
      </c>
    </row>
    <row r="1849" spans="1:20" x14ac:dyDescent="0.25">
      <c r="A1849">
        <v>56.794152400000002</v>
      </c>
      <c r="B1849">
        <v>-115.72827580000001</v>
      </c>
      <c r="C1849" s="1" t="str">
        <f>HYPERLINK("http://geochem.nrcan.gc.ca/cdogs/content/kwd/kwd020039_e.htm", "Heavy Mineral Concentrate (Stream)")</f>
        <v>Heavy Mineral Concentrate (Stream)</v>
      </c>
      <c r="D1849" s="1" t="str">
        <f>HYPERLINK("http://geochem.nrcan.gc.ca/cdogs/content/kwd/kwd080043_e.htm", "Grain Mount: 0.25 – 0.50 mm")</f>
        <v>Grain Mount: 0.25 – 0.50 mm</v>
      </c>
      <c r="E1849" s="1" t="str">
        <f>HYPERLINK("http://geochem.nrcan.gc.ca/cdogs/content/dgp/dgp00002_e.htm", "Total")</f>
        <v>Total</v>
      </c>
      <c r="F1849" s="1" t="str">
        <f>HYPERLINK("http://geochem.nrcan.gc.ca/cdogs/content/agp/agp02002_e.htm", "As2O3 | NONE | ELECTR PRB")</f>
        <v>As2O3 | NONE | ELECTR PRB</v>
      </c>
      <c r="G1849" s="1" t="str">
        <f>HYPERLINK("http://geochem.nrcan.gc.ca/cdogs/content/mth/mth01348_e.htm", "1348")</f>
        <v>1348</v>
      </c>
      <c r="H1849" s="1" t="str">
        <f>HYPERLINK("http://geochem.nrcan.gc.ca/cdogs/content/bdl/bdl210009_e.htm", "210009")</f>
        <v>210009</v>
      </c>
      <c r="I1849" s="1" t="str">
        <f>HYPERLINK("http://geochem.nrcan.gc.ca/cdogs/content/prj/prj210166_e.htm", "210166")</f>
        <v>210166</v>
      </c>
      <c r="J1849" s="1" t="str">
        <f>HYPERLINK("http://geochem.nrcan.gc.ca/cdogs/content/svy/svy210248_e.htm", "210248")</f>
        <v>210248</v>
      </c>
      <c r="L1849" t="s">
        <v>257</v>
      </c>
      <c r="M1849">
        <v>0.122</v>
      </c>
      <c r="N1849" t="s">
        <v>257</v>
      </c>
      <c r="O1849" t="s">
        <v>2945</v>
      </c>
      <c r="P1849" t="s">
        <v>5900</v>
      </c>
      <c r="Q1849" t="s">
        <v>5901</v>
      </c>
      <c r="R1849" t="s">
        <v>5902</v>
      </c>
      <c r="T1849" t="s">
        <v>25</v>
      </c>
    </row>
    <row r="1850" spans="1:20" x14ac:dyDescent="0.25">
      <c r="A1850">
        <v>56.794152400000002</v>
      </c>
      <c r="B1850">
        <v>-115.72827580000001</v>
      </c>
      <c r="C1850" s="1" t="str">
        <f>HYPERLINK("http://geochem.nrcan.gc.ca/cdogs/content/kwd/kwd020039_e.htm", "Heavy Mineral Concentrate (Stream)")</f>
        <v>Heavy Mineral Concentrate (Stream)</v>
      </c>
      <c r="D1850" s="1" t="str">
        <f>HYPERLINK("http://geochem.nrcan.gc.ca/cdogs/content/kwd/kwd080043_e.htm", "Grain Mount: 0.25 – 0.50 mm")</f>
        <v>Grain Mount: 0.25 – 0.50 mm</v>
      </c>
      <c r="E1850" s="1" t="str">
        <f>HYPERLINK("http://geochem.nrcan.gc.ca/cdogs/content/dgp/dgp00002_e.htm", "Total")</f>
        <v>Total</v>
      </c>
      <c r="F1850" s="1" t="str">
        <f>HYPERLINK("http://geochem.nrcan.gc.ca/cdogs/content/agp/agp02002_e.htm", "As2O3 | NONE | ELECTR PRB")</f>
        <v>As2O3 | NONE | ELECTR PRB</v>
      </c>
      <c r="G1850" s="1" t="str">
        <f>HYPERLINK("http://geochem.nrcan.gc.ca/cdogs/content/mth/mth01348_e.htm", "1348")</f>
        <v>1348</v>
      </c>
      <c r="H1850" s="1" t="str">
        <f>HYPERLINK("http://geochem.nrcan.gc.ca/cdogs/content/bdl/bdl210009_e.htm", "210009")</f>
        <v>210009</v>
      </c>
      <c r="I1850" s="1" t="str">
        <f>HYPERLINK("http://geochem.nrcan.gc.ca/cdogs/content/prj/prj210166_e.htm", "210166")</f>
        <v>210166</v>
      </c>
      <c r="J1850" s="1" t="str">
        <f>HYPERLINK("http://geochem.nrcan.gc.ca/cdogs/content/svy/svy210248_e.htm", "210248")</f>
        <v>210248</v>
      </c>
      <c r="L1850" t="s">
        <v>3455</v>
      </c>
      <c r="M1850">
        <v>0.129</v>
      </c>
      <c r="N1850" t="s">
        <v>3455</v>
      </c>
      <c r="O1850" t="s">
        <v>2945</v>
      </c>
      <c r="P1850" t="s">
        <v>5903</v>
      </c>
      <c r="Q1850" t="s">
        <v>5904</v>
      </c>
      <c r="R1850" t="s">
        <v>5905</v>
      </c>
      <c r="T1850" t="s">
        <v>25</v>
      </c>
    </row>
    <row r="1851" spans="1:20" x14ac:dyDescent="0.25">
      <c r="A1851">
        <v>56.794152400000002</v>
      </c>
      <c r="B1851">
        <v>-115.72827580000001</v>
      </c>
      <c r="C1851" s="1" t="str">
        <f>HYPERLINK("http://geochem.nrcan.gc.ca/cdogs/content/kwd/kwd020039_e.htm", "Heavy Mineral Concentrate (Stream)")</f>
        <v>Heavy Mineral Concentrate (Stream)</v>
      </c>
      <c r="D1851" s="1" t="str">
        <f>HYPERLINK("http://geochem.nrcan.gc.ca/cdogs/content/kwd/kwd080043_e.htm", "Grain Mount: 0.25 – 0.50 mm")</f>
        <v>Grain Mount: 0.25 – 0.50 mm</v>
      </c>
      <c r="E1851" s="1" t="str">
        <f>HYPERLINK("http://geochem.nrcan.gc.ca/cdogs/content/dgp/dgp00002_e.htm", "Total")</f>
        <v>Total</v>
      </c>
      <c r="F1851" s="1" t="str">
        <f>HYPERLINK("http://geochem.nrcan.gc.ca/cdogs/content/agp/agp02002_e.htm", "As2O3 | NONE | ELECTR PRB")</f>
        <v>As2O3 | NONE | ELECTR PRB</v>
      </c>
      <c r="G1851" s="1" t="str">
        <f>HYPERLINK("http://geochem.nrcan.gc.ca/cdogs/content/mth/mth01348_e.htm", "1348")</f>
        <v>1348</v>
      </c>
      <c r="H1851" s="1" t="str">
        <f>HYPERLINK("http://geochem.nrcan.gc.ca/cdogs/content/bdl/bdl210009_e.htm", "210009")</f>
        <v>210009</v>
      </c>
      <c r="I1851" s="1" t="str">
        <f>HYPERLINK("http://geochem.nrcan.gc.ca/cdogs/content/prj/prj210166_e.htm", "210166")</f>
        <v>210166</v>
      </c>
      <c r="J1851" s="1" t="str">
        <f>HYPERLINK("http://geochem.nrcan.gc.ca/cdogs/content/svy/svy210248_e.htm", "210248")</f>
        <v>210248</v>
      </c>
      <c r="L1851" t="s">
        <v>5906</v>
      </c>
      <c r="M1851">
        <v>8.5000000000000006E-2</v>
      </c>
      <c r="N1851" t="s">
        <v>5906</v>
      </c>
      <c r="O1851" t="s">
        <v>2945</v>
      </c>
      <c r="P1851" t="s">
        <v>5907</v>
      </c>
      <c r="Q1851" t="s">
        <v>5908</v>
      </c>
      <c r="R1851" t="s">
        <v>5909</v>
      </c>
      <c r="T1851" t="s">
        <v>25</v>
      </c>
    </row>
    <row r="1852" spans="1:20" x14ac:dyDescent="0.25">
      <c r="A1852">
        <v>56.794152400000002</v>
      </c>
      <c r="B1852">
        <v>-115.72827580000001</v>
      </c>
      <c r="C1852" s="1" t="str">
        <f>HYPERLINK("http://geochem.nrcan.gc.ca/cdogs/content/kwd/kwd020039_e.htm", "Heavy Mineral Concentrate (Stream)")</f>
        <v>Heavy Mineral Concentrate (Stream)</v>
      </c>
      <c r="D1852" s="1" t="str">
        <f>HYPERLINK("http://geochem.nrcan.gc.ca/cdogs/content/kwd/kwd080043_e.htm", "Grain Mount: 0.25 – 0.50 mm")</f>
        <v>Grain Mount: 0.25 – 0.50 mm</v>
      </c>
      <c r="E1852" s="1" t="str">
        <f>HYPERLINK("http://geochem.nrcan.gc.ca/cdogs/content/dgp/dgp00002_e.htm", "Total")</f>
        <v>Total</v>
      </c>
      <c r="F1852" s="1" t="str">
        <f>HYPERLINK("http://geochem.nrcan.gc.ca/cdogs/content/agp/agp02002_e.htm", "As2O3 | NONE | ELECTR PRB")</f>
        <v>As2O3 | NONE | ELECTR PRB</v>
      </c>
      <c r="G1852" s="1" t="str">
        <f>HYPERLINK("http://geochem.nrcan.gc.ca/cdogs/content/mth/mth01348_e.htm", "1348")</f>
        <v>1348</v>
      </c>
      <c r="H1852" s="1" t="str">
        <f>HYPERLINK("http://geochem.nrcan.gc.ca/cdogs/content/bdl/bdl210009_e.htm", "210009")</f>
        <v>210009</v>
      </c>
      <c r="I1852" s="1" t="str">
        <f>HYPERLINK("http://geochem.nrcan.gc.ca/cdogs/content/prj/prj210166_e.htm", "210166")</f>
        <v>210166</v>
      </c>
      <c r="J1852" s="1" t="str">
        <f>HYPERLINK("http://geochem.nrcan.gc.ca/cdogs/content/svy/svy210248_e.htm", "210248")</f>
        <v>210248</v>
      </c>
      <c r="L1852" t="s">
        <v>734</v>
      </c>
      <c r="M1852">
        <v>8.2000000000000003E-2</v>
      </c>
      <c r="N1852" t="s">
        <v>734</v>
      </c>
      <c r="O1852" t="s">
        <v>2945</v>
      </c>
      <c r="P1852" t="s">
        <v>5910</v>
      </c>
      <c r="Q1852" t="s">
        <v>5911</v>
      </c>
      <c r="R1852" t="s">
        <v>5912</v>
      </c>
      <c r="T1852" t="s">
        <v>25</v>
      </c>
    </row>
    <row r="1853" spans="1:20" x14ac:dyDescent="0.25">
      <c r="A1853">
        <v>56.794152400000002</v>
      </c>
      <c r="B1853">
        <v>-115.72827580000001</v>
      </c>
      <c r="C1853" s="1" t="str">
        <f>HYPERLINK("http://geochem.nrcan.gc.ca/cdogs/content/kwd/kwd020039_e.htm", "Heavy Mineral Concentrate (Stream)")</f>
        <v>Heavy Mineral Concentrate (Stream)</v>
      </c>
      <c r="D1853" s="1" t="str">
        <f>HYPERLINK("http://geochem.nrcan.gc.ca/cdogs/content/kwd/kwd080043_e.htm", "Grain Mount: 0.25 – 0.50 mm")</f>
        <v>Grain Mount: 0.25 – 0.50 mm</v>
      </c>
      <c r="E1853" s="1" t="str">
        <f>HYPERLINK("http://geochem.nrcan.gc.ca/cdogs/content/dgp/dgp00002_e.htm", "Total")</f>
        <v>Total</v>
      </c>
      <c r="F1853" s="1" t="str">
        <f>HYPERLINK("http://geochem.nrcan.gc.ca/cdogs/content/agp/agp02002_e.htm", "As2O3 | NONE | ELECTR PRB")</f>
        <v>As2O3 | NONE | ELECTR PRB</v>
      </c>
      <c r="G1853" s="1" t="str">
        <f>HYPERLINK("http://geochem.nrcan.gc.ca/cdogs/content/mth/mth01348_e.htm", "1348")</f>
        <v>1348</v>
      </c>
      <c r="H1853" s="1" t="str">
        <f>HYPERLINK("http://geochem.nrcan.gc.ca/cdogs/content/bdl/bdl210009_e.htm", "210009")</f>
        <v>210009</v>
      </c>
      <c r="I1853" s="1" t="str">
        <f>HYPERLINK("http://geochem.nrcan.gc.ca/cdogs/content/prj/prj210166_e.htm", "210166")</f>
        <v>210166</v>
      </c>
      <c r="J1853" s="1" t="str">
        <f>HYPERLINK("http://geochem.nrcan.gc.ca/cdogs/content/svy/svy210248_e.htm", "210248")</f>
        <v>210248</v>
      </c>
      <c r="L1853" t="s">
        <v>764</v>
      </c>
      <c r="M1853">
        <v>0.109</v>
      </c>
      <c r="N1853" t="s">
        <v>764</v>
      </c>
      <c r="O1853" t="s">
        <v>2945</v>
      </c>
      <c r="P1853" t="s">
        <v>5913</v>
      </c>
      <c r="Q1853" t="s">
        <v>5914</v>
      </c>
      <c r="R1853" t="s">
        <v>5915</v>
      </c>
      <c r="T1853" t="s">
        <v>25</v>
      </c>
    </row>
    <row r="1854" spans="1:20" x14ac:dyDescent="0.25">
      <c r="A1854">
        <v>56.794152400000002</v>
      </c>
      <c r="B1854">
        <v>-115.72827580000001</v>
      </c>
      <c r="C1854" s="1" t="str">
        <f>HYPERLINK("http://geochem.nrcan.gc.ca/cdogs/content/kwd/kwd020039_e.htm", "Heavy Mineral Concentrate (Stream)")</f>
        <v>Heavy Mineral Concentrate (Stream)</v>
      </c>
      <c r="D1854" s="1" t="str">
        <f>HYPERLINK("http://geochem.nrcan.gc.ca/cdogs/content/kwd/kwd080043_e.htm", "Grain Mount: 0.25 – 0.50 mm")</f>
        <v>Grain Mount: 0.25 – 0.50 mm</v>
      </c>
      <c r="E1854" s="1" t="str">
        <f>HYPERLINK("http://geochem.nrcan.gc.ca/cdogs/content/dgp/dgp00002_e.htm", "Total")</f>
        <v>Total</v>
      </c>
      <c r="F1854" s="1" t="str">
        <f>HYPERLINK("http://geochem.nrcan.gc.ca/cdogs/content/agp/agp02002_e.htm", "As2O3 | NONE | ELECTR PRB")</f>
        <v>As2O3 | NONE | ELECTR PRB</v>
      </c>
      <c r="G1854" s="1" t="str">
        <f>HYPERLINK("http://geochem.nrcan.gc.ca/cdogs/content/mth/mth01348_e.htm", "1348")</f>
        <v>1348</v>
      </c>
      <c r="H1854" s="1" t="str">
        <f>HYPERLINK("http://geochem.nrcan.gc.ca/cdogs/content/bdl/bdl210009_e.htm", "210009")</f>
        <v>210009</v>
      </c>
      <c r="I1854" s="1" t="str">
        <f>HYPERLINK("http://geochem.nrcan.gc.ca/cdogs/content/prj/prj210166_e.htm", "210166")</f>
        <v>210166</v>
      </c>
      <c r="J1854" s="1" t="str">
        <f>HYPERLINK("http://geochem.nrcan.gc.ca/cdogs/content/svy/svy210248_e.htm", "210248")</f>
        <v>210248</v>
      </c>
      <c r="L1854" t="s">
        <v>667</v>
      </c>
      <c r="M1854">
        <v>0.14899999999999999</v>
      </c>
      <c r="N1854" t="s">
        <v>667</v>
      </c>
      <c r="O1854" t="s">
        <v>2945</v>
      </c>
      <c r="P1854" t="s">
        <v>5916</v>
      </c>
      <c r="Q1854" t="s">
        <v>5917</v>
      </c>
      <c r="R1854" t="s">
        <v>5918</v>
      </c>
      <c r="T1854" t="s">
        <v>25</v>
      </c>
    </row>
    <row r="1855" spans="1:20" x14ac:dyDescent="0.25">
      <c r="A1855">
        <v>56.794152400000002</v>
      </c>
      <c r="B1855">
        <v>-115.72827580000001</v>
      </c>
      <c r="C1855" s="1" t="str">
        <f>HYPERLINK("http://geochem.nrcan.gc.ca/cdogs/content/kwd/kwd020039_e.htm", "Heavy Mineral Concentrate (Stream)")</f>
        <v>Heavy Mineral Concentrate (Stream)</v>
      </c>
      <c r="D1855" s="1" t="str">
        <f>HYPERLINK("http://geochem.nrcan.gc.ca/cdogs/content/kwd/kwd080043_e.htm", "Grain Mount: 0.25 – 0.50 mm")</f>
        <v>Grain Mount: 0.25 – 0.50 mm</v>
      </c>
      <c r="E1855" s="1" t="str">
        <f>HYPERLINK("http://geochem.nrcan.gc.ca/cdogs/content/dgp/dgp00002_e.htm", "Total")</f>
        <v>Total</v>
      </c>
      <c r="F1855" s="1" t="str">
        <f>HYPERLINK("http://geochem.nrcan.gc.ca/cdogs/content/agp/agp02002_e.htm", "As2O3 | NONE | ELECTR PRB")</f>
        <v>As2O3 | NONE | ELECTR PRB</v>
      </c>
      <c r="G1855" s="1" t="str">
        <f>HYPERLINK("http://geochem.nrcan.gc.ca/cdogs/content/mth/mth01348_e.htm", "1348")</f>
        <v>1348</v>
      </c>
      <c r="H1855" s="1" t="str">
        <f>HYPERLINK("http://geochem.nrcan.gc.ca/cdogs/content/bdl/bdl210009_e.htm", "210009")</f>
        <v>210009</v>
      </c>
      <c r="I1855" s="1" t="str">
        <f>HYPERLINK("http://geochem.nrcan.gc.ca/cdogs/content/prj/prj210166_e.htm", "210166")</f>
        <v>210166</v>
      </c>
      <c r="J1855" s="1" t="str">
        <f>HYPERLINK("http://geochem.nrcan.gc.ca/cdogs/content/svy/svy210248_e.htm", "210248")</f>
        <v>210248</v>
      </c>
      <c r="L1855" t="s">
        <v>5919</v>
      </c>
      <c r="M1855">
        <v>0.155</v>
      </c>
      <c r="N1855" t="s">
        <v>5919</v>
      </c>
      <c r="O1855" t="s">
        <v>2945</v>
      </c>
      <c r="P1855" t="s">
        <v>5920</v>
      </c>
      <c r="Q1855" t="s">
        <v>5921</v>
      </c>
      <c r="R1855" t="s">
        <v>5922</v>
      </c>
      <c r="T1855" t="s">
        <v>25</v>
      </c>
    </row>
    <row r="1856" spans="1:20" x14ac:dyDescent="0.25">
      <c r="A1856">
        <v>56.794152400000002</v>
      </c>
      <c r="B1856">
        <v>-115.72827580000001</v>
      </c>
      <c r="C1856" s="1" t="str">
        <f>HYPERLINK("http://geochem.nrcan.gc.ca/cdogs/content/kwd/kwd020039_e.htm", "Heavy Mineral Concentrate (Stream)")</f>
        <v>Heavy Mineral Concentrate (Stream)</v>
      </c>
      <c r="D1856" s="1" t="str">
        <f>HYPERLINK("http://geochem.nrcan.gc.ca/cdogs/content/kwd/kwd080043_e.htm", "Grain Mount: 0.25 – 0.50 mm")</f>
        <v>Grain Mount: 0.25 – 0.50 mm</v>
      </c>
      <c r="E1856" s="1" t="str">
        <f>HYPERLINK("http://geochem.nrcan.gc.ca/cdogs/content/dgp/dgp00002_e.htm", "Total")</f>
        <v>Total</v>
      </c>
      <c r="F1856" s="1" t="str">
        <f>HYPERLINK("http://geochem.nrcan.gc.ca/cdogs/content/agp/agp02002_e.htm", "As2O3 | NONE | ELECTR PRB")</f>
        <v>As2O3 | NONE | ELECTR PRB</v>
      </c>
      <c r="G1856" s="1" t="str">
        <f>HYPERLINK("http://geochem.nrcan.gc.ca/cdogs/content/mth/mth01348_e.htm", "1348")</f>
        <v>1348</v>
      </c>
      <c r="H1856" s="1" t="str">
        <f>HYPERLINK("http://geochem.nrcan.gc.ca/cdogs/content/bdl/bdl210009_e.htm", "210009")</f>
        <v>210009</v>
      </c>
      <c r="I1856" s="1" t="str">
        <f>HYPERLINK("http://geochem.nrcan.gc.ca/cdogs/content/prj/prj210166_e.htm", "210166")</f>
        <v>210166</v>
      </c>
      <c r="J1856" s="1" t="str">
        <f>HYPERLINK("http://geochem.nrcan.gc.ca/cdogs/content/svy/svy210248_e.htm", "210248")</f>
        <v>210248</v>
      </c>
      <c r="L1856" t="s">
        <v>3747</v>
      </c>
      <c r="M1856">
        <v>8.5999999999999993E-2</v>
      </c>
      <c r="N1856" t="s">
        <v>3747</v>
      </c>
      <c r="O1856" t="s">
        <v>2945</v>
      </c>
      <c r="P1856" t="s">
        <v>5923</v>
      </c>
      <c r="Q1856" t="s">
        <v>5924</v>
      </c>
      <c r="R1856" t="s">
        <v>5925</v>
      </c>
      <c r="T1856" t="s">
        <v>25</v>
      </c>
    </row>
    <row r="1857" spans="1:20" x14ac:dyDescent="0.25">
      <c r="A1857">
        <v>56.794152400000002</v>
      </c>
      <c r="B1857">
        <v>-115.72827580000001</v>
      </c>
      <c r="C1857" s="1" t="str">
        <f>HYPERLINK("http://geochem.nrcan.gc.ca/cdogs/content/kwd/kwd020039_e.htm", "Heavy Mineral Concentrate (Stream)")</f>
        <v>Heavy Mineral Concentrate (Stream)</v>
      </c>
      <c r="D1857" s="1" t="str">
        <f>HYPERLINK("http://geochem.nrcan.gc.ca/cdogs/content/kwd/kwd080043_e.htm", "Grain Mount: 0.25 – 0.50 mm")</f>
        <v>Grain Mount: 0.25 – 0.50 mm</v>
      </c>
      <c r="E1857" s="1" t="str">
        <f>HYPERLINK("http://geochem.nrcan.gc.ca/cdogs/content/dgp/dgp00002_e.htm", "Total")</f>
        <v>Total</v>
      </c>
      <c r="F1857" s="1" t="str">
        <f>HYPERLINK("http://geochem.nrcan.gc.ca/cdogs/content/agp/agp02002_e.htm", "As2O3 | NONE | ELECTR PRB")</f>
        <v>As2O3 | NONE | ELECTR PRB</v>
      </c>
      <c r="G1857" s="1" t="str">
        <f>HYPERLINK("http://geochem.nrcan.gc.ca/cdogs/content/mth/mth01348_e.htm", "1348")</f>
        <v>1348</v>
      </c>
      <c r="H1857" s="1" t="str">
        <f>HYPERLINK("http://geochem.nrcan.gc.ca/cdogs/content/bdl/bdl210009_e.htm", "210009")</f>
        <v>210009</v>
      </c>
      <c r="I1857" s="1" t="str">
        <f>HYPERLINK("http://geochem.nrcan.gc.ca/cdogs/content/prj/prj210166_e.htm", "210166")</f>
        <v>210166</v>
      </c>
      <c r="J1857" s="1" t="str">
        <f>HYPERLINK("http://geochem.nrcan.gc.ca/cdogs/content/svy/svy210248_e.htm", "210248")</f>
        <v>210248</v>
      </c>
      <c r="L1857" t="s">
        <v>276</v>
      </c>
      <c r="M1857">
        <v>-1E-3</v>
      </c>
      <c r="N1857" t="s">
        <v>277</v>
      </c>
      <c r="O1857" t="s">
        <v>2945</v>
      </c>
      <c r="P1857" t="s">
        <v>5926</v>
      </c>
      <c r="Q1857" t="s">
        <v>5927</v>
      </c>
      <c r="R1857" t="s">
        <v>5928</v>
      </c>
      <c r="T1857" t="s">
        <v>25</v>
      </c>
    </row>
    <row r="1858" spans="1:20" x14ac:dyDescent="0.25">
      <c r="A1858">
        <v>56.794152400000002</v>
      </c>
      <c r="B1858">
        <v>-115.72827580000001</v>
      </c>
      <c r="C1858" s="1" t="str">
        <f>HYPERLINK("http://geochem.nrcan.gc.ca/cdogs/content/kwd/kwd020039_e.htm", "Heavy Mineral Concentrate (Stream)")</f>
        <v>Heavy Mineral Concentrate (Stream)</v>
      </c>
      <c r="D1858" s="1" t="str">
        <f>HYPERLINK("http://geochem.nrcan.gc.ca/cdogs/content/kwd/kwd080043_e.htm", "Grain Mount: 0.25 – 0.50 mm")</f>
        <v>Grain Mount: 0.25 – 0.50 mm</v>
      </c>
      <c r="E1858" s="1" t="str">
        <f>HYPERLINK("http://geochem.nrcan.gc.ca/cdogs/content/dgp/dgp00002_e.htm", "Total")</f>
        <v>Total</v>
      </c>
      <c r="F1858" s="1" t="str">
        <f>HYPERLINK("http://geochem.nrcan.gc.ca/cdogs/content/agp/agp02002_e.htm", "As2O3 | NONE | ELECTR PRB")</f>
        <v>As2O3 | NONE | ELECTR PRB</v>
      </c>
      <c r="G1858" s="1" t="str">
        <f>HYPERLINK("http://geochem.nrcan.gc.ca/cdogs/content/mth/mth01348_e.htm", "1348")</f>
        <v>1348</v>
      </c>
      <c r="H1858" s="1" t="str">
        <f>HYPERLINK("http://geochem.nrcan.gc.ca/cdogs/content/bdl/bdl210009_e.htm", "210009")</f>
        <v>210009</v>
      </c>
      <c r="I1858" s="1" t="str">
        <f>HYPERLINK("http://geochem.nrcan.gc.ca/cdogs/content/prj/prj210166_e.htm", "210166")</f>
        <v>210166</v>
      </c>
      <c r="J1858" s="1" t="str">
        <f>HYPERLINK("http://geochem.nrcan.gc.ca/cdogs/content/svy/svy210248_e.htm", "210248")</f>
        <v>210248</v>
      </c>
      <c r="L1858" t="s">
        <v>2213</v>
      </c>
      <c r="M1858">
        <v>7.9000000000000001E-2</v>
      </c>
      <c r="N1858" t="s">
        <v>2213</v>
      </c>
      <c r="O1858" t="s">
        <v>2945</v>
      </c>
      <c r="P1858" t="s">
        <v>5929</v>
      </c>
      <c r="Q1858" t="s">
        <v>5930</v>
      </c>
      <c r="R1858" t="s">
        <v>5931</v>
      </c>
      <c r="T1858" t="s">
        <v>25</v>
      </c>
    </row>
    <row r="1859" spans="1:20" x14ac:dyDescent="0.25">
      <c r="A1859">
        <v>56.794152400000002</v>
      </c>
      <c r="B1859">
        <v>-115.72827580000001</v>
      </c>
      <c r="C1859" s="1" t="str">
        <f>HYPERLINK("http://geochem.nrcan.gc.ca/cdogs/content/kwd/kwd020039_e.htm", "Heavy Mineral Concentrate (Stream)")</f>
        <v>Heavy Mineral Concentrate (Stream)</v>
      </c>
      <c r="D1859" s="1" t="str">
        <f>HYPERLINK("http://geochem.nrcan.gc.ca/cdogs/content/kwd/kwd080043_e.htm", "Grain Mount: 0.25 – 0.50 mm")</f>
        <v>Grain Mount: 0.25 – 0.50 mm</v>
      </c>
      <c r="E1859" s="1" t="str">
        <f>HYPERLINK("http://geochem.nrcan.gc.ca/cdogs/content/dgp/dgp00002_e.htm", "Total")</f>
        <v>Total</v>
      </c>
      <c r="F1859" s="1" t="str">
        <f>HYPERLINK("http://geochem.nrcan.gc.ca/cdogs/content/agp/agp02002_e.htm", "As2O3 | NONE | ELECTR PRB")</f>
        <v>As2O3 | NONE | ELECTR PRB</v>
      </c>
      <c r="G1859" s="1" t="str">
        <f>HYPERLINK("http://geochem.nrcan.gc.ca/cdogs/content/mth/mth01348_e.htm", "1348")</f>
        <v>1348</v>
      </c>
      <c r="H1859" s="1" t="str">
        <f>HYPERLINK("http://geochem.nrcan.gc.ca/cdogs/content/bdl/bdl210009_e.htm", "210009")</f>
        <v>210009</v>
      </c>
      <c r="I1859" s="1" t="str">
        <f>HYPERLINK("http://geochem.nrcan.gc.ca/cdogs/content/prj/prj210166_e.htm", "210166")</f>
        <v>210166</v>
      </c>
      <c r="J1859" s="1" t="str">
        <f>HYPERLINK("http://geochem.nrcan.gc.ca/cdogs/content/svy/svy210248_e.htm", "210248")</f>
        <v>210248</v>
      </c>
      <c r="L1859" t="s">
        <v>816</v>
      </c>
      <c r="M1859">
        <v>8.8999999999999996E-2</v>
      </c>
      <c r="N1859" t="s">
        <v>816</v>
      </c>
      <c r="O1859" t="s">
        <v>2945</v>
      </c>
      <c r="P1859" t="s">
        <v>5932</v>
      </c>
      <c r="Q1859" t="s">
        <v>5933</v>
      </c>
      <c r="R1859" t="s">
        <v>5934</v>
      </c>
      <c r="T1859" t="s">
        <v>25</v>
      </c>
    </row>
    <row r="1860" spans="1:20" x14ac:dyDescent="0.25">
      <c r="A1860">
        <v>56.794152400000002</v>
      </c>
      <c r="B1860">
        <v>-115.72827580000001</v>
      </c>
      <c r="C1860" s="1" t="str">
        <f>HYPERLINK("http://geochem.nrcan.gc.ca/cdogs/content/kwd/kwd020039_e.htm", "Heavy Mineral Concentrate (Stream)")</f>
        <v>Heavy Mineral Concentrate (Stream)</v>
      </c>
      <c r="D1860" s="1" t="str">
        <f>HYPERLINK("http://geochem.nrcan.gc.ca/cdogs/content/kwd/kwd080043_e.htm", "Grain Mount: 0.25 – 0.50 mm")</f>
        <v>Grain Mount: 0.25 – 0.50 mm</v>
      </c>
      <c r="E1860" s="1" t="str">
        <f>HYPERLINK("http://geochem.nrcan.gc.ca/cdogs/content/dgp/dgp00002_e.htm", "Total")</f>
        <v>Total</v>
      </c>
      <c r="F1860" s="1" t="str">
        <f>HYPERLINK("http://geochem.nrcan.gc.ca/cdogs/content/agp/agp02002_e.htm", "As2O3 | NONE | ELECTR PRB")</f>
        <v>As2O3 | NONE | ELECTR PRB</v>
      </c>
      <c r="G1860" s="1" t="str">
        <f>HYPERLINK("http://geochem.nrcan.gc.ca/cdogs/content/mth/mth01348_e.htm", "1348")</f>
        <v>1348</v>
      </c>
      <c r="H1860" s="1" t="str">
        <f>HYPERLINK("http://geochem.nrcan.gc.ca/cdogs/content/bdl/bdl210009_e.htm", "210009")</f>
        <v>210009</v>
      </c>
      <c r="I1860" s="1" t="str">
        <f>HYPERLINK("http://geochem.nrcan.gc.ca/cdogs/content/prj/prj210166_e.htm", "210166")</f>
        <v>210166</v>
      </c>
      <c r="J1860" s="1" t="str">
        <f>HYPERLINK("http://geochem.nrcan.gc.ca/cdogs/content/svy/svy210248_e.htm", "210248")</f>
        <v>210248</v>
      </c>
      <c r="L1860" t="s">
        <v>276</v>
      </c>
      <c r="M1860">
        <v>-1E-3</v>
      </c>
      <c r="N1860" t="s">
        <v>277</v>
      </c>
      <c r="O1860" t="s">
        <v>2945</v>
      </c>
      <c r="P1860" t="s">
        <v>5935</v>
      </c>
      <c r="Q1860" t="s">
        <v>5936</v>
      </c>
      <c r="R1860" t="s">
        <v>5937</v>
      </c>
      <c r="T1860" t="s">
        <v>25</v>
      </c>
    </row>
    <row r="1861" spans="1:20" x14ac:dyDescent="0.25">
      <c r="A1861">
        <v>56.794152400000002</v>
      </c>
      <c r="B1861">
        <v>-115.72827580000001</v>
      </c>
      <c r="C1861" s="1" t="str">
        <f>HYPERLINK("http://geochem.nrcan.gc.ca/cdogs/content/kwd/kwd020039_e.htm", "Heavy Mineral Concentrate (Stream)")</f>
        <v>Heavy Mineral Concentrate (Stream)</v>
      </c>
      <c r="D1861" s="1" t="str">
        <f>HYPERLINK("http://geochem.nrcan.gc.ca/cdogs/content/kwd/kwd080043_e.htm", "Grain Mount: 0.25 – 0.50 mm")</f>
        <v>Grain Mount: 0.25 – 0.50 mm</v>
      </c>
      <c r="E1861" s="1" t="str">
        <f>HYPERLINK("http://geochem.nrcan.gc.ca/cdogs/content/dgp/dgp00002_e.htm", "Total")</f>
        <v>Total</v>
      </c>
      <c r="F1861" s="1" t="str">
        <f>HYPERLINK("http://geochem.nrcan.gc.ca/cdogs/content/agp/agp02002_e.htm", "As2O3 | NONE | ELECTR PRB")</f>
        <v>As2O3 | NONE | ELECTR PRB</v>
      </c>
      <c r="G1861" s="1" t="str">
        <f>HYPERLINK("http://geochem.nrcan.gc.ca/cdogs/content/mth/mth01348_e.htm", "1348")</f>
        <v>1348</v>
      </c>
      <c r="H1861" s="1" t="str">
        <f>HYPERLINK("http://geochem.nrcan.gc.ca/cdogs/content/bdl/bdl210009_e.htm", "210009")</f>
        <v>210009</v>
      </c>
      <c r="I1861" s="1" t="str">
        <f>HYPERLINK("http://geochem.nrcan.gc.ca/cdogs/content/prj/prj210166_e.htm", "210166")</f>
        <v>210166</v>
      </c>
      <c r="J1861" s="1" t="str">
        <f>HYPERLINK("http://geochem.nrcan.gc.ca/cdogs/content/svy/svy210248_e.htm", "210248")</f>
        <v>210248</v>
      </c>
      <c r="L1861" t="s">
        <v>3277</v>
      </c>
      <c r="M1861">
        <v>0.11600000000000001</v>
      </c>
      <c r="N1861" t="s">
        <v>3277</v>
      </c>
      <c r="O1861" t="s">
        <v>2945</v>
      </c>
      <c r="P1861" t="s">
        <v>5938</v>
      </c>
      <c r="Q1861" t="s">
        <v>5939</v>
      </c>
      <c r="R1861" t="s">
        <v>5940</v>
      </c>
      <c r="T1861" t="s">
        <v>25</v>
      </c>
    </row>
    <row r="1862" spans="1:20" x14ac:dyDescent="0.25">
      <c r="A1862">
        <v>56.794152400000002</v>
      </c>
      <c r="B1862">
        <v>-115.72827580000001</v>
      </c>
      <c r="C1862" s="1" t="str">
        <f>HYPERLINK("http://geochem.nrcan.gc.ca/cdogs/content/kwd/kwd020039_e.htm", "Heavy Mineral Concentrate (Stream)")</f>
        <v>Heavy Mineral Concentrate (Stream)</v>
      </c>
      <c r="D1862" s="1" t="str">
        <f>HYPERLINK("http://geochem.nrcan.gc.ca/cdogs/content/kwd/kwd080043_e.htm", "Grain Mount: 0.25 – 0.50 mm")</f>
        <v>Grain Mount: 0.25 – 0.50 mm</v>
      </c>
      <c r="E1862" s="1" t="str">
        <f>HYPERLINK("http://geochem.nrcan.gc.ca/cdogs/content/dgp/dgp00002_e.htm", "Total")</f>
        <v>Total</v>
      </c>
      <c r="F1862" s="1" t="str">
        <f>HYPERLINK("http://geochem.nrcan.gc.ca/cdogs/content/agp/agp02002_e.htm", "As2O3 | NONE | ELECTR PRB")</f>
        <v>As2O3 | NONE | ELECTR PRB</v>
      </c>
      <c r="G1862" s="1" t="str">
        <f>HYPERLINK("http://geochem.nrcan.gc.ca/cdogs/content/mth/mth01348_e.htm", "1348")</f>
        <v>1348</v>
      </c>
      <c r="H1862" s="1" t="str">
        <f>HYPERLINK("http://geochem.nrcan.gc.ca/cdogs/content/bdl/bdl210009_e.htm", "210009")</f>
        <v>210009</v>
      </c>
      <c r="I1862" s="1" t="str">
        <f>HYPERLINK("http://geochem.nrcan.gc.ca/cdogs/content/prj/prj210166_e.htm", "210166")</f>
        <v>210166</v>
      </c>
      <c r="J1862" s="1" t="str">
        <f>HYPERLINK("http://geochem.nrcan.gc.ca/cdogs/content/svy/svy210248_e.htm", "210248")</f>
        <v>210248</v>
      </c>
      <c r="L1862" t="s">
        <v>379</v>
      </c>
      <c r="M1862">
        <v>3.4000000000000002E-2</v>
      </c>
      <c r="N1862" t="s">
        <v>379</v>
      </c>
      <c r="O1862" t="s">
        <v>2945</v>
      </c>
      <c r="P1862" t="s">
        <v>5941</v>
      </c>
      <c r="Q1862" t="s">
        <v>5942</v>
      </c>
      <c r="R1862" t="s">
        <v>5943</v>
      </c>
      <c r="T1862" t="s">
        <v>25</v>
      </c>
    </row>
    <row r="1863" spans="1:20" x14ac:dyDescent="0.25">
      <c r="A1863">
        <v>56.794152400000002</v>
      </c>
      <c r="B1863">
        <v>-115.72827580000001</v>
      </c>
      <c r="C1863" s="1" t="str">
        <f>HYPERLINK("http://geochem.nrcan.gc.ca/cdogs/content/kwd/kwd020039_e.htm", "Heavy Mineral Concentrate (Stream)")</f>
        <v>Heavy Mineral Concentrate (Stream)</v>
      </c>
      <c r="D1863" s="1" t="str">
        <f>HYPERLINK("http://geochem.nrcan.gc.ca/cdogs/content/kwd/kwd080043_e.htm", "Grain Mount: 0.25 – 0.50 mm")</f>
        <v>Grain Mount: 0.25 – 0.50 mm</v>
      </c>
      <c r="E1863" s="1" t="str">
        <f>HYPERLINK("http://geochem.nrcan.gc.ca/cdogs/content/dgp/dgp00002_e.htm", "Total")</f>
        <v>Total</v>
      </c>
      <c r="F1863" s="1" t="str">
        <f>HYPERLINK("http://geochem.nrcan.gc.ca/cdogs/content/agp/agp02002_e.htm", "As2O3 | NONE | ELECTR PRB")</f>
        <v>As2O3 | NONE | ELECTR PRB</v>
      </c>
      <c r="G1863" s="1" t="str">
        <f>HYPERLINK("http://geochem.nrcan.gc.ca/cdogs/content/mth/mth01348_e.htm", "1348")</f>
        <v>1348</v>
      </c>
      <c r="H1863" s="1" t="str">
        <f>HYPERLINK("http://geochem.nrcan.gc.ca/cdogs/content/bdl/bdl210009_e.htm", "210009")</f>
        <v>210009</v>
      </c>
      <c r="I1863" s="1" t="str">
        <f>HYPERLINK("http://geochem.nrcan.gc.ca/cdogs/content/prj/prj210166_e.htm", "210166")</f>
        <v>210166</v>
      </c>
      <c r="J1863" s="1" t="str">
        <f>HYPERLINK("http://geochem.nrcan.gc.ca/cdogs/content/svy/svy210248_e.htm", "210248")</f>
        <v>210248</v>
      </c>
      <c r="L1863" t="s">
        <v>20</v>
      </c>
      <c r="O1863" t="s">
        <v>2945</v>
      </c>
      <c r="P1863" t="s">
        <v>5944</v>
      </c>
      <c r="Q1863" t="s">
        <v>5945</v>
      </c>
      <c r="R1863" t="s">
        <v>5946</v>
      </c>
      <c r="T1863" t="s">
        <v>25</v>
      </c>
    </row>
    <row r="1864" spans="1:20" x14ac:dyDescent="0.25">
      <c r="A1864">
        <v>56.794152400000002</v>
      </c>
      <c r="B1864">
        <v>-115.72827580000001</v>
      </c>
      <c r="C1864" s="1" t="str">
        <f>HYPERLINK("http://geochem.nrcan.gc.ca/cdogs/content/kwd/kwd020039_e.htm", "Heavy Mineral Concentrate (Stream)")</f>
        <v>Heavy Mineral Concentrate (Stream)</v>
      </c>
      <c r="D1864" s="1" t="str">
        <f>HYPERLINK("http://geochem.nrcan.gc.ca/cdogs/content/kwd/kwd080043_e.htm", "Grain Mount: 0.25 – 0.50 mm")</f>
        <v>Grain Mount: 0.25 – 0.50 mm</v>
      </c>
      <c r="E1864" s="1" t="str">
        <f>HYPERLINK("http://geochem.nrcan.gc.ca/cdogs/content/dgp/dgp00002_e.htm", "Total")</f>
        <v>Total</v>
      </c>
      <c r="F1864" s="1" t="str">
        <f>HYPERLINK("http://geochem.nrcan.gc.ca/cdogs/content/agp/agp02002_e.htm", "As2O3 | NONE | ELECTR PRB")</f>
        <v>As2O3 | NONE | ELECTR PRB</v>
      </c>
      <c r="G1864" s="1" t="str">
        <f>HYPERLINK("http://geochem.nrcan.gc.ca/cdogs/content/mth/mth01348_e.htm", "1348")</f>
        <v>1348</v>
      </c>
      <c r="H1864" s="1" t="str">
        <f>HYPERLINK("http://geochem.nrcan.gc.ca/cdogs/content/bdl/bdl210009_e.htm", "210009")</f>
        <v>210009</v>
      </c>
      <c r="I1864" s="1" t="str">
        <f>HYPERLINK("http://geochem.nrcan.gc.ca/cdogs/content/prj/prj210166_e.htm", "210166")</f>
        <v>210166</v>
      </c>
      <c r="J1864" s="1" t="str">
        <f>HYPERLINK("http://geochem.nrcan.gc.ca/cdogs/content/svy/svy210248_e.htm", "210248")</f>
        <v>210248</v>
      </c>
      <c r="L1864" t="s">
        <v>20</v>
      </c>
      <c r="O1864" t="s">
        <v>2945</v>
      </c>
      <c r="P1864" t="s">
        <v>5947</v>
      </c>
      <c r="Q1864" t="s">
        <v>5948</v>
      </c>
      <c r="R1864" t="s">
        <v>5949</v>
      </c>
      <c r="T1864" t="s">
        <v>25</v>
      </c>
    </row>
    <row r="1865" spans="1:20" x14ac:dyDescent="0.25">
      <c r="A1865">
        <v>56.794152400000002</v>
      </c>
      <c r="B1865">
        <v>-115.72827580000001</v>
      </c>
      <c r="C1865" s="1" t="str">
        <f>HYPERLINK("http://geochem.nrcan.gc.ca/cdogs/content/kwd/kwd020039_e.htm", "Heavy Mineral Concentrate (Stream)")</f>
        <v>Heavy Mineral Concentrate (Stream)</v>
      </c>
      <c r="D1865" s="1" t="str">
        <f>HYPERLINK("http://geochem.nrcan.gc.ca/cdogs/content/kwd/kwd080043_e.htm", "Grain Mount: 0.25 – 0.50 mm")</f>
        <v>Grain Mount: 0.25 – 0.50 mm</v>
      </c>
      <c r="E1865" s="1" t="str">
        <f>HYPERLINK("http://geochem.nrcan.gc.ca/cdogs/content/dgp/dgp00002_e.htm", "Total")</f>
        <v>Total</v>
      </c>
      <c r="F1865" s="1" t="str">
        <f>HYPERLINK("http://geochem.nrcan.gc.ca/cdogs/content/agp/agp02002_e.htm", "As2O3 | NONE | ELECTR PRB")</f>
        <v>As2O3 | NONE | ELECTR PRB</v>
      </c>
      <c r="G1865" s="1" t="str">
        <f>HYPERLINK("http://geochem.nrcan.gc.ca/cdogs/content/mth/mth01348_e.htm", "1348")</f>
        <v>1348</v>
      </c>
      <c r="H1865" s="1" t="str">
        <f>HYPERLINK("http://geochem.nrcan.gc.ca/cdogs/content/bdl/bdl210009_e.htm", "210009")</f>
        <v>210009</v>
      </c>
      <c r="I1865" s="1" t="str">
        <f>HYPERLINK("http://geochem.nrcan.gc.ca/cdogs/content/prj/prj210166_e.htm", "210166")</f>
        <v>210166</v>
      </c>
      <c r="J1865" s="1" t="str">
        <f>HYPERLINK("http://geochem.nrcan.gc.ca/cdogs/content/svy/svy210248_e.htm", "210248")</f>
        <v>210248</v>
      </c>
      <c r="L1865" t="s">
        <v>20</v>
      </c>
      <c r="O1865" t="s">
        <v>2945</v>
      </c>
      <c r="P1865" t="s">
        <v>5950</v>
      </c>
      <c r="Q1865" t="s">
        <v>5951</v>
      </c>
      <c r="R1865" t="s">
        <v>5952</v>
      </c>
      <c r="T1865" t="s">
        <v>25</v>
      </c>
    </row>
    <row r="1866" spans="1:20" x14ac:dyDescent="0.25">
      <c r="A1866">
        <v>56.794152400000002</v>
      </c>
      <c r="B1866">
        <v>-115.72827580000001</v>
      </c>
      <c r="C1866" s="1" t="str">
        <f>HYPERLINK("http://geochem.nrcan.gc.ca/cdogs/content/kwd/kwd020039_e.htm", "Heavy Mineral Concentrate (Stream)")</f>
        <v>Heavy Mineral Concentrate (Stream)</v>
      </c>
      <c r="D1866" s="1" t="str">
        <f>HYPERLINK("http://geochem.nrcan.gc.ca/cdogs/content/kwd/kwd080043_e.htm", "Grain Mount: 0.25 – 0.50 mm")</f>
        <v>Grain Mount: 0.25 – 0.50 mm</v>
      </c>
      <c r="E1866" s="1" t="str">
        <f>HYPERLINK("http://geochem.nrcan.gc.ca/cdogs/content/dgp/dgp00002_e.htm", "Total")</f>
        <v>Total</v>
      </c>
      <c r="F1866" s="1" t="str">
        <f>HYPERLINK("http://geochem.nrcan.gc.ca/cdogs/content/agp/agp02002_e.htm", "As2O3 | NONE | ELECTR PRB")</f>
        <v>As2O3 | NONE | ELECTR PRB</v>
      </c>
      <c r="G1866" s="1" t="str">
        <f>HYPERLINK("http://geochem.nrcan.gc.ca/cdogs/content/mth/mth01348_e.htm", "1348")</f>
        <v>1348</v>
      </c>
      <c r="H1866" s="1" t="str">
        <f>HYPERLINK("http://geochem.nrcan.gc.ca/cdogs/content/bdl/bdl210009_e.htm", "210009")</f>
        <v>210009</v>
      </c>
      <c r="I1866" s="1" t="str">
        <f>HYPERLINK("http://geochem.nrcan.gc.ca/cdogs/content/prj/prj210166_e.htm", "210166")</f>
        <v>210166</v>
      </c>
      <c r="J1866" s="1" t="str">
        <f>HYPERLINK("http://geochem.nrcan.gc.ca/cdogs/content/svy/svy210248_e.htm", "210248")</f>
        <v>210248</v>
      </c>
      <c r="L1866" t="s">
        <v>3462</v>
      </c>
      <c r="M1866">
        <v>2.5999999999999999E-2</v>
      </c>
      <c r="N1866" t="s">
        <v>3462</v>
      </c>
      <c r="O1866" t="s">
        <v>2945</v>
      </c>
      <c r="P1866" t="s">
        <v>5953</v>
      </c>
      <c r="Q1866" t="s">
        <v>5954</v>
      </c>
      <c r="R1866" t="s">
        <v>5955</v>
      </c>
      <c r="T1866" t="s">
        <v>25</v>
      </c>
    </row>
    <row r="1867" spans="1:20" x14ac:dyDescent="0.25">
      <c r="A1867">
        <v>56.794152400000002</v>
      </c>
      <c r="B1867">
        <v>-115.72827580000001</v>
      </c>
      <c r="C1867" s="1" t="str">
        <f>HYPERLINK("http://geochem.nrcan.gc.ca/cdogs/content/kwd/kwd020039_e.htm", "Heavy Mineral Concentrate (Stream)")</f>
        <v>Heavy Mineral Concentrate (Stream)</v>
      </c>
      <c r="D1867" s="1" t="str">
        <f>HYPERLINK("http://geochem.nrcan.gc.ca/cdogs/content/kwd/kwd080043_e.htm", "Grain Mount: 0.25 – 0.50 mm")</f>
        <v>Grain Mount: 0.25 – 0.50 mm</v>
      </c>
      <c r="E1867" s="1" t="str">
        <f>HYPERLINK("http://geochem.nrcan.gc.ca/cdogs/content/dgp/dgp00002_e.htm", "Total")</f>
        <v>Total</v>
      </c>
      <c r="F1867" s="1" t="str">
        <f>HYPERLINK("http://geochem.nrcan.gc.ca/cdogs/content/agp/agp02002_e.htm", "As2O3 | NONE | ELECTR PRB")</f>
        <v>As2O3 | NONE | ELECTR PRB</v>
      </c>
      <c r="G1867" s="1" t="str">
        <f>HYPERLINK("http://geochem.nrcan.gc.ca/cdogs/content/mth/mth01348_e.htm", "1348")</f>
        <v>1348</v>
      </c>
      <c r="H1867" s="1" t="str">
        <f>HYPERLINK("http://geochem.nrcan.gc.ca/cdogs/content/bdl/bdl210009_e.htm", "210009")</f>
        <v>210009</v>
      </c>
      <c r="I1867" s="1" t="str">
        <f>HYPERLINK("http://geochem.nrcan.gc.ca/cdogs/content/prj/prj210166_e.htm", "210166")</f>
        <v>210166</v>
      </c>
      <c r="J1867" s="1" t="str">
        <f>HYPERLINK("http://geochem.nrcan.gc.ca/cdogs/content/svy/svy210248_e.htm", "210248")</f>
        <v>210248</v>
      </c>
      <c r="L1867" t="s">
        <v>276</v>
      </c>
      <c r="M1867">
        <v>-1E-3</v>
      </c>
      <c r="N1867" t="s">
        <v>277</v>
      </c>
      <c r="O1867" t="s">
        <v>2945</v>
      </c>
      <c r="P1867" t="s">
        <v>5956</v>
      </c>
      <c r="Q1867" t="s">
        <v>5957</v>
      </c>
      <c r="R1867" t="s">
        <v>5958</v>
      </c>
      <c r="T1867" t="s">
        <v>25</v>
      </c>
    </row>
    <row r="1868" spans="1:20" x14ac:dyDescent="0.25">
      <c r="A1868">
        <v>56.794152400000002</v>
      </c>
      <c r="B1868">
        <v>-115.72827580000001</v>
      </c>
      <c r="C1868" s="1" t="str">
        <f>HYPERLINK("http://geochem.nrcan.gc.ca/cdogs/content/kwd/kwd020039_e.htm", "Heavy Mineral Concentrate (Stream)")</f>
        <v>Heavy Mineral Concentrate (Stream)</v>
      </c>
      <c r="D1868" s="1" t="str">
        <f>HYPERLINK("http://geochem.nrcan.gc.ca/cdogs/content/kwd/kwd080043_e.htm", "Grain Mount: 0.25 – 0.50 mm")</f>
        <v>Grain Mount: 0.25 – 0.50 mm</v>
      </c>
      <c r="E1868" s="1" t="str">
        <f>HYPERLINK("http://geochem.nrcan.gc.ca/cdogs/content/dgp/dgp00002_e.htm", "Total")</f>
        <v>Total</v>
      </c>
      <c r="F1868" s="1" t="str">
        <f>HYPERLINK("http://geochem.nrcan.gc.ca/cdogs/content/agp/agp02002_e.htm", "As2O3 | NONE | ELECTR PRB")</f>
        <v>As2O3 | NONE | ELECTR PRB</v>
      </c>
      <c r="G1868" s="1" t="str">
        <f>HYPERLINK("http://geochem.nrcan.gc.ca/cdogs/content/mth/mth01348_e.htm", "1348")</f>
        <v>1348</v>
      </c>
      <c r="H1868" s="1" t="str">
        <f>HYPERLINK("http://geochem.nrcan.gc.ca/cdogs/content/bdl/bdl210009_e.htm", "210009")</f>
        <v>210009</v>
      </c>
      <c r="I1868" s="1" t="str">
        <f>HYPERLINK("http://geochem.nrcan.gc.ca/cdogs/content/prj/prj210166_e.htm", "210166")</f>
        <v>210166</v>
      </c>
      <c r="J1868" s="1" t="str">
        <f>HYPERLINK("http://geochem.nrcan.gc.ca/cdogs/content/svy/svy210248_e.htm", "210248")</f>
        <v>210248</v>
      </c>
      <c r="L1868" t="s">
        <v>5959</v>
      </c>
      <c r="M1868">
        <v>0.27600000000000002</v>
      </c>
      <c r="N1868" t="s">
        <v>5959</v>
      </c>
      <c r="O1868" t="s">
        <v>2945</v>
      </c>
      <c r="P1868" t="s">
        <v>5960</v>
      </c>
      <c r="Q1868" t="s">
        <v>5961</v>
      </c>
      <c r="R1868" t="s">
        <v>5962</v>
      </c>
      <c r="T1868" t="s">
        <v>25</v>
      </c>
    </row>
    <row r="1869" spans="1:20" x14ac:dyDescent="0.25">
      <c r="A1869">
        <v>56.794152400000002</v>
      </c>
      <c r="B1869">
        <v>-115.72827580000001</v>
      </c>
      <c r="C1869" s="1" t="str">
        <f>HYPERLINK("http://geochem.nrcan.gc.ca/cdogs/content/kwd/kwd020039_e.htm", "Heavy Mineral Concentrate (Stream)")</f>
        <v>Heavy Mineral Concentrate (Stream)</v>
      </c>
      <c r="D1869" s="1" t="str">
        <f>HYPERLINK("http://geochem.nrcan.gc.ca/cdogs/content/kwd/kwd080043_e.htm", "Grain Mount: 0.25 – 0.50 mm")</f>
        <v>Grain Mount: 0.25 – 0.50 mm</v>
      </c>
      <c r="E1869" s="1" t="str">
        <f>HYPERLINK("http://geochem.nrcan.gc.ca/cdogs/content/dgp/dgp00002_e.htm", "Total")</f>
        <v>Total</v>
      </c>
      <c r="F1869" s="1" t="str">
        <f>HYPERLINK("http://geochem.nrcan.gc.ca/cdogs/content/agp/agp02002_e.htm", "As2O3 | NONE | ELECTR PRB")</f>
        <v>As2O3 | NONE | ELECTR PRB</v>
      </c>
      <c r="G1869" s="1" t="str">
        <f>HYPERLINK("http://geochem.nrcan.gc.ca/cdogs/content/mth/mth01348_e.htm", "1348")</f>
        <v>1348</v>
      </c>
      <c r="H1869" s="1" t="str">
        <f>HYPERLINK("http://geochem.nrcan.gc.ca/cdogs/content/bdl/bdl210009_e.htm", "210009")</f>
        <v>210009</v>
      </c>
      <c r="I1869" s="1" t="str">
        <f>HYPERLINK("http://geochem.nrcan.gc.ca/cdogs/content/prj/prj210166_e.htm", "210166")</f>
        <v>210166</v>
      </c>
      <c r="J1869" s="1" t="str">
        <f>HYPERLINK("http://geochem.nrcan.gc.ca/cdogs/content/svy/svy210248_e.htm", "210248")</f>
        <v>210248</v>
      </c>
      <c r="L1869" t="s">
        <v>5963</v>
      </c>
      <c r="M1869">
        <v>1.0999999999999999E-2</v>
      </c>
      <c r="N1869" t="s">
        <v>5963</v>
      </c>
      <c r="O1869" t="s">
        <v>2945</v>
      </c>
      <c r="P1869" t="s">
        <v>5964</v>
      </c>
      <c r="Q1869" t="s">
        <v>5965</v>
      </c>
      <c r="R1869" t="s">
        <v>5966</v>
      </c>
      <c r="T1869" t="s">
        <v>25</v>
      </c>
    </row>
    <row r="1870" spans="1:20" x14ac:dyDescent="0.25">
      <c r="A1870">
        <v>56.794152400000002</v>
      </c>
      <c r="B1870">
        <v>-115.72827580000001</v>
      </c>
      <c r="C1870" s="1" t="str">
        <f>HYPERLINK("http://geochem.nrcan.gc.ca/cdogs/content/kwd/kwd020039_e.htm", "Heavy Mineral Concentrate (Stream)")</f>
        <v>Heavy Mineral Concentrate (Stream)</v>
      </c>
      <c r="D1870" s="1" t="str">
        <f>HYPERLINK("http://geochem.nrcan.gc.ca/cdogs/content/kwd/kwd080043_e.htm", "Grain Mount: 0.25 – 0.50 mm")</f>
        <v>Grain Mount: 0.25 – 0.50 mm</v>
      </c>
      <c r="E1870" s="1" t="str">
        <f>HYPERLINK("http://geochem.nrcan.gc.ca/cdogs/content/dgp/dgp00002_e.htm", "Total")</f>
        <v>Total</v>
      </c>
      <c r="F1870" s="1" t="str">
        <f>HYPERLINK("http://geochem.nrcan.gc.ca/cdogs/content/agp/agp02002_e.htm", "As2O3 | NONE | ELECTR PRB")</f>
        <v>As2O3 | NONE | ELECTR PRB</v>
      </c>
      <c r="G1870" s="1" t="str">
        <f>HYPERLINK("http://geochem.nrcan.gc.ca/cdogs/content/mth/mth01348_e.htm", "1348")</f>
        <v>1348</v>
      </c>
      <c r="H1870" s="1" t="str">
        <f>HYPERLINK("http://geochem.nrcan.gc.ca/cdogs/content/bdl/bdl210009_e.htm", "210009")</f>
        <v>210009</v>
      </c>
      <c r="I1870" s="1" t="str">
        <f>HYPERLINK("http://geochem.nrcan.gc.ca/cdogs/content/prj/prj210166_e.htm", "210166")</f>
        <v>210166</v>
      </c>
      <c r="J1870" s="1" t="str">
        <f>HYPERLINK("http://geochem.nrcan.gc.ca/cdogs/content/svy/svy210248_e.htm", "210248")</f>
        <v>210248</v>
      </c>
      <c r="L1870" t="s">
        <v>276</v>
      </c>
      <c r="M1870">
        <v>-1E-3</v>
      </c>
      <c r="N1870" t="s">
        <v>277</v>
      </c>
      <c r="O1870" t="s">
        <v>2945</v>
      </c>
      <c r="P1870" t="s">
        <v>5967</v>
      </c>
      <c r="Q1870" t="s">
        <v>5968</v>
      </c>
      <c r="R1870" t="s">
        <v>5969</v>
      </c>
      <c r="T1870" t="s">
        <v>25</v>
      </c>
    </row>
    <row r="1871" spans="1:20" x14ac:dyDescent="0.25">
      <c r="A1871">
        <v>56.794152400000002</v>
      </c>
      <c r="B1871">
        <v>-115.72827580000001</v>
      </c>
      <c r="C1871" s="1" t="str">
        <f>HYPERLINK("http://geochem.nrcan.gc.ca/cdogs/content/kwd/kwd020039_e.htm", "Heavy Mineral Concentrate (Stream)")</f>
        <v>Heavy Mineral Concentrate (Stream)</v>
      </c>
      <c r="D1871" s="1" t="str">
        <f>HYPERLINK("http://geochem.nrcan.gc.ca/cdogs/content/kwd/kwd080043_e.htm", "Grain Mount: 0.25 – 0.50 mm")</f>
        <v>Grain Mount: 0.25 – 0.50 mm</v>
      </c>
      <c r="E1871" s="1" t="str">
        <f>HYPERLINK("http://geochem.nrcan.gc.ca/cdogs/content/dgp/dgp00002_e.htm", "Total")</f>
        <v>Total</v>
      </c>
      <c r="F1871" s="1" t="str">
        <f>HYPERLINK("http://geochem.nrcan.gc.ca/cdogs/content/agp/agp02002_e.htm", "As2O3 | NONE | ELECTR PRB")</f>
        <v>As2O3 | NONE | ELECTR PRB</v>
      </c>
      <c r="G1871" s="1" t="str">
        <f>HYPERLINK("http://geochem.nrcan.gc.ca/cdogs/content/mth/mth01348_e.htm", "1348")</f>
        <v>1348</v>
      </c>
      <c r="H1871" s="1" t="str">
        <f>HYPERLINK("http://geochem.nrcan.gc.ca/cdogs/content/bdl/bdl210009_e.htm", "210009")</f>
        <v>210009</v>
      </c>
      <c r="I1871" s="1" t="str">
        <f>HYPERLINK("http://geochem.nrcan.gc.ca/cdogs/content/prj/prj210166_e.htm", "210166")</f>
        <v>210166</v>
      </c>
      <c r="J1871" s="1" t="str">
        <f>HYPERLINK("http://geochem.nrcan.gc.ca/cdogs/content/svy/svy210248_e.htm", "210248")</f>
        <v>210248</v>
      </c>
      <c r="L1871" t="s">
        <v>1901</v>
      </c>
      <c r="M1871">
        <v>0.18</v>
      </c>
      <c r="N1871" t="s">
        <v>1901</v>
      </c>
      <c r="O1871" t="s">
        <v>2945</v>
      </c>
      <c r="P1871" t="s">
        <v>5970</v>
      </c>
      <c r="Q1871" t="s">
        <v>5971</v>
      </c>
      <c r="R1871" t="s">
        <v>5972</v>
      </c>
      <c r="T1871" t="s">
        <v>25</v>
      </c>
    </row>
    <row r="1872" spans="1:20" x14ac:dyDescent="0.25">
      <c r="A1872">
        <v>56.794152400000002</v>
      </c>
      <c r="B1872">
        <v>-115.72827580000001</v>
      </c>
      <c r="C1872" s="1" t="str">
        <f>HYPERLINK("http://geochem.nrcan.gc.ca/cdogs/content/kwd/kwd020039_e.htm", "Heavy Mineral Concentrate (Stream)")</f>
        <v>Heavy Mineral Concentrate (Stream)</v>
      </c>
      <c r="D1872" s="1" t="str">
        <f>HYPERLINK("http://geochem.nrcan.gc.ca/cdogs/content/kwd/kwd080043_e.htm", "Grain Mount: 0.25 – 0.50 mm")</f>
        <v>Grain Mount: 0.25 – 0.50 mm</v>
      </c>
      <c r="E1872" s="1" t="str">
        <f>HYPERLINK("http://geochem.nrcan.gc.ca/cdogs/content/dgp/dgp00002_e.htm", "Total")</f>
        <v>Total</v>
      </c>
      <c r="F1872" s="1" t="str">
        <f>HYPERLINK("http://geochem.nrcan.gc.ca/cdogs/content/agp/agp02002_e.htm", "As2O3 | NONE | ELECTR PRB")</f>
        <v>As2O3 | NONE | ELECTR PRB</v>
      </c>
      <c r="G1872" s="1" t="str">
        <f>HYPERLINK("http://geochem.nrcan.gc.ca/cdogs/content/mth/mth01348_e.htm", "1348")</f>
        <v>1348</v>
      </c>
      <c r="H1872" s="1" t="str">
        <f>HYPERLINK("http://geochem.nrcan.gc.ca/cdogs/content/bdl/bdl210009_e.htm", "210009")</f>
        <v>210009</v>
      </c>
      <c r="I1872" s="1" t="str">
        <f>HYPERLINK("http://geochem.nrcan.gc.ca/cdogs/content/prj/prj210166_e.htm", "210166")</f>
        <v>210166</v>
      </c>
      <c r="J1872" s="1" t="str">
        <f>HYPERLINK("http://geochem.nrcan.gc.ca/cdogs/content/svy/svy210248_e.htm", "210248")</f>
        <v>210248</v>
      </c>
      <c r="L1872" t="s">
        <v>345</v>
      </c>
      <c r="M1872">
        <v>0.123</v>
      </c>
      <c r="N1872" t="s">
        <v>345</v>
      </c>
      <c r="O1872" t="s">
        <v>2945</v>
      </c>
      <c r="P1872" t="s">
        <v>5973</v>
      </c>
      <c r="Q1872" t="s">
        <v>5974</v>
      </c>
      <c r="R1872" t="s">
        <v>5975</v>
      </c>
      <c r="T1872" t="s">
        <v>25</v>
      </c>
    </row>
    <row r="1873" spans="1:20" x14ac:dyDescent="0.25">
      <c r="A1873">
        <v>56.794152400000002</v>
      </c>
      <c r="B1873">
        <v>-115.72827580000001</v>
      </c>
      <c r="C1873" s="1" t="str">
        <f>HYPERLINK("http://geochem.nrcan.gc.ca/cdogs/content/kwd/kwd020039_e.htm", "Heavy Mineral Concentrate (Stream)")</f>
        <v>Heavy Mineral Concentrate (Stream)</v>
      </c>
      <c r="D1873" s="1" t="str">
        <f>HYPERLINK("http://geochem.nrcan.gc.ca/cdogs/content/kwd/kwd080043_e.htm", "Grain Mount: 0.25 – 0.50 mm")</f>
        <v>Grain Mount: 0.25 – 0.50 mm</v>
      </c>
      <c r="E1873" s="1" t="str">
        <f>HYPERLINK("http://geochem.nrcan.gc.ca/cdogs/content/dgp/dgp00002_e.htm", "Total")</f>
        <v>Total</v>
      </c>
      <c r="F1873" s="1" t="str">
        <f>HYPERLINK("http://geochem.nrcan.gc.ca/cdogs/content/agp/agp02002_e.htm", "As2O3 | NONE | ELECTR PRB")</f>
        <v>As2O3 | NONE | ELECTR PRB</v>
      </c>
      <c r="G1873" s="1" t="str">
        <f>HYPERLINK("http://geochem.nrcan.gc.ca/cdogs/content/mth/mth01348_e.htm", "1348")</f>
        <v>1348</v>
      </c>
      <c r="H1873" s="1" t="str">
        <f>HYPERLINK("http://geochem.nrcan.gc.ca/cdogs/content/bdl/bdl210009_e.htm", "210009")</f>
        <v>210009</v>
      </c>
      <c r="I1873" s="1" t="str">
        <f>HYPERLINK("http://geochem.nrcan.gc.ca/cdogs/content/prj/prj210166_e.htm", "210166")</f>
        <v>210166</v>
      </c>
      <c r="J1873" s="1" t="str">
        <f>HYPERLINK("http://geochem.nrcan.gc.ca/cdogs/content/svy/svy210248_e.htm", "210248")</f>
        <v>210248</v>
      </c>
      <c r="L1873" t="s">
        <v>352</v>
      </c>
      <c r="M1873">
        <v>0.187</v>
      </c>
      <c r="N1873" t="s">
        <v>352</v>
      </c>
      <c r="O1873" t="s">
        <v>2945</v>
      </c>
      <c r="P1873" t="s">
        <v>5976</v>
      </c>
      <c r="Q1873" t="s">
        <v>5977</v>
      </c>
      <c r="R1873" t="s">
        <v>5978</v>
      </c>
      <c r="T1873" t="s">
        <v>25</v>
      </c>
    </row>
    <row r="1874" spans="1:20" x14ac:dyDescent="0.25">
      <c r="A1874">
        <v>56.794152400000002</v>
      </c>
      <c r="B1874">
        <v>-115.72827580000001</v>
      </c>
      <c r="C1874" s="1" t="str">
        <f>HYPERLINK("http://geochem.nrcan.gc.ca/cdogs/content/kwd/kwd020039_e.htm", "Heavy Mineral Concentrate (Stream)")</f>
        <v>Heavy Mineral Concentrate (Stream)</v>
      </c>
      <c r="D1874" s="1" t="str">
        <f>HYPERLINK("http://geochem.nrcan.gc.ca/cdogs/content/kwd/kwd080043_e.htm", "Grain Mount: 0.25 – 0.50 mm")</f>
        <v>Grain Mount: 0.25 – 0.50 mm</v>
      </c>
      <c r="E1874" s="1" t="str">
        <f>HYPERLINK("http://geochem.nrcan.gc.ca/cdogs/content/dgp/dgp00002_e.htm", "Total")</f>
        <v>Total</v>
      </c>
      <c r="F1874" s="1" t="str">
        <f>HYPERLINK("http://geochem.nrcan.gc.ca/cdogs/content/agp/agp02002_e.htm", "As2O3 | NONE | ELECTR PRB")</f>
        <v>As2O3 | NONE | ELECTR PRB</v>
      </c>
      <c r="G1874" s="1" t="str">
        <f>HYPERLINK("http://geochem.nrcan.gc.ca/cdogs/content/mth/mth01348_e.htm", "1348")</f>
        <v>1348</v>
      </c>
      <c r="H1874" s="1" t="str">
        <f>HYPERLINK("http://geochem.nrcan.gc.ca/cdogs/content/bdl/bdl210009_e.htm", "210009")</f>
        <v>210009</v>
      </c>
      <c r="I1874" s="1" t="str">
        <f>HYPERLINK("http://geochem.nrcan.gc.ca/cdogs/content/prj/prj210166_e.htm", "210166")</f>
        <v>210166</v>
      </c>
      <c r="J1874" s="1" t="str">
        <f>HYPERLINK("http://geochem.nrcan.gc.ca/cdogs/content/svy/svy210248_e.htm", "210248")</f>
        <v>210248</v>
      </c>
      <c r="L1874" t="s">
        <v>5979</v>
      </c>
      <c r="M1874">
        <v>2.1999999999999999E-2</v>
      </c>
      <c r="N1874" t="s">
        <v>5979</v>
      </c>
      <c r="O1874" t="s">
        <v>2945</v>
      </c>
      <c r="P1874" t="s">
        <v>5980</v>
      </c>
      <c r="Q1874" t="s">
        <v>5981</v>
      </c>
      <c r="R1874" t="s">
        <v>5982</v>
      </c>
      <c r="T1874" t="s">
        <v>25</v>
      </c>
    </row>
    <row r="1875" spans="1:20" x14ac:dyDescent="0.25">
      <c r="A1875">
        <v>56.794152400000002</v>
      </c>
      <c r="B1875">
        <v>-115.72827580000001</v>
      </c>
      <c r="C1875" s="1" t="str">
        <f>HYPERLINK("http://geochem.nrcan.gc.ca/cdogs/content/kwd/kwd020039_e.htm", "Heavy Mineral Concentrate (Stream)")</f>
        <v>Heavy Mineral Concentrate (Stream)</v>
      </c>
      <c r="D1875" s="1" t="str">
        <f>HYPERLINK("http://geochem.nrcan.gc.ca/cdogs/content/kwd/kwd080043_e.htm", "Grain Mount: 0.25 – 0.50 mm")</f>
        <v>Grain Mount: 0.25 – 0.50 mm</v>
      </c>
      <c r="E1875" s="1" t="str">
        <f>HYPERLINK("http://geochem.nrcan.gc.ca/cdogs/content/dgp/dgp00002_e.htm", "Total")</f>
        <v>Total</v>
      </c>
      <c r="F1875" s="1" t="str">
        <f>HYPERLINK("http://geochem.nrcan.gc.ca/cdogs/content/agp/agp02002_e.htm", "As2O3 | NONE | ELECTR PRB")</f>
        <v>As2O3 | NONE | ELECTR PRB</v>
      </c>
      <c r="G1875" s="1" t="str">
        <f>HYPERLINK("http://geochem.nrcan.gc.ca/cdogs/content/mth/mth01348_e.htm", "1348")</f>
        <v>1348</v>
      </c>
      <c r="H1875" s="1" t="str">
        <f>HYPERLINK("http://geochem.nrcan.gc.ca/cdogs/content/bdl/bdl210009_e.htm", "210009")</f>
        <v>210009</v>
      </c>
      <c r="I1875" s="1" t="str">
        <f>HYPERLINK("http://geochem.nrcan.gc.ca/cdogs/content/prj/prj210166_e.htm", "210166")</f>
        <v>210166</v>
      </c>
      <c r="J1875" s="1" t="str">
        <f>HYPERLINK("http://geochem.nrcan.gc.ca/cdogs/content/svy/svy210248_e.htm", "210248")</f>
        <v>210248</v>
      </c>
      <c r="L1875" t="s">
        <v>276</v>
      </c>
      <c r="M1875">
        <v>-1E-3</v>
      </c>
      <c r="N1875" t="s">
        <v>277</v>
      </c>
      <c r="O1875" t="s">
        <v>2945</v>
      </c>
      <c r="P1875" t="s">
        <v>5983</v>
      </c>
      <c r="Q1875" t="s">
        <v>5984</v>
      </c>
      <c r="R1875" t="s">
        <v>5985</v>
      </c>
      <c r="T1875" t="s">
        <v>25</v>
      </c>
    </row>
    <row r="1876" spans="1:20" x14ac:dyDescent="0.25">
      <c r="A1876">
        <v>56.794152400000002</v>
      </c>
      <c r="B1876">
        <v>-115.72827580000001</v>
      </c>
      <c r="C1876" s="1" t="str">
        <f>HYPERLINK("http://geochem.nrcan.gc.ca/cdogs/content/kwd/kwd020039_e.htm", "Heavy Mineral Concentrate (Stream)")</f>
        <v>Heavy Mineral Concentrate (Stream)</v>
      </c>
      <c r="D1876" s="1" t="str">
        <f>HYPERLINK("http://geochem.nrcan.gc.ca/cdogs/content/kwd/kwd080043_e.htm", "Grain Mount: 0.25 – 0.50 mm")</f>
        <v>Grain Mount: 0.25 – 0.50 mm</v>
      </c>
      <c r="E1876" s="1" t="str">
        <f>HYPERLINK("http://geochem.nrcan.gc.ca/cdogs/content/dgp/dgp00002_e.htm", "Total")</f>
        <v>Total</v>
      </c>
      <c r="F1876" s="1" t="str">
        <f>HYPERLINK("http://geochem.nrcan.gc.ca/cdogs/content/agp/agp02002_e.htm", "As2O3 | NONE | ELECTR PRB")</f>
        <v>As2O3 | NONE | ELECTR PRB</v>
      </c>
      <c r="G1876" s="1" t="str">
        <f>HYPERLINK("http://geochem.nrcan.gc.ca/cdogs/content/mth/mth01348_e.htm", "1348")</f>
        <v>1348</v>
      </c>
      <c r="H1876" s="1" t="str">
        <f>HYPERLINK("http://geochem.nrcan.gc.ca/cdogs/content/bdl/bdl210009_e.htm", "210009")</f>
        <v>210009</v>
      </c>
      <c r="I1876" s="1" t="str">
        <f>HYPERLINK("http://geochem.nrcan.gc.ca/cdogs/content/prj/prj210166_e.htm", "210166")</f>
        <v>210166</v>
      </c>
      <c r="J1876" s="1" t="str">
        <f>HYPERLINK("http://geochem.nrcan.gc.ca/cdogs/content/svy/svy210248_e.htm", "210248")</f>
        <v>210248</v>
      </c>
      <c r="L1876" t="s">
        <v>3578</v>
      </c>
      <c r="M1876">
        <v>0.249</v>
      </c>
      <c r="N1876" t="s">
        <v>3578</v>
      </c>
      <c r="O1876" t="s">
        <v>2945</v>
      </c>
      <c r="P1876" t="s">
        <v>5986</v>
      </c>
      <c r="Q1876" t="s">
        <v>5987</v>
      </c>
      <c r="R1876" t="s">
        <v>5988</v>
      </c>
      <c r="T1876" t="s">
        <v>25</v>
      </c>
    </row>
    <row r="1877" spans="1:20" x14ac:dyDescent="0.25">
      <c r="A1877">
        <v>56.794152400000002</v>
      </c>
      <c r="B1877">
        <v>-115.72827580000001</v>
      </c>
      <c r="C1877" s="1" t="str">
        <f>HYPERLINK("http://geochem.nrcan.gc.ca/cdogs/content/kwd/kwd020039_e.htm", "Heavy Mineral Concentrate (Stream)")</f>
        <v>Heavy Mineral Concentrate (Stream)</v>
      </c>
      <c r="D1877" s="1" t="str">
        <f>HYPERLINK("http://geochem.nrcan.gc.ca/cdogs/content/kwd/kwd080043_e.htm", "Grain Mount: 0.25 – 0.50 mm")</f>
        <v>Grain Mount: 0.25 – 0.50 mm</v>
      </c>
      <c r="E1877" s="1" t="str">
        <f>HYPERLINK("http://geochem.nrcan.gc.ca/cdogs/content/dgp/dgp00002_e.htm", "Total")</f>
        <v>Total</v>
      </c>
      <c r="F1877" s="1" t="str">
        <f>HYPERLINK("http://geochem.nrcan.gc.ca/cdogs/content/agp/agp02002_e.htm", "As2O3 | NONE | ELECTR PRB")</f>
        <v>As2O3 | NONE | ELECTR PRB</v>
      </c>
      <c r="G1877" s="1" t="str">
        <f>HYPERLINK("http://geochem.nrcan.gc.ca/cdogs/content/mth/mth01348_e.htm", "1348")</f>
        <v>1348</v>
      </c>
      <c r="H1877" s="1" t="str">
        <f>HYPERLINK("http://geochem.nrcan.gc.ca/cdogs/content/bdl/bdl210009_e.htm", "210009")</f>
        <v>210009</v>
      </c>
      <c r="I1877" s="1" t="str">
        <f>HYPERLINK("http://geochem.nrcan.gc.ca/cdogs/content/prj/prj210166_e.htm", "210166")</f>
        <v>210166</v>
      </c>
      <c r="J1877" s="1" t="str">
        <f>HYPERLINK("http://geochem.nrcan.gc.ca/cdogs/content/svy/svy210248_e.htm", "210248")</f>
        <v>210248</v>
      </c>
      <c r="L1877" t="s">
        <v>264</v>
      </c>
      <c r="M1877">
        <v>3.1E-2</v>
      </c>
      <c r="N1877" t="s">
        <v>264</v>
      </c>
      <c r="O1877" t="s">
        <v>2945</v>
      </c>
      <c r="P1877" t="s">
        <v>5989</v>
      </c>
      <c r="Q1877" t="s">
        <v>5990</v>
      </c>
      <c r="R1877" t="s">
        <v>5991</v>
      </c>
      <c r="T1877" t="s">
        <v>25</v>
      </c>
    </row>
    <row r="1878" spans="1:20" x14ac:dyDescent="0.25">
      <c r="A1878">
        <v>56.794152400000002</v>
      </c>
      <c r="B1878">
        <v>-115.72827580000001</v>
      </c>
      <c r="C1878" s="1" t="str">
        <f>HYPERLINK("http://geochem.nrcan.gc.ca/cdogs/content/kwd/kwd020039_e.htm", "Heavy Mineral Concentrate (Stream)")</f>
        <v>Heavy Mineral Concentrate (Stream)</v>
      </c>
      <c r="D1878" s="1" t="str">
        <f>HYPERLINK("http://geochem.nrcan.gc.ca/cdogs/content/kwd/kwd080043_e.htm", "Grain Mount: 0.25 – 0.50 mm")</f>
        <v>Grain Mount: 0.25 – 0.50 mm</v>
      </c>
      <c r="E1878" s="1" t="str">
        <f>HYPERLINK("http://geochem.nrcan.gc.ca/cdogs/content/dgp/dgp00002_e.htm", "Total")</f>
        <v>Total</v>
      </c>
      <c r="F1878" s="1" t="str">
        <f>HYPERLINK("http://geochem.nrcan.gc.ca/cdogs/content/agp/agp02002_e.htm", "As2O3 | NONE | ELECTR PRB")</f>
        <v>As2O3 | NONE | ELECTR PRB</v>
      </c>
      <c r="G1878" s="1" t="str">
        <f>HYPERLINK("http://geochem.nrcan.gc.ca/cdogs/content/mth/mth01348_e.htm", "1348")</f>
        <v>1348</v>
      </c>
      <c r="H1878" s="1" t="str">
        <f>HYPERLINK("http://geochem.nrcan.gc.ca/cdogs/content/bdl/bdl210009_e.htm", "210009")</f>
        <v>210009</v>
      </c>
      <c r="I1878" s="1" t="str">
        <f>HYPERLINK("http://geochem.nrcan.gc.ca/cdogs/content/prj/prj210166_e.htm", "210166")</f>
        <v>210166</v>
      </c>
      <c r="J1878" s="1" t="str">
        <f>HYPERLINK("http://geochem.nrcan.gc.ca/cdogs/content/svy/svy210248_e.htm", "210248")</f>
        <v>210248</v>
      </c>
      <c r="L1878" t="s">
        <v>5992</v>
      </c>
      <c r="M1878">
        <v>0.28999999999999998</v>
      </c>
      <c r="N1878" t="s">
        <v>5992</v>
      </c>
      <c r="O1878" t="s">
        <v>2945</v>
      </c>
      <c r="P1878" t="s">
        <v>5993</v>
      </c>
      <c r="Q1878" t="s">
        <v>5994</v>
      </c>
      <c r="R1878" t="s">
        <v>5995</v>
      </c>
      <c r="T1878" t="s">
        <v>25</v>
      </c>
    </row>
    <row r="1879" spans="1:20" x14ac:dyDescent="0.25">
      <c r="A1879">
        <v>56.794152400000002</v>
      </c>
      <c r="B1879">
        <v>-115.72827580000001</v>
      </c>
      <c r="C1879" s="1" t="str">
        <f>HYPERLINK("http://geochem.nrcan.gc.ca/cdogs/content/kwd/kwd020039_e.htm", "Heavy Mineral Concentrate (Stream)")</f>
        <v>Heavy Mineral Concentrate (Stream)</v>
      </c>
      <c r="D1879" s="1" t="str">
        <f>HYPERLINK("http://geochem.nrcan.gc.ca/cdogs/content/kwd/kwd080043_e.htm", "Grain Mount: 0.25 – 0.50 mm")</f>
        <v>Grain Mount: 0.25 – 0.50 mm</v>
      </c>
      <c r="E1879" s="1" t="str">
        <f>HYPERLINK("http://geochem.nrcan.gc.ca/cdogs/content/dgp/dgp00002_e.htm", "Total")</f>
        <v>Total</v>
      </c>
      <c r="F1879" s="1" t="str">
        <f>HYPERLINK("http://geochem.nrcan.gc.ca/cdogs/content/agp/agp02002_e.htm", "As2O3 | NONE | ELECTR PRB")</f>
        <v>As2O3 | NONE | ELECTR PRB</v>
      </c>
      <c r="G1879" s="1" t="str">
        <f>HYPERLINK("http://geochem.nrcan.gc.ca/cdogs/content/mth/mth01348_e.htm", "1348")</f>
        <v>1348</v>
      </c>
      <c r="H1879" s="1" t="str">
        <f>HYPERLINK("http://geochem.nrcan.gc.ca/cdogs/content/bdl/bdl210009_e.htm", "210009")</f>
        <v>210009</v>
      </c>
      <c r="I1879" s="1" t="str">
        <f>HYPERLINK("http://geochem.nrcan.gc.ca/cdogs/content/prj/prj210166_e.htm", "210166")</f>
        <v>210166</v>
      </c>
      <c r="J1879" s="1" t="str">
        <f>HYPERLINK("http://geochem.nrcan.gc.ca/cdogs/content/svy/svy210248_e.htm", "210248")</f>
        <v>210248</v>
      </c>
      <c r="L1879" t="s">
        <v>5996</v>
      </c>
      <c r="M1879">
        <v>0.124</v>
      </c>
      <c r="N1879" t="s">
        <v>5996</v>
      </c>
      <c r="O1879" t="s">
        <v>2945</v>
      </c>
      <c r="P1879" t="s">
        <v>5997</v>
      </c>
      <c r="Q1879" t="s">
        <v>5998</v>
      </c>
      <c r="R1879" t="s">
        <v>5999</v>
      </c>
      <c r="T1879" t="s">
        <v>25</v>
      </c>
    </row>
    <row r="1880" spans="1:20" x14ac:dyDescent="0.25">
      <c r="A1880">
        <v>56.794152400000002</v>
      </c>
      <c r="B1880">
        <v>-115.72827580000001</v>
      </c>
      <c r="C1880" s="1" t="str">
        <f>HYPERLINK("http://geochem.nrcan.gc.ca/cdogs/content/kwd/kwd020039_e.htm", "Heavy Mineral Concentrate (Stream)")</f>
        <v>Heavy Mineral Concentrate (Stream)</v>
      </c>
      <c r="D1880" s="1" t="str">
        <f>HYPERLINK("http://geochem.nrcan.gc.ca/cdogs/content/kwd/kwd080043_e.htm", "Grain Mount: 0.25 – 0.50 mm")</f>
        <v>Grain Mount: 0.25 – 0.50 mm</v>
      </c>
      <c r="E1880" s="1" t="str">
        <f>HYPERLINK("http://geochem.nrcan.gc.ca/cdogs/content/dgp/dgp00002_e.htm", "Total")</f>
        <v>Total</v>
      </c>
      <c r="F1880" s="1" t="str">
        <f>HYPERLINK("http://geochem.nrcan.gc.ca/cdogs/content/agp/agp02002_e.htm", "As2O3 | NONE | ELECTR PRB")</f>
        <v>As2O3 | NONE | ELECTR PRB</v>
      </c>
      <c r="G1880" s="1" t="str">
        <f>HYPERLINK("http://geochem.nrcan.gc.ca/cdogs/content/mth/mth01348_e.htm", "1348")</f>
        <v>1348</v>
      </c>
      <c r="H1880" s="1" t="str">
        <f>HYPERLINK("http://geochem.nrcan.gc.ca/cdogs/content/bdl/bdl210009_e.htm", "210009")</f>
        <v>210009</v>
      </c>
      <c r="I1880" s="1" t="str">
        <f>HYPERLINK("http://geochem.nrcan.gc.ca/cdogs/content/prj/prj210166_e.htm", "210166")</f>
        <v>210166</v>
      </c>
      <c r="J1880" s="1" t="str">
        <f>HYPERLINK("http://geochem.nrcan.gc.ca/cdogs/content/svy/svy210248_e.htm", "210248")</f>
        <v>210248</v>
      </c>
      <c r="L1880" t="s">
        <v>276</v>
      </c>
      <c r="M1880">
        <v>-1E-3</v>
      </c>
      <c r="N1880" t="s">
        <v>277</v>
      </c>
      <c r="O1880" t="s">
        <v>2945</v>
      </c>
      <c r="P1880" t="s">
        <v>6000</v>
      </c>
      <c r="Q1880" t="s">
        <v>6001</v>
      </c>
      <c r="R1880" t="s">
        <v>6002</v>
      </c>
      <c r="T1880" t="s">
        <v>25</v>
      </c>
    </row>
    <row r="1881" spans="1:20" x14ac:dyDescent="0.25">
      <c r="A1881">
        <v>56.794152400000002</v>
      </c>
      <c r="B1881">
        <v>-115.72827580000001</v>
      </c>
      <c r="C1881" s="1" t="str">
        <f>HYPERLINK("http://geochem.nrcan.gc.ca/cdogs/content/kwd/kwd020039_e.htm", "Heavy Mineral Concentrate (Stream)")</f>
        <v>Heavy Mineral Concentrate (Stream)</v>
      </c>
      <c r="D1881" s="1" t="str">
        <f>HYPERLINK("http://geochem.nrcan.gc.ca/cdogs/content/kwd/kwd080043_e.htm", "Grain Mount: 0.25 – 0.50 mm")</f>
        <v>Grain Mount: 0.25 – 0.50 mm</v>
      </c>
      <c r="E1881" s="1" t="str">
        <f>HYPERLINK("http://geochem.nrcan.gc.ca/cdogs/content/dgp/dgp00002_e.htm", "Total")</f>
        <v>Total</v>
      </c>
      <c r="F1881" s="1" t="str">
        <f>HYPERLINK("http://geochem.nrcan.gc.ca/cdogs/content/agp/agp02002_e.htm", "As2O3 | NONE | ELECTR PRB")</f>
        <v>As2O3 | NONE | ELECTR PRB</v>
      </c>
      <c r="G1881" s="1" t="str">
        <f>HYPERLINK("http://geochem.nrcan.gc.ca/cdogs/content/mth/mth01348_e.htm", "1348")</f>
        <v>1348</v>
      </c>
      <c r="H1881" s="1" t="str">
        <f>HYPERLINK("http://geochem.nrcan.gc.ca/cdogs/content/bdl/bdl210009_e.htm", "210009")</f>
        <v>210009</v>
      </c>
      <c r="I1881" s="1" t="str">
        <f>HYPERLINK("http://geochem.nrcan.gc.ca/cdogs/content/prj/prj210166_e.htm", "210166")</f>
        <v>210166</v>
      </c>
      <c r="J1881" s="1" t="str">
        <f>HYPERLINK("http://geochem.nrcan.gc.ca/cdogs/content/svy/svy210248_e.htm", "210248")</f>
        <v>210248</v>
      </c>
      <c r="L1881" t="s">
        <v>408</v>
      </c>
      <c r="M1881">
        <v>0.10199999999999999</v>
      </c>
      <c r="N1881" t="s">
        <v>408</v>
      </c>
      <c r="O1881" t="s">
        <v>2945</v>
      </c>
      <c r="P1881" t="s">
        <v>6003</v>
      </c>
      <c r="Q1881" t="s">
        <v>6004</v>
      </c>
      <c r="R1881" t="s">
        <v>6005</v>
      </c>
      <c r="T1881" t="s">
        <v>25</v>
      </c>
    </row>
    <row r="1882" spans="1:20" x14ac:dyDescent="0.25">
      <c r="A1882">
        <v>56.794152400000002</v>
      </c>
      <c r="B1882">
        <v>-115.72827580000001</v>
      </c>
      <c r="C1882" s="1" t="str">
        <f>HYPERLINK("http://geochem.nrcan.gc.ca/cdogs/content/kwd/kwd020039_e.htm", "Heavy Mineral Concentrate (Stream)")</f>
        <v>Heavy Mineral Concentrate (Stream)</v>
      </c>
      <c r="D1882" s="1" t="str">
        <f>HYPERLINK("http://geochem.nrcan.gc.ca/cdogs/content/kwd/kwd080043_e.htm", "Grain Mount: 0.25 – 0.50 mm")</f>
        <v>Grain Mount: 0.25 – 0.50 mm</v>
      </c>
      <c r="E1882" s="1" t="str">
        <f>HYPERLINK("http://geochem.nrcan.gc.ca/cdogs/content/dgp/dgp00002_e.htm", "Total")</f>
        <v>Total</v>
      </c>
      <c r="F1882" s="1" t="str">
        <f>HYPERLINK("http://geochem.nrcan.gc.ca/cdogs/content/agp/agp02002_e.htm", "As2O3 | NONE | ELECTR PRB")</f>
        <v>As2O3 | NONE | ELECTR PRB</v>
      </c>
      <c r="G1882" s="1" t="str">
        <f>HYPERLINK("http://geochem.nrcan.gc.ca/cdogs/content/mth/mth01348_e.htm", "1348")</f>
        <v>1348</v>
      </c>
      <c r="H1882" s="1" t="str">
        <f>HYPERLINK("http://geochem.nrcan.gc.ca/cdogs/content/bdl/bdl210009_e.htm", "210009")</f>
        <v>210009</v>
      </c>
      <c r="I1882" s="1" t="str">
        <f>HYPERLINK("http://geochem.nrcan.gc.ca/cdogs/content/prj/prj210166_e.htm", "210166")</f>
        <v>210166</v>
      </c>
      <c r="J1882" s="1" t="str">
        <f>HYPERLINK("http://geochem.nrcan.gc.ca/cdogs/content/svy/svy210248_e.htm", "210248")</f>
        <v>210248</v>
      </c>
      <c r="L1882" t="s">
        <v>756</v>
      </c>
      <c r="M1882">
        <v>9.2999999999999999E-2</v>
      </c>
      <c r="N1882" t="s">
        <v>756</v>
      </c>
      <c r="O1882" t="s">
        <v>2945</v>
      </c>
      <c r="P1882" t="s">
        <v>6006</v>
      </c>
      <c r="Q1882" t="s">
        <v>6007</v>
      </c>
      <c r="R1882" t="s">
        <v>6008</v>
      </c>
      <c r="T1882" t="s">
        <v>25</v>
      </c>
    </row>
    <row r="1883" spans="1:20" x14ac:dyDescent="0.25">
      <c r="A1883">
        <v>56.818318599999998</v>
      </c>
      <c r="B1883">
        <v>-115.8299567</v>
      </c>
      <c r="C1883" s="1" t="str">
        <f>HYPERLINK("http://geochem.nrcan.gc.ca/cdogs/content/kwd/kwd020039_e.htm", "Heavy Mineral Concentrate (Stream)")</f>
        <v>Heavy Mineral Concentrate (Stream)</v>
      </c>
      <c r="D1883" s="1" t="str">
        <f>HYPERLINK("http://geochem.nrcan.gc.ca/cdogs/content/kwd/kwd080043_e.htm", "Grain Mount: 0.25 – 0.50 mm")</f>
        <v>Grain Mount: 0.25 – 0.50 mm</v>
      </c>
      <c r="E1883" s="1" t="str">
        <f>HYPERLINK("http://geochem.nrcan.gc.ca/cdogs/content/dgp/dgp00002_e.htm", "Total")</f>
        <v>Total</v>
      </c>
      <c r="F1883" s="1" t="str">
        <f>HYPERLINK("http://geochem.nrcan.gc.ca/cdogs/content/agp/agp02002_e.htm", "As2O3 | NONE | ELECTR PRB")</f>
        <v>As2O3 | NONE | ELECTR PRB</v>
      </c>
      <c r="G1883" s="1" t="str">
        <f>HYPERLINK("http://geochem.nrcan.gc.ca/cdogs/content/mth/mth01348_e.htm", "1348")</f>
        <v>1348</v>
      </c>
      <c r="H1883" s="1" t="str">
        <f>HYPERLINK("http://geochem.nrcan.gc.ca/cdogs/content/bdl/bdl210009_e.htm", "210009")</f>
        <v>210009</v>
      </c>
      <c r="I1883" s="1" t="str">
        <f>HYPERLINK("http://geochem.nrcan.gc.ca/cdogs/content/prj/prj210166_e.htm", "210166")</f>
        <v>210166</v>
      </c>
      <c r="J1883" s="1" t="str">
        <f>HYPERLINK("http://geochem.nrcan.gc.ca/cdogs/content/svy/svy210248_e.htm", "210248")</f>
        <v>210248</v>
      </c>
      <c r="L1883" t="s">
        <v>20</v>
      </c>
      <c r="O1883" t="s">
        <v>2961</v>
      </c>
      <c r="P1883" t="s">
        <v>6009</v>
      </c>
      <c r="Q1883" t="s">
        <v>6010</v>
      </c>
      <c r="R1883" t="s">
        <v>6011</v>
      </c>
      <c r="T1883" t="s">
        <v>25</v>
      </c>
    </row>
    <row r="1884" spans="1:20" x14ac:dyDescent="0.25">
      <c r="A1884">
        <v>56.818318599999998</v>
      </c>
      <c r="B1884">
        <v>-115.8299567</v>
      </c>
      <c r="C1884" s="1" t="str">
        <f>HYPERLINK("http://geochem.nrcan.gc.ca/cdogs/content/kwd/kwd020039_e.htm", "Heavy Mineral Concentrate (Stream)")</f>
        <v>Heavy Mineral Concentrate (Stream)</v>
      </c>
      <c r="D1884" s="1" t="str">
        <f>HYPERLINK("http://geochem.nrcan.gc.ca/cdogs/content/kwd/kwd080043_e.htm", "Grain Mount: 0.25 – 0.50 mm")</f>
        <v>Grain Mount: 0.25 – 0.50 mm</v>
      </c>
      <c r="E1884" s="1" t="str">
        <f>HYPERLINK("http://geochem.nrcan.gc.ca/cdogs/content/dgp/dgp00002_e.htm", "Total")</f>
        <v>Total</v>
      </c>
      <c r="F1884" s="1" t="str">
        <f>HYPERLINK("http://geochem.nrcan.gc.ca/cdogs/content/agp/agp02002_e.htm", "As2O3 | NONE | ELECTR PRB")</f>
        <v>As2O3 | NONE | ELECTR PRB</v>
      </c>
      <c r="G1884" s="1" t="str">
        <f>HYPERLINK("http://geochem.nrcan.gc.ca/cdogs/content/mth/mth01348_e.htm", "1348")</f>
        <v>1348</v>
      </c>
      <c r="H1884" s="1" t="str">
        <f>HYPERLINK("http://geochem.nrcan.gc.ca/cdogs/content/bdl/bdl210009_e.htm", "210009")</f>
        <v>210009</v>
      </c>
      <c r="I1884" s="1" t="str">
        <f>HYPERLINK("http://geochem.nrcan.gc.ca/cdogs/content/prj/prj210166_e.htm", "210166")</f>
        <v>210166</v>
      </c>
      <c r="J1884" s="1" t="str">
        <f>HYPERLINK("http://geochem.nrcan.gc.ca/cdogs/content/svy/svy210248_e.htm", "210248")</f>
        <v>210248</v>
      </c>
      <c r="L1884" t="s">
        <v>20</v>
      </c>
      <c r="O1884" t="s">
        <v>2961</v>
      </c>
      <c r="P1884" t="s">
        <v>6012</v>
      </c>
      <c r="Q1884" t="s">
        <v>6013</v>
      </c>
      <c r="R1884" t="s">
        <v>6014</v>
      </c>
      <c r="T1884" t="s">
        <v>25</v>
      </c>
    </row>
    <row r="1885" spans="1:20" x14ac:dyDescent="0.25">
      <c r="A1885">
        <v>56.818318599999998</v>
      </c>
      <c r="B1885">
        <v>-115.8299567</v>
      </c>
      <c r="C1885" s="1" t="str">
        <f>HYPERLINK("http://geochem.nrcan.gc.ca/cdogs/content/kwd/kwd020039_e.htm", "Heavy Mineral Concentrate (Stream)")</f>
        <v>Heavy Mineral Concentrate (Stream)</v>
      </c>
      <c r="D1885" s="1" t="str">
        <f>HYPERLINK("http://geochem.nrcan.gc.ca/cdogs/content/kwd/kwd080043_e.htm", "Grain Mount: 0.25 – 0.50 mm")</f>
        <v>Grain Mount: 0.25 – 0.50 mm</v>
      </c>
      <c r="E1885" s="1" t="str">
        <f>HYPERLINK("http://geochem.nrcan.gc.ca/cdogs/content/dgp/dgp00002_e.htm", "Total")</f>
        <v>Total</v>
      </c>
      <c r="F1885" s="1" t="str">
        <f>HYPERLINK("http://geochem.nrcan.gc.ca/cdogs/content/agp/agp02002_e.htm", "As2O3 | NONE | ELECTR PRB")</f>
        <v>As2O3 | NONE | ELECTR PRB</v>
      </c>
      <c r="G1885" s="1" t="str">
        <f>HYPERLINK("http://geochem.nrcan.gc.ca/cdogs/content/mth/mth01348_e.htm", "1348")</f>
        <v>1348</v>
      </c>
      <c r="H1885" s="1" t="str">
        <f>HYPERLINK("http://geochem.nrcan.gc.ca/cdogs/content/bdl/bdl210009_e.htm", "210009")</f>
        <v>210009</v>
      </c>
      <c r="I1885" s="1" t="str">
        <f>HYPERLINK("http://geochem.nrcan.gc.ca/cdogs/content/prj/prj210166_e.htm", "210166")</f>
        <v>210166</v>
      </c>
      <c r="J1885" s="1" t="str">
        <f>HYPERLINK("http://geochem.nrcan.gc.ca/cdogs/content/svy/svy210248_e.htm", "210248")</f>
        <v>210248</v>
      </c>
      <c r="L1885" t="s">
        <v>20</v>
      </c>
      <c r="O1885" t="s">
        <v>2961</v>
      </c>
      <c r="P1885" t="s">
        <v>6015</v>
      </c>
      <c r="Q1885" t="s">
        <v>6016</v>
      </c>
      <c r="R1885" t="s">
        <v>6017</v>
      </c>
      <c r="T1885" t="s">
        <v>25</v>
      </c>
    </row>
    <row r="1886" spans="1:20" x14ac:dyDescent="0.25">
      <c r="A1886">
        <v>56.818318599999998</v>
      </c>
      <c r="B1886">
        <v>-115.8299567</v>
      </c>
      <c r="C1886" s="1" t="str">
        <f>HYPERLINK("http://geochem.nrcan.gc.ca/cdogs/content/kwd/kwd020039_e.htm", "Heavy Mineral Concentrate (Stream)")</f>
        <v>Heavy Mineral Concentrate (Stream)</v>
      </c>
      <c r="D1886" s="1" t="str">
        <f>HYPERLINK("http://geochem.nrcan.gc.ca/cdogs/content/kwd/kwd080043_e.htm", "Grain Mount: 0.25 – 0.50 mm")</f>
        <v>Grain Mount: 0.25 – 0.50 mm</v>
      </c>
      <c r="E1886" s="1" t="str">
        <f>HYPERLINK("http://geochem.nrcan.gc.ca/cdogs/content/dgp/dgp00002_e.htm", "Total")</f>
        <v>Total</v>
      </c>
      <c r="F1886" s="1" t="str">
        <f>HYPERLINK("http://geochem.nrcan.gc.ca/cdogs/content/agp/agp02002_e.htm", "As2O3 | NONE | ELECTR PRB")</f>
        <v>As2O3 | NONE | ELECTR PRB</v>
      </c>
      <c r="G1886" s="1" t="str">
        <f>HYPERLINK("http://geochem.nrcan.gc.ca/cdogs/content/mth/mth01348_e.htm", "1348")</f>
        <v>1348</v>
      </c>
      <c r="H1886" s="1" t="str">
        <f>HYPERLINK("http://geochem.nrcan.gc.ca/cdogs/content/bdl/bdl210009_e.htm", "210009")</f>
        <v>210009</v>
      </c>
      <c r="I1886" s="1" t="str">
        <f>HYPERLINK("http://geochem.nrcan.gc.ca/cdogs/content/prj/prj210166_e.htm", "210166")</f>
        <v>210166</v>
      </c>
      <c r="J1886" s="1" t="str">
        <f>HYPERLINK("http://geochem.nrcan.gc.ca/cdogs/content/svy/svy210248_e.htm", "210248")</f>
        <v>210248</v>
      </c>
      <c r="L1886" t="s">
        <v>20</v>
      </c>
      <c r="O1886" t="s">
        <v>2961</v>
      </c>
      <c r="P1886" t="s">
        <v>6018</v>
      </c>
      <c r="Q1886" t="s">
        <v>6019</v>
      </c>
      <c r="R1886" t="s">
        <v>6020</v>
      </c>
      <c r="T1886" t="s">
        <v>25</v>
      </c>
    </row>
    <row r="1887" spans="1:20" x14ac:dyDescent="0.25">
      <c r="A1887">
        <v>56.818318599999998</v>
      </c>
      <c r="B1887">
        <v>-115.8299567</v>
      </c>
      <c r="C1887" s="1" t="str">
        <f>HYPERLINK("http://geochem.nrcan.gc.ca/cdogs/content/kwd/kwd020039_e.htm", "Heavy Mineral Concentrate (Stream)")</f>
        <v>Heavy Mineral Concentrate (Stream)</v>
      </c>
      <c r="D1887" s="1" t="str">
        <f>HYPERLINK("http://geochem.nrcan.gc.ca/cdogs/content/kwd/kwd080043_e.htm", "Grain Mount: 0.25 – 0.50 mm")</f>
        <v>Grain Mount: 0.25 – 0.50 mm</v>
      </c>
      <c r="E1887" s="1" t="str">
        <f>HYPERLINK("http://geochem.nrcan.gc.ca/cdogs/content/dgp/dgp00002_e.htm", "Total")</f>
        <v>Total</v>
      </c>
      <c r="F1887" s="1" t="str">
        <f>HYPERLINK("http://geochem.nrcan.gc.ca/cdogs/content/agp/agp02002_e.htm", "As2O3 | NONE | ELECTR PRB")</f>
        <v>As2O3 | NONE | ELECTR PRB</v>
      </c>
      <c r="G1887" s="1" t="str">
        <f>HYPERLINK("http://geochem.nrcan.gc.ca/cdogs/content/mth/mth01348_e.htm", "1348")</f>
        <v>1348</v>
      </c>
      <c r="H1887" s="1" t="str">
        <f>HYPERLINK("http://geochem.nrcan.gc.ca/cdogs/content/bdl/bdl210009_e.htm", "210009")</f>
        <v>210009</v>
      </c>
      <c r="I1887" s="1" t="str">
        <f>HYPERLINK("http://geochem.nrcan.gc.ca/cdogs/content/prj/prj210166_e.htm", "210166")</f>
        <v>210166</v>
      </c>
      <c r="J1887" s="1" t="str">
        <f>HYPERLINK("http://geochem.nrcan.gc.ca/cdogs/content/svy/svy210248_e.htm", "210248")</f>
        <v>210248</v>
      </c>
      <c r="L1887" t="s">
        <v>20</v>
      </c>
      <c r="O1887" t="s">
        <v>2961</v>
      </c>
      <c r="P1887" t="s">
        <v>6021</v>
      </c>
      <c r="Q1887" t="s">
        <v>6022</v>
      </c>
      <c r="R1887" t="s">
        <v>6023</v>
      </c>
      <c r="T1887" t="s">
        <v>25</v>
      </c>
    </row>
    <row r="1888" spans="1:20" x14ac:dyDescent="0.25">
      <c r="A1888">
        <v>56.818318599999998</v>
      </c>
      <c r="B1888">
        <v>-115.8299567</v>
      </c>
      <c r="C1888" s="1" t="str">
        <f>HYPERLINK("http://geochem.nrcan.gc.ca/cdogs/content/kwd/kwd020039_e.htm", "Heavy Mineral Concentrate (Stream)")</f>
        <v>Heavy Mineral Concentrate (Stream)</v>
      </c>
      <c r="D1888" s="1" t="str">
        <f>HYPERLINK("http://geochem.nrcan.gc.ca/cdogs/content/kwd/kwd080043_e.htm", "Grain Mount: 0.25 – 0.50 mm")</f>
        <v>Grain Mount: 0.25 – 0.50 mm</v>
      </c>
      <c r="E1888" s="1" t="str">
        <f>HYPERLINK("http://geochem.nrcan.gc.ca/cdogs/content/dgp/dgp00002_e.htm", "Total")</f>
        <v>Total</v>
      </c>
      <c r="F1888" s="1" t="str">
        <f>HYPERLINK("http://geochem.nrcan.gc.ca/cdogs/content/agp/agp02002_e.htm", "As2O3 | NONE | ELECTR PRB")</f>
        <v>As2O3 | NONE | ELECTR PRB</v>
      </c>
      <c r="G1888" s="1" t="str">
        <f>HYPERLINK("http://geochem.nrcan.gc.ca/cdogs/content/mth/mth01348_e.htm", "1348")</f>
        <v>1348</v>
      </c>
      <c r="H1888" s="1" t="str">
        <f>HYPERLINK("http://geochem.nrcan.gc.ca/cdogs/content/bdl/bdl210009_e.htm", "210009")</f>
        <v>210009</v>
      </c>
      <c r="I1888" s="1" t="str">
        <f>HYPERLINK("http://geochem.nrcan.gc.ca/cdogs/content/prj/prj210166_e.htm", "210166")</f>
        <v>210166</v>
      </c>
      <c r="J1888" s="1" t="str">
        <f>HYPERLINK("http://geochem.nrcan.gc.ca/cdogs/content/svy/svy210248_e.htm", "210248")</f>
        <v>210248</v>
      </c>
      <c r="L1888" t="s">
        <v>20</v>
      </c>
      <c r="O1888" t="s">
        <v>2961</v>
      </c>
      <c r="P1888" t="s">
        <v>6024</v>
      </c>
      <c r="Q1888" t="s">
        <v>6025</v>
      </c>
      <c r="R1888" t="s">
        <v>6026</v>
      </c>
      <c r="T1888" t="s">
        <v>25</v>
      </c>
    </row>
    <row r="1889" spans="1:20" x14ac:dyDescent="0.25">
      <c r="A1889">
        <v>56.818318599999998</v>
      </c>
      <c r="B1889">
        <v>-115.8299567</v>
      </c>
      <c r="C1889" s="1" t="str">
        <f>HYPERLINK("http://geochem.nrcan.gc.ca/cdogs/content/kwd/kwd020039_e.htm", "Heavy Mineral Concentrate (Stream)")</f>
        <v>Heavy Mineral Concentrate (Stream)</v>
      </c>
      <c r="D1889" s="1" t="str">
        <f>HYPERLINK("http://geochem.nrcan.gc.ca/cdogs/content/kwd/kwd080043_e.htm", "Grain Mount: 0.25 – 0.50 mm")</f>
        <v>Grain Mount: 0.25 – 0.50 mm</v>
      </c>
      <c r="E1889" s="1" t="str">
        <f>HYPERLINK("http://geochem.nrcan.gc.ca/cdogs/content/dgp/dgp00002_e.htm", "Total")</f>
        <v>Total</v>
      </c>
      <c r="F1889" s="1" t="str">
        <f>HYPERLINK("http://geochem.nrcan.gc.ca/cdogs/content/agp/agp02002_e.htm", "As2O3 | NONE | ELECTR PRB")</f>
        <v>As2O3 | NONE | ELECTR PRB</v>
      </c>
      <c r="G1889" s="1" t="str">
        <f>HYPERLINK("http://geochem.nrcan.gc.ca/cdogs/content/mth/mth01348_e.htm", "1348")</f>
        <v>1348</v>
      </c>
      <c r="H1889" s="1" t="str">
        <f>HYPERLINK("http://geochem.nrcan.gc.ca/cdogs/content/bdl/bdl210009_e.htm", "210009")</f>
        <v>210009</v>
      </c>
      <c r="I1889" s="1" t="str">
        <f>HYPERLINK("http://geochem.nrcan.gc.ca/cdogs/content/prj/prj210166_e.htm", "210166")</f>
        <v>210166</v>
      </c>
      <c r="J1889" s="1" t="str">
        <f>HYPERLINK("http://geochem.nrcan.gc.ca/cdogs/content/svy/svy210248_e.htm", "210248")</f>
        <v>210248</v>
      </c>
      <c r="L1889" t="s">
        <v>20</v>
      </c>
      <c r="O1889" t="s">
        <v>2961</v>
      </c>
      <c r="P1889" t="s">
        <v>6027</v>
      </c>
      <c r="Q1889" t="s">
        <v>6028</v>
      </c>
      <c r="R1889" t="s">
        <v>6029</v>
      </c>
      <c r="T1889" t="s">
        <v>25</v>
      </c>
    </row>
    <row r="1890" spans="1:20" x14ac:dyDescent="0.25">
      <c r="A1890">
        <v>56.818318599999998</v>
      </c>
      <c r="B1890">
        <v>-115.8299567</v>
      </c>
      <c r="C1890" s="1" t="str">
        <f>HYPERLINK("http://geochem.nrcan.gc.ca/cdogs/content/kwd/kwd020039_e.htm", "Heavy Mineral Concentrate (Stream)")</f>
        <v>Heavy Mineral Concentrate (Stream)</v>
      </c>
      <c r="D1890" s="1" t="str">
        <f>HYPERLINK("http://geochem.nrcan.gc.ca/cdogs/content/kwd/kwd080043_e.htm", "Grain Mount: 0.25 – 0.50 mm")</f>
        <v>Grain Mount: 0.25 – 0.50 mm</v>
      </c>
      <c r="E1890" s="1" t="str">
        <f>HYPERLINK("http://geochem.nrcan.gc.ca/cdogs/content/dgp/dgp00002_e.htm", "Total")</f>
        <v>Total</v>
      </c>
      <c r="F1890" s="1" t="str">
        <f>HYPERLINK("http://geochem.nrcan.gc.ca/cdogs/content/agp/agp02002_e.htm", "As2O3 | NONE | ELECTR PRB")</f>
        <v>As2O3 | NONE | ELECTR PRB</v>
      </c>
      <c r="G1890" s="1" t="str">
        <f>HYPERLINK("http://geochem.nrcan.gc.ca/cdogs/content/mth/mth01348_e.htm", "1348")</f>
        <v>1348</v>
      </c>
      <c r="H1890" s="1" t="str">
        <f>HYPERLINK("http://geochem.nrcan.gc.ca/cdogs/content/bdl/bdl210009_e.htm", "210009")</f>
        <v>210009</v>
      </c>
      <c r="I1890" s="1" t="str">
        <f>HYPERLINK("http://geochem.nrcan.gc.ca/cdogs/content/prj/prj210166_e.htm", "210166")</f>
        <v>210166</v>
      </c>
      <c r="J1890" s="1" t="str">
        <f>HYPERLINK("http://geochem.nrcan.gc.ca/cdogs/content/svy/svy210248_e.htm", "210248")</f>
        <v>210248</v>
      </c>
      <c r="L1890" t="s">
        <v>20</v>
      </c>
      <c r="O1890" t="s">
        <v>2961</v>
      </c>
      <c r="P1890" t="s">
        <v>6030</v>
      </c>
      <c r="Q1890" t="s">
        <v>6031</v>
      </c>
      <c r="R1890" t="s">
        <v>6032</v>
      </c>
      <c r="T1890" t="s">
        <v>25</v>
      </c>
    </row>
    <row r="1891" spans="1:20" x14ac:dyDescent="0.25">
      <c r="A1891">
        <v>56.818318599999998</v>
      </c>
      <c r="B1891">
        <v>-115.8299567</v>
      </c>
      <c r="C1891" s="1" t="str">
        <f>HYPERLINK("http://geochem.nrcan.gc.ca/cdogs/content/kwd/kwd020039_e.htm", "Heavy Mineral Concentrate (Stream)")</f>
        <v>Heavy Mineral Concentrate (Stream)</v>
      </c>
      <c r="D1891" s="1" t="str">
        <f>HYPERLINK("http://geochem.nrcan.gc.ca/cdogs/content/kwd/kwd080043_e.htm", "Grain Mount: 0.25 – 0.50 mm")</f>
        <v>Grain Mount: 0.25 – 0.50 mm</v>
      </c>
      <c r="E1891" s="1" t="str">
        <f>HYPERLINK("http://geochem.nrcan.gc.ca/cdogs/content/dgp/dgp00002_e.htm", "Total")</f>
        <v>Total</v>
      </c>
      <c r="F1891" s="1" t="str">
        <f>HYPERLINK("http://geochem.nrcan.gc.ca/cdogs/content/agp/agp02002_e.htm", "As2O3 | NONE | ELECTR PRB")</f>
        <v>As2O3 | NONE | ELECTR PRB</v>
      </c>
      <c r="G1891" s="1" t="str">
        <f>HYPERLINK("http://geochem.nrcan.gc.ca/cdogs/content/mth/mth01348_e.htm", "1348")</f>
        <v>1348</v>
      </c>
      <c r="H1891" s="1" t="str">
        <f>HYPERLINK("http://geochem.nrcan.gc.ca/cdogs/content/bdl/bdl210009_e.htm", "210009")</f>
        <v>210009</v>
      </c>
      <c r="I1891" s="1" t="str">
        <f>HYPERLINK("http://geochem.nrcan.gc.ca/cdogs/content/prj/prj210166_e.htm", "210166")</f>
        <v>210166</v>
      </c>
      <c r="J1891" s="1" t="str">
        <f>HYPERLINK("http://geochem.nrcan.gc.ca/cdogs/content/svy/svy210248_e.htm", "210248")</f>
        <v>210248</v>
      </c>
      <c r="L1891" t="s">
        <v>20</v>
      </c>
      <c r="O1891" t="s">
        <v>2961</v>
      </c>
      <c r="P1891" t="s">
        <v>6033</v>
      </c>
      <c r="Q1891" t="s">
        <v>6034</v>
      </c>
      <c r="R1891" t="s">
        <v>6035</v>
      </c>
      <c r="T1891" t="s">
        <v>25</v>
      </c>
    </row>
    <row r="1892" spans="1:20" x14ac:dyDescent="0.25">
      <c r="A1892">
        <v>56.818318599999998</v>
      </c>
      <c r="B1892">
        <v>-115.8299567</v>
      </c>
      <c r="C1892" s="1" t="str">
        <f>HYPERLINK("http://geochem.nrcan.gc.ca/cdogs/content/kwd/kwd020039_e.htm", "Heavy Mineral Concentrate (Stream)")</f>
        <v>Heavy Mineral Concentrate (Stream)</v>
      </c>
      <c r="D1892" s="1" t="str">
        <f>HYPERLINK("http://geochem.nrcan.gc.ca/cdogs/content/kwd/kwd080043_e.htm", "Grain Mount: 0.25 – 0.50 mm")</f>
        <v>Grain Mount: 0.25 – 0.50 mm</v>
      </c>
      <c r="E1892" s="1" t="str">
        <f>HYPERLINK("http://geochem.nrcan.gc.ca/cdogs/content/dgp/dgp00002_e.htm", "Total")</f>
        <v>Total</v>
      </c>
      <c r="F1892" s="1" t="str">
        <f>HYPERLINK("http://geochem.nrcan.gc.ca/cdogs/content/agp/agp02002_e.htm", "As2O3 | NONE | ELECTR PRB")</f>
        <v>As2O3 | NONE | ELECTR PRB</v>
      </c>
      <c r="G1892" s="1" t="str">
        <f>HYPERLINK("http://geochem.nrcan.gc.ca/cdogs/content/mth/mth01348_e.htm", "1348")</f>
        <v>1348</v>
      </c>
      <c r="H1892" s="1" t="str">
        <f>HYPERLINK("http://geochem.nrcan.gc.ca/cdogs/content/bdl/bdl210009_e.htm", "210009")</f>
        <v>210009</v>
      </c>
      <c r="I1892" s="1" t="str">
        <f>HYPERLINK("http://geochem.nrcan.gc.ca/cdogs/content/prj/prj210166_e.htm", "210166")</f>
        <v>210166</v>
      </c>
      <c r="J1892" s="1" t="str">
        <f>HYPERLINK("http://geochem.nrcan.gc.ca/cdogs/content/svy/svy210248_e.htm", "210248")</f>
        <v>210248</v>
      </c>
      <c r="L1892" t="s">
        <v>20</v>
      </c>
      <c r="O1892" t="s">
        <v>2961</v>
      </c>
      <c r="P1892" t="s">
        <v>6036</v>
      </c>
      <c r="Q1892" t="s">
        <v>6037</v>
      </c>
      <c r="R1892" t="s">
        <v>6038</v>
      </c>
      <c r="T1892" t="s">
        <v>25</v>
      </c>
    </row>
    <row r="1893" spans="1:20" x14ac:dyDescent="0.25">
      <c r="A1893">
        <v>56.818318599999998</v>
      </c>
      <c r="B1893">
        <v>-115.8299567</v>
      </c>
      <c r="C1893" s="1" t="str">
        <f>HYPERLINK("http://geochem.nrcan.gc.ca/cdogs/content/kwd/kwd020039_e.htm", "Heavy Mineral Concentrate (Stream)")</f>
        <v>Heavy Mineral Concentrate (Stream)</v>
      </c>
      <c r="D1893" s="1" t="str">
        <f>HYPERLINK("http://geochem.nrcan.gc.ca/cdogs/content/kwd/kwd080043_e.htm", "Grain Mount: 0.25 – 0.50 mm")</f>
        <v>Grain Mount: 0.25 – 0.50 mm</v>
      </c>
      <c r="E1893" s="1" t="str">
        <f>HYPERLINK("http://geochem.nrcan.gc.ca/cdogs/content/dgp/dgp00002_e.htm", "Total")</f>
        <v>Total</v>
      </c>
      <c r="F1893" s="1" t="str">
        <f>HYPERLINK("http://geochem.nrcan.gc.ca/cdogs/content/agp/agp02002_e.htm", "As2O3 | NONE | ELECTR PRB")</f>
        <v>As2O3 | NONE | ELECTR PRB</v>
      </c>
      <c r="G1893" s="1" t="str">
        <f>HYPERLINK("http://geochem.nrcan.gc.ca/cdogs/content/mth/mth01348_e.htm", "1348")</f>
        <v>1348</v>
      </c>
      <c r="H1893" s="1" t="str">
        <f>HYPERLINK("http://geochem.nrcan.gc.ca/cdogs/content/bdl/bdl210009_e.htm", "210009")</f>
        <v>210009</v>
      </c>
      <c r="I1893" s="1" t="str">
        <f>HYPERLINK("http://geochem.nrcan.gc.ca/cdogs/content/prj/prj210166_e.htm", "210166")</f>
        <v>210166</v>
      </c>
      <c r="J1893" s="1" t="str">
        <f>HYPERLINK("http://geochem.nrcan.gc.ca/cdogs/content/svy/svy210248_e.htm", "210248")</f>
        <v>210248</v>
      </c>
      <c r="L1893" t="s">
        <v>20</v>
      </c>
      <c r="O1893" t="s">
        <v>2961</v>
      </c>
      <c r="P1893" t="s">
        <v>6039</v>
      </c>
      <c r="Q1893" t="s">
        <v>6040</v>
      </c>
      <c r="R1893" t="s">
        <v>6041</v>
      </c>
      <c r="T1893" t="s">
        <v>25</v>
      </c>
    </row>
    <row r="1894" spans="1:20" x14ac:dyDescent="0.25">
      <c r="A1894">
        <v>56.818318599999998</v>
      </c>
      <c r="B1894">
        <v>-115.8299567</v>
      </c>
      <c r="C1894" s="1" t="str">
        <f>HYPERLINK("http://geochem.nrcan.gc.ca/cdogs/content/kwd/kwd020039_e.htm", "Heavy Mineral Concentrate (Stream)")</f>
        <v>Heavy Mineral Concentrate (Stream)</v>
      </c>
      <c r="D1894" s="1" t="str">
        <f>HYPERLINK("http://geochem.nrcan.gc.ca/cdogs/content/kwd/kwd080043_e.htm", "Grain Mount: 0.25 – 0.50 mm")</f>
        <v>Grain Mount: 0.25 – 0.50 mm</v>
      </c>
      <c r="E1894" s="1" t="str">
        <f>HYPERLINK("http://geochem.nrcan.gc.ca/cdogs/content/dgp/dgp00002_e.htm", "Total")</f>
        <v>Total</v>
      </c>
      <c r="F1894" s="1" t="str">
        <f>HYPERLINK("http://geochem.nrcan.gc.ca/cdogs/content/agp/agp02002_e.htm", "As2O3 | NONE | ELECTR PRB")</f>
        <v>As2O3 | NONE | ELECTR PRB</v>
      </c>
      <c r="G1894" s="1" t="str">
        <f>HYPERLINK("http://geochem.nrcan.gc.ca/cdogs/content/mth/mth01348_e.htm", "1348")</f>
        <v>1348</v>
      </c>
      <c r="H1894" s="1" t="str">
        <f>HYPERLINK("http://geochem.nrcan.gc.ca/cdogs/content/bdl/bdl210009_e.htm", "210009")</f>
        <v>210009</v>
      </c>
      <c r="I1894" s="1" t="str">
        <f>HYPERLINK("http://geochem.nrcan.gc.ca/cdogs/content/prj/prj210166_e.htm", "210166")</f>
        <v>210166</v>
      </c>
      <c r="J1894" s="1" t="str">
        <f>HYPERLINK("http://geochem.nrcan.gc.ca/cdogs/content/svy/svy210248_e.htm", "210248")</f>
        <v>210248</v>
      </c>
      <c r="L1894" t="s">
        <v>20</v>
      </c>
      <c r="O1894" t="s">
        <v>2961</v>
      </c>
      <c r="P1894" t="s">
        <v>6042</v>
      </c>
      <c r="Q1894" t="s">
        <v>6043</v>
      </c>
      <c r="R1894" t="s">
        <v>6044</v>
      </c>
      <c r="T1894" t="s">
        <v>25</v>
      </c>
    </row>
    <row r="1895" spans="1:20" x14ac:dyDescent="0.25">
      <c r="A1895">
        <v>56.818318599999998</v>
      </c>
      <c r="B1895">
        <v>-115.8299567</v>
      </c>
      <c r="C1895" s="1" t="str">
        <f>HYPERLINK("http://geochem.nrcan.gc.ca/cdogs/content/kwd/kwd020039_e.htm", "Heavy Mineral Concentrate (Stream)")</f>
        <v>Heavy Mineral Concentrate (Stream)</v>
      </c>
      <c r="D1895" s="1" t="str">
        <f>HYPERLINK("http://geochem.nrcan.gc.ca/cdogs/content/kwd/kwd080043_e.htm", "Grain Mount: 0.25 – 0.50 mm")</f>
        <v>Grain Mount: 0.25 – 0.50 mm</v>
      </c>
      <c r="E1895" s="1" t="str">
        <f>HYPERLINK("http://geochem.nrcan.gc.ca/cdogs/content/dgp/dgp00002_e.htm", "Total")</f>
        <v>Total</v>
      </c>
      <c r="F1895" s="1" t="str">
        <f>HYPERLINK("http://geochem.nrcan.gc.ca/cdogs/content/agp/agp02002_e.htm", "As2O3 | NONE | ELECTR PRB")</f>
        <v>As2O3 | NONE | ELECTR PRB</v>
      </c>
      <c r="G1895" s="1" t="str">
        <f>HYPERLINK("http://geochem.nrcan.gc.ca/cdogs/content/mth/mth01348_e.htm", "1348")</f>
        <v>1348</v>
      </c>
      <c r="H1895" s="1" t="str">
        <f>HYPERLINK("http://geochem.nrcan.gc.ca/cdogs/content/bdl/bdl210009_e.htm", "210009")</f>
        <v>210009</v>
      </c>
      <c r="I1895" s="1" t="str">
        <f>HYPERLINK("http://geochem.nrcan.gc.ca/cdogs/content/prj/prj210166_e.htm", "210166")</f>
        <v>210166</v>
      </c>
      <c r="J1895" s="1" t="str">
        <f>HYPERLINK("http://geochem.nrcan.gc.ca/cdogs/content/svy/svy210248_e.htm", "210248")</f>
        <v>210248</v>
      </c>
      <c r="L1895" t="s">
        <v>20</v>
      </c>
      <c r="O1895" t="s">
        <v>2961</v>
      </c>
      <c r="P1895" t="s">
        <v>6045</v>
      </c>
      <c r="Q1895" t="s">
        <v>6046</v>
      </c>
      <c r="R1895" t="s">
        <v>6047</v>
      </c>
      <c r="T1895" t="s">
        <v>25</v>
      </c>
    </row>
    <row r="1896" spans="1:20" x14ac:dyDescent="0.25">
      <c r="A1896">
        <v>56.818318599999998</v>
      </c>
      <c r="B1896">
        <v>-115.8299567</v>
      </c>
      <c r="C1896" s="1" t="str">
        <f>HYPERLINK("http://geochem.nrcan.gc.ca/cdogs/content/kwd/kwd020039_e.htm", "Heavy Mineral Concentrate (Stream)")</f>
        <v>Heavy Mineral Concentrate (Stream)</v>
      </c>
      <c r="D1896" s="1" t="str">
        <f>HYPERLINK("http://geochem.nrcan.gc.ca/cdogs/content/kwd/kwd080043_e.htm", "Grain Mount: 0.25 – 0.50 mm")</f>
        <v>Grain Mount: 0.25 – 0.50 mm</v>
      </c>
      <c r="E1896" s="1" t="str">
        <f>HYPERLINK("http://geochem.nrcan.gc.ca/cdogs/content/dgp/dgp00002_e.htm", "Total")</f>
        <v>Total</v>
      </c>
      <c r="F1896" s="1" t="str">
        <f>HYPERLINK("http://geochem.nrcan.gc.ca/cdogs/content/agp/agp02002_e.htm", "As2O3 | NONE | ELECTR PRB")</f>
        <v>As2O3 | NONE | ELECTR PRB</v>
      </c>
      <c r="G1896" s="1" t="str">
        <f>HYPERLINK("http://geochem.nrcan.gc.ca/cdogs/content/mth/mth01348_e.htm", "1348")</f>
        <v>1348</v>
      </c>
      <c r="H1896" s="1" t="str">
        <f>HYPERLINK("http://geochem.nrcan.gc.ca/cdogs/content/bdl/bdl210009_e.htm", "210009")</f>
        <v>210009</v>
      </c>
      <c r="I1896" s="1" t="str">
        <f>HYPERLINK("http://geochem.nrcan.gc.ca/cdogs/content/prj/prj210166_e.htm", "210166")</f>
        <v>210166</v>
      </c>
      <c r="J1896" s="1" t="str">
        <f>HYPERLINK("http://geochem.nrcan.gc.ca/cdogs/content/svy/svy210248_e.htm", "210248")</f>
        <v>210248</v>
      </c>
      <c r="L1896" t="s">
        <v>20</v>
      </c>
      <c r="O1896" t="s">
        <v>2961</v>
      </c>
      <c r="P1896" t="s">
        <v>6048</v>
      </c>
      <c r="Q1896" t="s">
        <v>6049</v>
      </c>
      <c r="R1896" t="s">
        <v>6050</v>
      </c>
      <c r="T1896" t="s">
        <v>25</v>
      </c>
    </row>
    <row r="1897" spans="1:20" x14ac:dyDescent="0.25">
      <c r="A1897">
        <v>56.818318599999998</v>
      </c>
      <c r="B1897">
        <v>-115.8299567</v>
      </c>
      <c r="C1897" s="1" t="str">
        <f>HYPERLINK("http://geochem.nrcan.gc.ca/cdogs/content/kwd/kwd020039_e.htm", "Heavy Mineral Concentrate (Stream)")</f>
        <v>Heavy Mineral Concentrate (Stream)</v>
      </c>
      <c r="D1897" s="1" t="str">
        <f>HYPERLINK("http://geochem.nrcan.gc.ca/cdogs/content/kwd/kwd080043_e.htm", "Grain Mount: 0.25 – 0.50 mm")</f>
        <v>Grain Mount: 0.25 – 0.50 mm</v>
      </c>
      <c r="E1897" s="1" t="str">
        <f>HYPERLINK("http://geochem.nrcan.gc.ca/cdogs/content/dgp/dgp00002_e.htm", "Total")</f>
        <v>Total</v>
      </c>
      <c r="F1897" s="1" t="str">
        <f>HYPERLINK("http://geochem.nrcan.gc.ca/cdogs/content/agp/agp02002_e.htm", "As2O3 | NONE | ELECTR PRB")</f>
        <v>As2O3 | NONE | ELECTR PRB</v>
      </c>
      <c r="G1897" s="1" t="str">
        <f>HYPERLINK("http://geochem.nrcan.gc.ca/cdogs/content/mth/mth01348_e.htm", "1348")</f>
        <v>1348</v>
      </c>
      <c r="H1897" s="1" t="str">
        <f>HYPERLINK("http://geochem.nrcan.gc.ca/cdogs/content/bdl/bdl210009_e.htm", "210009")</f>
        <v>210009</v>
      </c>
      <c r="I1897" s="1" t="str">
        <f>HYPERLINK("http://geochem.nrcan.gc.ca/cdogs/content/prj/prj210166_e.htm", "210166")</f>
        <v>210166</v>
      </c>
      <c r="J1897" s="1" t="str">
        <f>HYPERLINK("http://geochem.nrcan.gc.ca/cdogs/content/svy/svy210248_e.htm", "210248")</f>
        <v>210248</v>
      </c>
      <c r="L1897" t="s">
        <v>20</v>
      </c>
      <c r="O1897" t="s">
        <v>2961</v>
      </c>
      <c r="P1897" t="s">
        <v>6051</v>
      </c>
      <c r="Q1897" t="s">
        <v>6052</v>
      </c>
      <c r="R1897" t="s">
        <v>6053</v>
      </c>
      <c r="T1897" t="s">
        <v>25</v>
      </c>
    </row>
    <row r="1898" spans="1:20" x14ac:dyDescent="0.25">
      <c r="A1898">
        <v>56.818318599999998</v>
      </c>
      <c r="B1898">
        <v>-115.8299567</v>
      </c>
      <c r="C1898" s="1" t="str">
        <f>HYPERLINK("http://geochem.nrcan.gc.ca/cdogs/content/kwd/kwd020039_e.htm", "Heavy Mineral Concentrate (Stream)")</f>
        <v>Heavy Mineral Concentrate (Stream)</v>
      </c>
      <c r="D1898" s="1" t="str">
        <f>HYPERLINK("http://geochem.nrcan.gc.ca/cdogs/content/kwd/kwd080043_e.htm", "Grain Mount: 0.25 – 0.50 mm")</f>
        <v>Grain Mount: 0.25 – 0.50 mm</v>
      </c>
      <c r="E1898" s="1" t="str">
        <f>HYPERLINK("http://geochem.nrcan.gc.ca/cdogs/content/dgp/dgp00002_e.htm", "Total")</f>
        <v>Total</v>
      </c>
      <c r="F1898" s="1" t="str">
        <f>HYPERLINK("http://geochem.nrcan.gc.ca/cdogs/content/agp/agp02002_e.htm", "As2O3 | NONE | ELECTR PRB")</f>
        <v>As2O3 | NONE | ELECTR PRB</v>
      </c>
      <c r="G1898" s="1" t="str">
        <f>HYPERLINK("http://geochem.nrcan.gc.ca/cdogs/content/mth/mth01348_e.htm", "1348")</f>
        <v>1348</v>
      </c>
      <c r="H1898" s="1" t="str">
        <f>HYPERLINK("http://geochem.nrcan.gc.ca/cdogs/content/bdl/bdl210009_e.htm", "210009")</f>
        <v>210009</v>
      </c>
      <c r="I1898" s="1" t="str">
        <f>HYPERLINK("http://geochem.nrcan.gc.ca/cdogs/content/prj/prj210166_e.htm", "210166")</f>
        <v>210166</v>
      </c>
      <c r="J1898" s="1" t="str">
        <f>HYPERLINK("http://geochem.nrcan.gc.ca/cdogs/content/svy/svy210248_e.htm", "210248")</f>
        <v>210248</v>
      </c>
      <c r="L1898" t="s">
        <v>20</v>
      </c>
      <c r="O1898" t="s">
        <v>2961</v>
      </c>
      <c r="P1898" t="s">
        <v>6054</v>
      </c>
      <c r="Q1898" t="s">
        <v>6055</v>
      </c>
      <c r="R1898" t="s">
        <v>6056</v>
      </c>
      <c r="T1898" t="s">
        <v>25</v>
      </c>
    </row>
    <row r="1899" spans="1:20" x14ac:dyDescent="0.25">
      <c r="A1899">
        <v>56.818318599999998</v>
      </c>
      <c r="B1899">
        <v>-115.8299567</v>
      </c>
      <c r="C1899" s="1" t="str">
        <f>HYPERLINK("http://geochem.nrcan.gc.ca/cdogs/content/kwd/kwd020039_e.htm", "Heavy Mineral Concentrate (Stream)")</f>
        <v>Heavy Mineral Concentrate (Stream)</v>
      </c>
      <c r="D1899" s="1" t="str">
        <f>HYPERLINK("http://geochem.nrcan.gc.ca/cdogs/content/kwd/kwd080043_e.htm", "Grain Mount: 0.25 – 0.50 mm")</f>
        <v>Grain Mount: 0.25 – 0.50 mm</v>
      </c>
      <c r="E1899" s="1" t="str">
        <f>HYPERLINK("http://geochem.nrcan.gc.ca/cdogs/content/dgp/dgp00002_e.htm", "Total")</f>
        <v>Total</v>
      </c>
      <c r="F1899" s="1" t="str">
        <f>HYPERLINK("http://geochem.nrcan.gc.ca/cdogs/content/agp/agp02002_e.htm", "As2O3 | NONE | ELECTR PRB")</f>
        <v>As2O3 | NONE | ELECTR PRB</v>
      </c>
      <c r="G1899" s="1" t="str">
        <f>HYPERLINK("http://geochem.nrcan.gc.ca/cdogs/content/mth/mth01348_e.htm", "1348")</f>
        <v>1348</v>
      </c>
      <c r="H1899" s="1" t="str">
        <f>HYPERLINK("http://geochem.nrcan.gc.ca/cdogs/content/bdl/bdl210009_e.htm", "210009")</f>
        <v>210009</v>
      </c>
      <c r="I1899" s="1" t="str">
        <f>HYPERLINK("http://geochem.nrcan.gc.ca/cdogs/content/prj/prj210166_e.htm", "210166")</f>
        <v>210166</v>
      </c>
      <c r="J1899" s="1" t="str">
        <f>HYPERLINK("http://geochem.nrcan.gc.ca/cdogs/content/svy/svy210248_e.htm", "210248")</f>
        <v>210248</v>
      </c>
      <c r="L1899" t="s">
        <v>20</v>
      </c>
      <c r="O1899" t="s">
        <v>2961</v>
      </c>
      <c r="P1899" t="s">
        <v>6057</v>
      </c>
      <c r="Q1899" t="s">
        <v>6058</v>
      </c>
      <c r="R1899" t="s">
        <v>6059</v>
      </c>
      <c r="T1899" t="s">
        <v>25</v>
      </c>
    </row>
    <row r="1900" spans="1:20" x14ac:dyDescent="0.25">
      <c r="A1900">
        <v>56.818318599999998</v>
      </c>
      <c r="B1900">
        <v>-115.8299567</v>
      </c>
      <c r="C1900" s="1" t="str">
        <f>HYPERLINK("http://geochem.nrcan.gc.ca/cdogs/content/kwd/kwd020039_e.htm", "Heavy Mineral Concentrate (Stream)")</f>
        <v>Heavy Mineral Concentrate (Stream)</v>
      </c>
      <c r="D1900" s="1" t="str">
        <f>HYPERLINK("http://geochem.nrcan.gc.ca/cdogs/content/kwd/kwd080043_e.htm", "Grain Mount: 0.25 – 0.50 mm")</f>
        <v>Grain Mount: 0.25 – 0.50 mm</v>
      </c>
      <c r="E1900" s="1" t="str">
        <f>HYPERLINK("http://geochem.nrcan.gc.ca/cdogs/content/dgp/dgp00002_e.htm", "Total")</f>
        <v>Total</v>
      </c>
      <c r="F1900" s="1" t="str">
        <f>HYPERLINK("http://geochem.nrcan.gc.ca/cdogs/content/agp/agp02002_e.htm", "As2O3 | NONE | ELECTR PRB")</f>
        <v>As2O3 | NONE | ELECTR PRB</v>
      </c>
      <c r="G1900" s="1" t="str">
        <f>HYPERLINK("http://geochem.nrcan.gc.ca/cdogs/content/mth/mth01348_e.htm", "1348")</f>
        <v>1348</v>
      </c>
      <c r="H1900" s="1" t="str">
        <f>HYPERLINK("http://geochem.nrcan.gc.ca/cdogs/content/bdl/bdl210009_e.htm", "210009")</f>
        <v>210009</v>
      </c>
      <c r="I1900" s="1" t="str">
        <f>HYPERLINK("http://geochem.nrcan.gc.ca/cdogs/content/prj/prj210166_e.htm", "210166")</f>
        <v>210166</v>
      </c>
      <c r="J1900" s="1" t="str">
        <f>HYPERLINK("http://geochem.nrcan.gc.ca/cdogs/content/svy/svy210248_e.htm", "210248")</f>
        <v>210248</v>
      </c>
      <c r="L1900" t="s">
        <v>20</v>
      </c>
      <c r="O1900" t="s">
        <v>2961</v>
      </c>
      <c r="P1900" t="s">
        <v>6060</v>
      </c>
      <c r="Q1900" t="s">
        <v>6061</v>
      </c>
      <c r="R1900" t="s">
        <v>6062</v>
      </c>
      <c r="T1900" t="s">
        <v>25</v>
      </c>
    </row>
    <row r="1901" spans="1:20" x14ac:dyDescent="0.25">
      <c r="A1901">
        <v>56.818318599999998</v>
      </c>
      <c r="B1901">
        <v>-115.8299567</v>
      </c>
      <c r="C1901" s="1" t="str">
        <f>HYPERLINK("http://geochem.nrcan.gc.ca/cdogs/content/kwd/kwd020039_e.htm", "Heavy Mineral Concentrate (Stream)")</f>
        <v>Heavy Mineral Concentrate (Stream)</v>
      </c>
      <c r="D1901" s="1" t="str">
        <f>HYPERLINK("http://geochem.nrcan.gc.ca/cdogs/content/kwd/kwd080043_e.htm", "Grain Mount: 0.25 – 0.50 mm")</f>
        <v>Grain Mount: 0.25 – 0.50 mm</v>
      </c>
      <c r="E1901" s="1" t="str">
        <f>HYPERLINK("http://geochem.nrcan.gc.ca/cdogs/content/dgp/dgp00002_e.htm", "Total")</f>
        <v>Total</v>
      </c>
      <c r="F1901" s="1" t="str">
        <f>HYPERLINK("http://geochem.nrcan.gc.ca/cdogs/content/agp/agp02002_e.htm", "As2O3 | NONE | ELECTR PRB")</f>
        <v>As2O3 | NONE | ELECTR PRB</v>
      </c>
      <c r="G1901" s="1" t="str">
        <f>HYPERLINK("http://geochem.nrcan.gc.ca/cdogs/content/mth/mth01348_e.htm", "1348")</f>
        <v>1348</v>
      </c>
      <c r="H1901" s="1" t="str">
        <f>HYPERLINK("http://geochem.nrcan.gc.ca/cdogs/content/bdl/bdl210009_e.htm", "210009")</f>
        <v>210009</v>
      </c>
      <c r="I1901" s="1" t="str">
        <f>HYPERLINK("http://geochem.nrcan.gc.ca/cdogs/content/prj/prj210166_e.htm", "210166")</f>
        <v>210166</v>
      </c>
      <c r="J1901" s="1" t="str">
        <f>HYPERLINK("http://geochem.nrcan.gc.ca/cdogs/content/svy/svy210248_e.htm", "210248")</f>
        <v>210248</v>
      </c>
      <c r="L1901" t="s">
        <v>20</v>
      </c>
      <c r="O1901" t="s">
        <v>2961</v>
      </c>
      <c r="P1901" t="s">
        <v>6063</v>
      </c>
      <c r="Q1901" t="s">
        <v>6064</v>
      </c>
      <c r="R1901" t="s">
        <v>6065</v>
      </c>
      <c r="T1901" t="s">
        <v>25</v>
      </c>
    </row>
    <row r="1902" spans="1:20" x14ac:dyDescent="0.25">
      <c r="A1902">
        <v>56.818318599999998</v>
      </c>
      <c r="B1902">
        <v>-115.8299567</v>
      </c>
      <c r="C1902" s="1" t="str">
        <f>HYPERLINK("http://geochem.nrcan.gc.ca/cdogs/content/kwd/kwd020039_e.htm", "Heavy Mineral Concentrate (Stream)")</f>
        <v>Heavy Mineral Concentrate (Stream)</v>
      </c>
      <c r="D1902" s="1" t="str">
        <f>HYPERLINK("http://geochem.nrcan.gc.ca/cdogs/content/kwd/kwd080043_e.htm", "Grain Mount: 0.25 – 0.50 mm")</f>
        <v>Grain Mount: 0.25 – 0.50 mm</v>
      </c>
      <c r="E1902" s="1" t="str">
        <f>HYPERLINK("http://geochem.nrcan.gc.ca/cdogs/content/dgp/dgp00002_e.htm", "Total")</f>
        <v>Total</v>
      </c>
      <c r="F1902" s="1" t="str">
        <f>HYPERLINK("http://geochem.nrcan.gc.ca/cdogs/content/agp/agp02002_e.htm", "As2O3 | NONE | ELECTR PRB")</f>
        <v>As2O3 | NONE | ELECTR PRB</v>
      </c>
      <c r="G1902" s="1" t="str">
        <f>HYPERLINK("http://geochem.nrcan.gc.ca/cdogs/content/mth/mth01348_e.htm", "1348")</f>
        <v>1348</v>
      </c>
      <c r="H1902" s="1" t="str">
        <f>HYPERLINK("http://geochem.nrcan.gc.ca/cdogs/content/bdl/bdl210009_e.htm", "210009")</f>
        <v>210009</v>
      </c>
      <c r="I1902" s="1" t="str">
        <f>HYPERLINK("http://geochem.nrcan.gc.ca/cdogs/content/prj/prj210166_e.htm", "210166")</f>
        <v>210166</v>
      </c>
      <c r="J1902" s="1" t="str">
        <f>HYPERLINK("http://geochem.nrcan.gc.ca/cdogs/content/svy/svy210248_e.htm", "210248")</f>
        <v>210248</v>
      </c>
      <c r="L1902" t="s">
        <v>20</v>
      </c>
      <c r="O1902" t="s">
        <v>2961</v>
      </c>
      <c r="P1902" t="s">
        <v>6066</v>
      </c>
      <c r="Q1902" t="s">
        <v>6067</v>
      </c>
      <c r="R1902" t="s">
        <v>6068</v>
      </c>
      <c r="T1902" t="s">
        <v>25</v>
      </c>
    </row>
    <row r="1903" spans="1:20" x14ac:dyDescent="0.25">
      <c r="A1903">
        <v>56.818318599999998</v>
      </c>
      <c r="B1903">
        <v>-115.8299567</v>
      </c>
      <c r="C1903" s="1" t="str">
        <f>HYPERLINK("http://geochem.nrcan.gc.ca/cdogs/content/kwd/kwd020039_e.htm", "Heavy Mineral Concentrate (Stream)")</f>
        <v>Heavy Mineral Concentrate (Stream)</v>
      </c>
      <c r="D1903" s="1" t="str">
        <f>HYPERLINK("http://geochem.nrcan.gc.ca/cdogs/content/kwd/kwd080043_e.htm", "Grain Mount: 0.25 – 0.50 mm")</f>
        <v>Grain Mount: 0.25 – 0.50 mm</v>
      </c>
      <c r="E1903" s="1" t="str">
        <f>HYPERLINK("http://geochem.nrcan.gc.ca/cdogs/content/dgp/dgp00002_e.htm", "Total")</f>
        <v>Total</v>
      </c>
      <c r="F1903" s="1" t="str">
        <f>HYPERLINK("http://geochem.nrcan.gc.ca/cdogs/content/agp/agp02002_e.htm", "As2O3 | NONE | ELECTR PRB")</f>
        <v>As2O3 | NONE | ELECTR PRB</v>
      </c>
      <c r="G1903" s="1" t="str">
        <f>HYPERLINK("http://geochem.nrcan.gc.ca/cdogs/content/mth/mth01348_e.htm", "1348")</f>
        <v>1348</v>
      </c>
      <c r="H1903" s="1" t="str">
        <f>HYPERLINK("http://geochem.nrcan.gc.ca/cdogs/content/bdl/bdl210009_e.htm", "210009")</f>
        <v>210009</v>
      </c>
      <c r="I1903" s="1" t="str">
        <f>HYPERLINK("http://geochem.nrcan.gc.ca/cdogs/content/prj/prj210166_e.htm", "210166")</f>
        <v>210166</v>
      </c>
      <c r="J1903" s="1" t="str">
        <f>HYPERLINK("http://geochem.nrcan.gc.ca/cdogs/content/svy/svy210248_e.htm", "210248")</f>
        <v>210248</v>
      </c>
      <c r="L1903" t="s">
        <v>20</v>
      </c>
      <c r="O1903" t="s">
        <v>2961</v>
      </c>
      <c r="P1903" t="s">
        <v>6069</v>
      </c>
      <c r="Q1903" t="s">
        <v>6070</v>
      </c>
      <c r="R1903" t="s">
        <v>6071</v>
      </c>
      <c r="T1903" t="s">
        <v>25</v>
      </c>
    </row>
    <row r="1904" spans="1:20" x14ac:dyDescent="0.25">
      <c r="A1904">
        <v>56.818318599999998</v>
      </c>
      <c r="B1904">
        <v>-115.8299567</v>
      </c>
      <c r="C1904" s="1" t="str">
        <f>HYPERLINK("http://geochem.nrcan.gc.ca/cdogs/content/kwd/kwd020039_e.htm", "Heavy Mineral Concentrate (Stream)")</f>
        <v>Heavy Mineral Concentrate (Stream)</v>
      </c>
      <c r="D1904" s="1" t="str">
        <f>HYPERLINK("http://geochem.nrcan.gc.ca/cdogs/content/kwd/kwd080043_e.htm", "Grain Mount: 0.25 – 0.50 mm")</f>
        <v>Grain Mount: 0.25 – 0.50 mm</v>
      </c>
      <c r="E1904" s="1" t="str">
        <f>HYPERLINK("http://geochem.nrcan.gc.ca/cdogs/content/dgp/dgp00002_e.htm", "Total")</f>
        <v>Total</v>
      </c>
      <c r="F1904" s="1" t="str">
        <f>HYPERLINK("http://geochem.nrcan.gc.ca/cdogs/content/agp/agp02002_e.htm", "As2O3 | NONE | ELECTR PRB")</f>
        <v>As2O3 | NONE | ELECTR PRB</v>
      </c>
      <c r="G1904" s="1" t="str">
        <f>HYPERLINK("http://geochem.nrcan.gc.ca/cdogs/content/mth/mth01348_e.htm", "1348")</f>
        <v>1348</v>
      </c>
      <c r="H1904" s="1" t="str">
        <f>HYPERLINK("http://geochem.nrcan.gc.ca/cdogs/content/bdl/bdl210009_e.htm", "210009")</f>
        <v>210009</v>
      </c>
      <c r="I1904" s="1" t="str">
        <f>HYPERLINK("http://geochem.nrcan.gc.ca/cdogs/content/prj/prj210166_e.htm", "210166")</f>
        <v>210166</v>
      </c>
      <c r="J1904" s="1" t="str">
        <f>HYPERLINK("http://geochem.nrcan.gc.ca/cdogs/content/svy/svy210248_e.htm", "210248")</f>
        <v>210248</v>
      </c>
      <c r="L1904" t="s">
        <v>20</v>
      </c>
      <c r="O1904" t="s">
        <v>2961</v>
      </c>
      <c r="P1904" t="s">
        <v>6072</v>
      </c>
      <c r="Q1904" t="s">
        <v>6073</v>
      </c>
      <c r="R1904" t="s">
        <v>6074</v>
      </c>
      <c r="T1904" t="s">
        <v>25</v>
      </c>
    </row>
    <row r="1905" spans="1:20" x14ac:dyDescent="0.25">
      <c r="A1905">
        <v>56.818318599999998</v>
      </c>
      <c r="B1905">
        <v>-115.8299567</v>
      </c>
      <c r="C1905" s="1" t="str">
        <f>HYPERLINK("http://geochem.nrcan.gc.ca/cdogs/content/kwd/kwd020039_e.htm", "Heavy Mineral Concentrate (Stream)")</f>
        <v>Heavy Mineral Concentrate (Stream)</v>
      </c>
      <c r="D1905" s="1" t="str">
        <f>HYPERLINK("http://geochem.nrcan.gc.ca/cdogs/content/kwd/kwd080043_e.htm", "Grain Mount: 0.25 – 0.50 mm")</f>
        <v>Grain Mount: 0.25 – 0.50 mm</v>
      </c>
      <c r="E1905" s="1" t="str">
        <f>HYPERLINK("http://geochem.nrcan.gc.ca/cdogs/content/dgp/dgp00002_e.htm", "Total")</f>
        <v>Total</v>
      </c>
      <c r="F1905" s="1" t="str">
        <f>HYPERLINK("http://geochem.nrcan.gc.ca/cdogs/content/agp/agp02002_e.htm", "As2O3 | NONE | ELECTR PRB")</f>
        <v>As2O3 | NONE | ELECTR PRB</v>
      </c>
      <c r="G1905" s="1" t="str">
        <f>HYPERLINK("http://geochem.nrcan.gc.ca/cdogs/content/mth/mth01348_e.htm", "1348")</f>
        <v>1348</v>
      </c>
      <c r="H1905" s="1" t="str">
        <f>HYPERLINK("http://geochem.nrcan.gc.ca/cdogs/content/bdl/bdl210009_e.htm", "210009")</f>
        <v>210009</v>
      </c>
      <c r="I1905" s="1" t="str">
        <f>HYPERLINK("http://geochem.nrcan.gc.ca/cdogs/content/prj/prj210166_e.htm", "210166")</f>
        <v>210166</v>
      </c>
      <c r="J1905" s="1" t="str">
        <f>HYPERLINK("http://geochem.nrcan.gc.ca/cdogs/content/svy/svy210248_e.htm", "210248")</f>
        <v>210248</v>
      </c>
      <c r="L1905" t="s">
        <v>20</v>
      </c>
      <c r="O1905" t="s">
        <v>2961</v>
      </c>
      <c r="P1905" t="s">
        <v>6075</v>
      </c>
      <c r="Q1905" t="s">
        <v>6076</v>
      </c>
      <c r="R1905" t="s">
        <v>6077</v>
      </c>
      <c r="T1905" t="s">
        <v>25</v>
      </c>
    </row>
    <row r="1906" spans="1:20" x14ac:dyDescent="0.25">
      <c r="A1906">
        <v>56.818318599999998</v>
      </c>
      <c r="B1906">
        <v>-115.8299567</v>
      </c>
      <c r="C1906" s="1" t="str">
        <f>HYPERLINK("http://geochem.nrcan.gc.ca/cdogs/content/kwd/kwd020039_e.htm", "Heavy Mineral Concentrate (Stream)")</f>
        <v>Heavy Mineral Concentrate (Stream)</v>
      </c>
      <c r="D1906" s="1" t="str">
        <f>HYPERLINK("http://geochem.nrcan.gc.ca/cdogs/content/kwd/kwd080043_e.htm", "Grain Mount: 0.25 – 0.50 mm")</f>
        <v>Grain Mount: 0.25 – 0.50 mm</v>
      </c>
      <c r="E1906" s="1" t="str">
        <f>HYPERLINK("http://geochem.nrcan.gc.ca/cdogs/content/dgp/dgp00002_e.htm", "Total")</f>
        <v>Total</v>
      </c>
      <c r="F1906" s="1" t="str">
        <f>HYPERLINK("http://geochem.nrcan.gc.ca/cdogs/content/agp/agp02002_e.htm", "As2O3 | NONE | ELECTR PRB")</f>
        <v>As2O3 | NONE | ELECTR PRB</v>
      </c>
      <c r="G1906" s="1" t="str">
        <f>HYPERLINK("http://geochem.nrcan.gc.ca/cdogs/content/mth/mth01348_e.htm", "1348")</f>
        <v>1348</v>
      </c>
      <c r="H1906" s="1" t="str">
        <f>HYPERLINK("http://geochem.nrcan.gc.ca/cdogs/content/bdl/bdl210009_e.htm", "210009")</f>
        <v>210009</v>
      </c>
      <c r="I1906" s="1" t="str">
        <f>HYPERLINK("http://geochem.nrcan.gc.ca/cdogs/content/prj/prj210166_e.htm", "210166")</f>
        <v>210166</v>
      </c>
      <c r="J1906" s="1" t="str">
        <f>HYPERLINK("http://geochem.nrcan.gc.ca/cdogs/content/svy/svy210248_e.htm", "210248")</f>
        <v>210248</v>
      </c>
      <c r="L1906" t="s">
        <v>20</v>
      </c>
      <c r="O1906" t="s">
        <v>2961</v>
      </c>
      <c r="P1906" t="s">
        <v>6078</v>
      </c>
      <c r="Q1906" t="s">
        <v>6079</v>
      </c>
      <c r="R1906" t="s">
        <v>6080</v>
      </c>
      <c r="T1906" t="s">
        <v>25</v>
      </c>
    </row>
    <row r="1907" spans="1:20" x14ac:dyDescent="0.25">
      <c r="A1907">
        <v>56.818318599999998</v>
      </c>
      <c r="B1907">
        <v>-115.8299567</v>
      </c>
      <c r="C1907" s="1" t="str">
        <f>HYPERLINK("http://geochem.nrcan.gc.ca/cdogs/content/kwd/kwd020039_e.htm", "Heavy Mineral Concentrate (Stream)")</f>
        <v>Heavy Mineral Concentrate (Stream)</v>
      </c>
      <c r="D1907" s="1" t="str">
        <f>HYPERLINK("http://geochem.nrcan.gc.ca/cdogs/content/kwd/kwd080043_e.htm", "Grain Mount: 0.25 – 0.50 mm")</f>
        <v>Grain Mount: 0.25 – 0.50 mm</v>
      </c>
      <c r="E1907" s="1" t="str">
        <f>HYPERLINK("http://geochem.nrcan.gc.ca/cdogs/content/dgp/dgp00002_e.htm", "Total")</f>
        <v>Total</v>
      </c>
      <c r="F1907" s="1" t="str">
        <f>HYPERLINK("http://geochem.nrcan.gc.ca/cdogs/content/agp/agp02002_e.htm", "As2O3 | NONE | ELECTR PRB")</f>
        <v>As2O3 | NONE | ELECTR PRB</v>
      </c>
      <c r="G1907" s="1" t="str">
        <f>HYPERLINK("http://geochem.nrcan.gc.ca/cdogs/content/mth/mth01348_e.htm", "1348")</f>
        <v>1348</v>
      </c>
      <c r="H1907" s="1" t="str">
        <f>HYPERLINK("http://geochem.nrcan.gc.ca/cdogs/content/bdl/bdl210009_e.htm", "210009")</f>
        <v>210009</v>
      </c>
      <c r="I1907" s="1" t="str">
        <f>HYPERLINK("http://geochem.nrcan.gc.ca/cdogs/content/prj/prj210166_e.htm", "210166")</f>
        <v>210166</v>
      </c>
      <c r="J1907" s="1" t="str">
        <f>HYPERLINK("http://geochem.nrcan.gc.ca/cdogs/content/svy/svy210248_e.htm", "210248")</f>
        <v>210248</v>
      </c>
      <c r="L1907" t="s">
        <v>20</v>
      </c>
      <c r="O1907" t="s">
        <v>2961</v>
      </c>
      <c r="P1907" t="s">
        <v>6081</v>
      </c>
      <c r="Q1907" t="s">
        <v>6082</v>
      </c>
      <c r="R1907" t="s">
        <v>6083</v>
      </c>
      <c r="T1907" t="s">
        <v>25</v>
      </c>
    </row>
    <row r="1908" spans="1:20" x14ac:dyDescent="0.25">
      <c r="A1908">
        <v>56.818318599999998</v>
      </c>
      <c r="B1908">
        <v>-115.8299567</v>
      </c>
      <c r="C1908" s="1" t="str">
        <f>HYPERLINK("http://geochem.nrcan.gc.ca/cdogs/content/kwd/kwd020039_e.htm", "Heavy Mineral Concentrate (Stream)")</f>
        <v>Heavy Mineral Concentrate (Stream)</v>
      </c>
      <c r="D1908" s="1" t="str">
        <f>HYPERLINK("http://geochem.nrcan.gc.ca/cdogs/content/kwd/kwd080043_e.htm", "Grain Mount: 0.25 – 0.50 mm")</f>
        <v>Grain Mount: 0.25 – 0.50 mm</v>
      </c>
      <c r="E1908" s="1" t="str">
        <f>HYPERLINK("http://geochem.nrcan.gc.ca/cdogs/content/dgp/dgp00002_e.htm", "Total")</f>
        <v>Total</v>
      </c>
      <c r="F1908" s="1" t="str">
        <f>HYPERLINK("http://geochem.nrcan.gc.ca/cdogs/content/agp/agp02002_e.htm", "As2O3 | NONE | ELECTR PRB")</f>
        <v>As2O3 | NONE | ELECTR PRB</v>
      </c>
      <c r="G1908" s="1" t="str">
        <f>HYPERLINK("http://geochem.nrcan.gc.ca/cdogs/content/mth/mth01348_e.htm", "1348")</f>
        <v>1348</v>
      </c>
      <c r="H1908" s="1" t="str">
        <f>HYPERLINK("http://geochem.nrcan.gc.ca/cdogs/content/bdl/bdl210009_e.htm", "210009")</f>
        <v>210009</v>
      </c>
      <c r="I1908" s="1" t="str">
        <f>HYPERLINK("http://geochem.nrcan.gc.ca/cdogs/content/prj/prj210166_e.htm", "210166")</f>
        <v>210166</v>
      </c>
      <c r="J1908" s="1" t="str">
        <f>HYPERLINK("http://geochem.nrcan.gc.ca/cdogs/content/svy/svy210248_e.htm", "210248")</f>
        <v>210248</v>
      </c>
      <c r="L1908" t="s">
        <v>20</v>
      </c>
      <c r="O1908" t="s">
        <v>2961</v>
      </c>
      <c r="P1908" t="s">
        <v>6084</v>
      </c>
      <c r="Q1908" t="s">
        <v>6085</v>
      </c>
      <c r="R1908" t="s">
        <v>6086</v>
      </c>
      <c r="T1908" t="s">
        <v>25</v>
      </c>
    </row>
    <row r="1909" spans="1:20" x14ac:dyDescent="0.25">
      <c r="A1909">
        <v>56.818318599999998</v>
      </c>
      <c r="B1909">
        <v>-115.8299567</v>
      </c>
      <c r="C1909" s="1" t="str">
        <f>HYPERLINK("http://geochem.nrcan.gc.ca/cdogs/content/kwd/kwd020039_e.htm", "Heavy Mineral Concentrate (Stream)")</f>
        <v>Heavy Mineral Concentrate (Stream)</v>
      </c>
      <c r="D1909" s="1" t="str">
        <f>HYPERLINK("http://geochem.nrcan.gc.ca/cdogs/content/kwd/kwd080043_e.htm", "Grain Mount: 0.25 – 0.50 mm")</f>
        <v>Grain Mount: 0.25 – 0.50 mm</v>
      </c>
      <c r="E1909" s="1" t="str">
        <f>HYPERLINK("http://geochem.nrcan.gc.ca/cdogs/content/dgp/dgp00002_e.htm", "Total")</f>
        <v>Total</v>
      </c>
      <c r="F1909" s="1" t="str">
        <f>HYPERLINK("http://geochem.nrcan.gc.ca/cdogs/content/agp/agp02002_e.htm", "As2O3 | NONE | ELECTR PRB")</f>
        <v>As2O3 | NONE | ELECTR PRB</v>
      </c>
      <c r="G1909" s="1" t="str">
        <f>HYPERLINK("http://geochem.nrcan.gc.ca/cdogs/content/mth/mth01348_e.htm", "1348")</f>
        <v>1348</v>
      </c>
      <c r="H1909" s="1" t="str">
        <f>HYPERLINK("http://geochem.nrcan.gc.ca/cdogs/content/bdl/bdl210009_e.htm", "210009")</f>
        <v>210009</v>
      </c>
      <c r="I1909" s="1" t="str">
        <f>HYPERLINK("http://geochem.nrcan.gc.ca/cdogs/content/prj/prj210166_e.htm", "210166")</f>
        <v>210166</v>
      </c>
      <c r="J1909" s="1" t="str">
        <f>HYPERLINK("http://geochem.nrcan.gc.ca/cdogs/content/svy/svy210248_e.htm", "210248")</f>
        <v>210248</v>
      </c>
      <c r="L1909" t="s">
        <v>20</v>
      </c>
      <c r="O1909" t="s">
        <v>2961</v>
      </c>
      <c r="P1909" t="s">
        <v>6087</v>
      </c>
      <c r="Q1909" t="s">
        <v>6088</v>
      </c>
      <c r="R1909" t="s">
        <v>6089</v>
      </c>
      <c r="T1909" t="s">
        <v>25</v>
      </c>
    </row>
    <row r="1910" spans="1:20" x14ac:dyDescent="0.25">
      <c r="A1910">
        <v>56.818318599999998</v>
      </c>
      <c r="B1910">
        <v>-115.8299567</v>
      </c>
      <c r="C1910" s="1" t="str">
        <f>HYPERLINK("http://geochem.nrcan.gc.ca/cdogs/content/kwd/kwd020039_e.htm", "Heavy Mineral Concentrate (Stream)")</f>
        <v>Heavy Mineral Concentrate (Stream)</v>
      </c>
      <c r="D1910" s="1" t="str">
        <f>HYPERLINK("http://geochem.nrcan.gc.ca/cdogs/content/kwd/kwd080043_e.htm", "Grain Mount: 0.25 – 0.50 mm")</f>
        <v>Grain Mount: 0.25 – 0.50 mm</v>
      </c>
      <c r="E1910" s="1" t="str">
        <f>HYPERLINK("http://geochem.nrcan.gc.ca/cdogs/content/dgp/dgp00002_e.htm", "Total")</f>
        <v>Total</v>
      </c>
      <c r="F1910" s="1" t="str">
        <f>HYPERLINK("http://geochem.nrcan.gc.ca/cdogs/content/agp/agp02002_e.htm", "As2O3 | NONE | ELECTR PRB")</f>
        <v>As2O3 | NONE | ELECTR PRB</v>
      </c>
      <c r="G1910" s="1" t="str">
        <f>HYPERLINK("http://geochem.nrcan.gc.ca/cdogs/content/mth/mth01348_e.htm", "1348")</f>
        <v>1348</v>
      </c>
      <c r="H1910" s="1" t="str">
        <f>HYPERLINK("http://geochem.nrcan.gc.ca/cdogs/content/bdl/bdl210009_e.htm", "210009")</f>
        <v>210009</v>
      </c>
      <c r="I1910" s="1" t="str">
        <f>HYPERLINK("http://geochem.nrcan.gc.ca/cdogs/content/prj/prj210166_e.htm", "210166")</f>
        <v>210166</v>
      </c>
      <c r="J1910" s="1" t="str">
        <f>HYPERLINK("http://geochem.nrcan.gc.ca/cdogs/content/svy/svy210248_e.htm", "210248")</f>
        <v>210248</v>
      </c>
      <c r="L1910" t="s">
        <v>20</v>
      </c>
      <c r="O1910" t="s">
        <v>2961</v>
      </c>
      <c r="P1910" t="s">
        <v>6090</v>
      </c>
      <c r="Q1910" t="s">
        <v>6091</v>
      </c>
      <c r="R1910" t="s">
        <v>6092</v>
      </c>
      <c r="T1910" t="s">
        <v>25</v>
      </c>
    </row>
    <row r="1911" spans="1:20" x14ac:dyDescent="0.25">
      <c r="A1911">
        <v>56.818318599999998</v>
      </c>
      <c r="B1911">
        <v>-115.8299567</v>
      </c>
      <c r="C1911" s="1" t="str">
        <f>HYPERLINK("http://geochem.nrcan.gc.ca/cdogs/content/kwd/kwd020039_e.htm", "Heavy Mineral Concentrate (Stream)")</f>
        <v>Heavy Mineral Concentrate (Stream)</v>
      </c>
      <c r="D1911" s="1" t="str">
        <f>HYPERLINK("http://geochem.nrcan.gc.ca/cdogs/content/kwd/kwd080043_e.htm", "Grain Mount: 0.25 – 0.50 mm")</f>
        <v>Grain Mount: 0.25 – 0.50 mm</v>
      </c>
      <c r="E1911" s="1" t="str">
        <f>HYPERLINK("http://geochem.nrcan.gc.ca/cdogs/content/dgp/dgp00002_e.htm", "Total")</f>
        <v>Total</v>
      </c>
      <c r="F1911" s="1" t="str">
        <f>HYPERLINK("http://geochem.nrcan.gc.ca/cdogs/content/agp/agp02002_e.htm", "As2O3 | NONE | ELECTR PRB")</f>
        <v>As2O3 | NONE | ELECTR PRB</v>
      </c>
      <c r="G1911" s="1" t="str">
        <f>HYPERLINK("http://geochem.nrcan.gc.ca/cdogs/content/mth/mth01348_e.htm", "1348")</f>
        <v>1348</v>
      </c>
      <c r="H1911" s="1" t="str">
        <f>HYPERLINK("http://geochem.nrcan.gc.ca/cdogs/content/bdl/bdl210009_e.htm", "210009")</f>
        <v>210009</v>
      </c>
      <c r="I1911" s="1" t="str">
        <f>HYPERLINK("http://geochem.nrcan.gc.ca/cdogs/content/prj/prj210166_e.htm", "210166")</f>
        <v>210166</v>
      </c>
      <c r="J1911" s="1" t="str">
        <f>HYPERLINK("http://geochem.nrcan.gc.ca/cdogs/content/svy/svy210248_e.htm", "210248")</f>
        <v>210248</v>
      </c>
      <c r="L1911" t="s">
        <v>20</v>
      </c>
      <c r="O1911" t="s">
        <v>2961</v>
      </c>
      <c r="P1911" t="s">
        <v>6093</v>
      </c>
      <c r="Q1911" t="s">
        <v>6094</v>
      </c>
      <c r="R1911" t="s">
        <v>6095</v>
      </c>
      <c r="T1911" t="s">
        <v>25</v>
      </c>
    </row>
    <row r="1912" spans="1:20" x14ac:dyDescent="0.25">
      <c r="A1912">
        <v>56.818318599999998</v>
      </c>
      <c r="B1912">
        <v>-115.8299567</v>
      </c>
      <c r="C1912" s="1" t="str">
        <f>HYPERLINK("http://geochem.nrcan.gc.ca/cdogs/content/kwd/kwd020039_e.htm", "Heavy Mineral Concentrate (Stream)")</f>
        <v>Heavy Mineral Concentrate (Stream)</v>
      </c>
      <c r="D1912" s="1" t="str">
        <f>HYPERLINK("http://geochem.nrcan.gc.ca/cdogs/content/kwd/kwd080043_e.htm", "Grain Mount: 0.25 – 0.50 mm")</f>
        <v>Grain Mount: 0.25 – 0.50 mm</v>
      </c>
      <c r="E1912" s="1" t="str">
        <f>HYPERLINK("http://geochem.nrcan.gc.ca/cdogs/content/dgp/dgp00002_e.htm", "Total")</f>
        <v>Total</v>
      </c>
      <c r="F1912" s="1" t="str">
        <f>HYPERLINK("http://geochem.nrcan.gc.ca/cdogs/content/agp/agp02002_e.htm", "As2O3 | NONE | ELECTR PRB")</f>
        <v>As2O3 | NONE | ELECTR PRB</v>
      </c>
      <c r="G1912" s="1" t="str">
        <f>HYPERLINK("http://geochem.nrcan.gc.ca/cdogs/content/mth/mth01348_e.htm", "1348")</f>
        <v>1348</v>
      </c>
      <c r="H1912" s="1" t="str">
        <f>HYPERLINK("http://geochem.nrcan.gc.ca/cdogs/content/bdl/bdl210009_e.htm", "210009")</f>
        <v>210009</v>
      </c>
      <c r="I1912" s="1" t="str">
        <f>HYPERLINK("http://geochem.nrcan.gc.ca/cdogs/content/prj/prj210166_e.htm", "210166")</f>
        <v>210166</v>
      </c>
      <c r="J1912" s="1" t="str">
        <f>HYPERLINK("http://geochem.nrcan.gc.ca/cdogs/content/svy/svy210248_e.htm", "210248")</f>
        <v>210248</v>
      </c>
      <c r="L1912" t="s">
        <v>20</v>
      </c>
      <c r="O1912" t="s">
        <v>2961</v>
      </c>
      <c r="P1912" t="s">
        <v>6096</v>
      </c>
      <c r="Q1912" t="s">
        <v>6097</v>
      </c>
      <c r="R1912" t="s">
        <v>6098</v>
      </c>
      <c r="T1912" t="s">
        <v>25</v>
      </c>
    </row>
    <row r="1913" spans="1:20" x14ac:dyDescent="0.25">
      <c r="A1913">
        <v>56.818318599999998</v>
      </c>
      <c r="B1913">
        <v>-115.8299567</v>
      </c>
      <c r="C1913" s="1" t="str">
        <f>HYPERLINK("http://geochem.nrcan.gc.ca/cdogs/content/kwd/kwd020039_e.htm", "Heavy Mineral Concentrate (Stream)")</f>
        <v>Heavy Mineral Concentrate (Stream)</v>
      </c>
      <c r="D1913" s="1" t="str">
        <f>HYPERLINK("http://geochem.nrcan.gc.ca/cdogs/content/kwd/kwd080043_e.htm", "Grain Mount: 0.25 – 0.50 mm")</f>
        <v>Grain Mount: 0.25 – 0.50 mm</v>
      </c>
      <c r="E1913" s="1" t="str">
        <f>HYPERLINK("http://geochem.nrcan.gc.ca/cdogs/content/dgp/dgp00002_e.htm", "Total")</f>
        <v>Total</v>
      </c>
      <c r="F1913" s="1" t="str">
        <f>HYPERLINK("http://geochem.nrcan.gc.ca/cdogs/content/agp/agp02002_e.htm", "As2O3 | NONE | ELECTR PRB")</f>
        <v>As2O3 | NONE | ELECTR PRB</v>
      </c>
      <c r="G1913" s="1" t="str">
        <f>HYPERLINK("http://geochem.nrcan.gc.ca/cdogs/content/mth/mth01348_e.htm", "1348")</f>
        <v>1348</v>
      </c>
      <c r="H1913" s="1" t="str">
        <f>HYPERLINK("http://geochem.nrcan.gc.ca/cdogs/content/bdl/bdl210009_e.htm", "210009")</f>
        <v>210009</v>
      </c>
      <c r="I1913" s="1" t="str">
        <f>HYPERLINK("http://geochem.nrcan.gc.ca/cdogs/content/prj/prj210166_e.htm", "210166")</f>
        <v>210166</v>
      </c>
      <c r="J1913" s="1" t="str">
        <f>HYPERLINK("http://geochem.nrcan.gc.ca/cdogs/content/svy/svy210248_e.htm", "210248")</f>
        <v>210248</v>
      </c>
      <c r="L1913" t="s">
        <v>20</v>
      </c>
      <c r="O1913" t="s">
        <v>2961</v>
      </c>
      <c r="P1913" t="s">
        <v>6099</v>
      </c>
      <c r="Q1913" t="s">
        <v>6100</v>
      </c>
      <c r="R1913" t="s">
        <v>6101</v>
      </c>
      <c r="T1913" t="s">
        <v>25</v>
      </c>
    </row>
    <row r="1914" spans="1:20" x14ac:dyDescent="0.25">
      <c r="A1914">
        <v>56.818318599999998</v>
      </c>
      <c r="B1914">
        <v>-115.8299567</v>
      </c>
      <c r="C1914" s="1" t="str">
        <f>HYPERLINK("http://geochem.nrcan.gc.ca/cdogs/content/kwd/kwd020039_e.htm", "Heavy Mineral Concentrate (Stream)")</f>
        <v>Heavy Mineral Concentrate (Stream)</v>
      </c>
      <c r="D1914" s="1" t="str">
        <f>HYPERLINK("http://geochem.nrcan.gc.ca/cdogs/content/kwd/kwd080043_e.htm", "Grain Mount: 0.25 – 0.50 mm")</f>
        <v>Grain Mount: 0.25 – 0.50 mm</v>
      </c>
      <c r="E1914" s="1" t="str">
        <f>HYPERLINK("http://geochem.nrcan.gc.ca/cdogs/content/dgp/dgp00002_e.htm", "Total")</f>
        <v>Total</v>
      </c>
      <c r="F1914" s="1" t="str">
        <f>HYPERLINK("http://geochem.nrcan.gc.ca/cdogs/content/agp/agp02002_e.htm", "As2O3 | NONE | ELECTR PRB")</f>
        <v>As2O3 | NONE | ELECTR PRB</v>
      </c>
      <c r="G1914" s="1" t="str">
        <f>HYPERLINK("http://geochem.nrcan.gc.ca/cdogs/content/mth/mth01348_e.htm", "1348")</f>
        <v>1348</v>
      </c>
      <c r="H1914" s="1" t="str">
        <f>HYPERLINK("http://geochem.nrcan.gc.ca/cdogs/content/bdl/bdl210009_e.htm", "210009")</f>
        <v>210009</v>
      </c>
      <c r="I1914" s="1" t="str">
        <f>HYPERLINK("http://geochem.nrcan.gc.ca/cdogs/content/prj/prj210166_e.htm", "210166")</f>
        <v>210166</v>
      </c>
      <c r="J1914" s="1" t="str">
        <f>HYPERLINK("http://geochem.nrcan.gc.ca/cdogs/content/svy/svy210248_e.htm", "210248")</f>
        <v>210248</v>
      </c>
      <c r="L1914" t="s">
        <v>20</v>
      </c>
      <c r="O1914" t="s">
        <v>2961</v>
      </c>
      <c r="P1914" t="s">
        <v>6102</v>
      </c>
      <c r="Q1914" t="s">
        <v>6103</v>
      </c>
      <c r="R1914" t="s">
        <v>6104</v>
      </c>
      <c r="T1914" t="s">
        <v>25</v>
      </c>
    </row>
    <row r="1915" spans="1:20" x14ac:dyDescent="0.25">
      <c r="A1915">
        <v>56.818318599999998</v>
      </c>
      <c r="B1915">
        <v>-115.8299567</v>
      </c>
      <c r="C1915" s="1" t="str">
        <f>HYPERLINK("http://geochem.nrcan.gc.ca/cdogs/content/kwd/kwd020039_e.htm", "Heavy Mineral Concentrate (Stream)")</f>
        <v>Heavy Mineral Concentrate (Stream)</v>
      </c>
      <c r="D1915" s="1" t="str">
        <f>HYPERLINK("http://geochem.nrcan.gc.ca/cdogs/content/kwd/kwd080043_e.htm", "Grain Mount: 0.25 – 0.50 mm")</f>
        <v>Grain Mount: 0.25 – 0.50 mm</v>
      </c>
      <c r="E1915" s="1" t="str">
        <f>HYPERLINK("http://geochem.nrcan.gc.ca/cdogs/content/dgp/dgp00002_e.htm", "Total")</f>
        <v>Total</v>
      </c>
      <c r="F1915" s="1" t="str">
        <f>HYPERLINK("http://geochem.nrcan.gc.ca/cdogs/content/agp/agp02002_e.htm", "As2O3 | NONE | ELECTR PRB")</f>
        <v>As2O3 | NONE | ELECTR PRB</v>
      </c>
      <c r="G1915" s="1" t="str">
        <f>HYPERLINK("http://geochem.nrcan.gc.ca/cdogs/content/mth/mth01348_e.htm", "1348")</f>
        <v>1348</v>
      </c>
      <c r="H1915" s="1" t="str">
        <f>HYPERLINK("http://geochem.nrcan.gc.ca/cdogs/content/bdl/bdl210009_e.htm", "210009")</f>
        <v>210009</v>
      </c>
      <c r="I1915" s="1" t="str">
        <f>HYPERLINK("http://geochem.nrcan.gc.ca/cdogs/content/prj/prj210166_e.htm", "210166")</f>
        <v>210166</v>
      </c>
      <c r="J1915" s="1" t="str">
        <f>HYPERLINK("http://geochem.nrcan.gc.ca/cdogs/content/svy/svy210248_e.htm", "210248")</f>
        <v>210248</v>
      </c>
      <c r="L1915" t="s">
        <v>20</v>
      </c>
      <c r="O1915" t="s">
        <v>2961</v>
      </c>
      <c r="P1915" t="s">
        <v>6105</v>
      </c>
      <c r="Q1915" t="s">
        <v>6106</v>
      </c>
      <c r="R1915" t="s">
        <v>6107</v>
      </c>
      <c r="T1915" t="s">
        <v>25</v>
      </c>
    </row>
    <row r="1916" spans="1:20" x14ac:dyDescent="0.25">
      <c r="A1916">
        <v>56.818318599999998</v>
      </c>
      <c r="B1916">
        <v>-115.8299567</v>
      </c>
      <c r="C1916" s="1" t="str">
        <f>HYPERLINK("http://geochem.nrcan.gc.ca/cdogs/content/kwd/kwd020039_e.htm", "Heavy Mineral Concentrate (Stream)")</f>
        <v>Heavy Mineral Concentrate (Stream)</v>
      </c>
      <c r="D1916" s="1" t="str">
        <f>HYPERLINK("http://geochem.nrcan.gc.ca/cdogs/content/kwd/kwd080043_e.htm", "Grain Mount: 0.25 – 0.50 mm")</f>
        <v>Grain Mount: 0.25 – 0.50 mm</v>
      </c>
      <c r="E1916" s="1" t="str">
        <f>HYPERLINK("http://geochem.nrcan.gc.ca/cdogs/content/dgp/dgp00002_e.htm", "Total")</f>
        <v>Total</v>
      </c>
      <c r="F1916" s="1" t="str">
        <f>HYPERLINK("http://geochem.nrcan.gc.ca/cdogs/content/agp/agp02002_e.htm", "As2O3 | NONE | ELECTR PRB")</f>
        <v>As2O3 | NONE | ELECTR PRB</v>
      </c>
      <c r="G1916" s="1" t="str">
        <f>HYPERLINK("http://geochem.nrcan.gc.ca/cdogs/content/mth/mth01348_e.htm", "1348")</f>
        <v>1348</v>
      </c>
      <c r="H1916" s="1" t="str">
        <f>HYPERLINK("http://geochem.nrcan.gc.ca/cdogs/content/bdl/bdl210009_e.htm", "210009")</f>
        <v>210009</v>
      </c>
      <c r="I1916" s="1" t="str">
        <f>HYPERLINK("http://geochem.nrcan.gc.ca/cdogs/content/prj/prj210166_e.htm", "210166")</f>
        <v>210166</v>
      </c>
      <c r="J1916" s="1" t="str">
        <f>HYPERLINK("http://geochem.nrcan.gc.ca/cdogs/content/svy/svy210248_e.htm", "210248")</f>
        <v>210248</v>
      </c>
      <c r="L1916" t="s">
        <v>20</v>
      </c>
      <c r="O1916" t="s">
        <v>2961</v>
      </c>
      <c r="P1916" t="s">
        <v>6108</v>
      </c>
      <c r="Q1916" t="s">
        <v>6109</v>
      </c>
      <c r="R1916" t="s">
        <v>6110</v>
      </c>
      <c r="T1916" t="s">
        <v>25</v>
      </c>
    </row>
    <row r="1917" spans="1:20" x14ac:dyDescent="0.25">
      <c r="A1917">
        <v>56.818318599999998</v>
      </c>
      <c r="B1917">
        <v>-115.8299567</v>
      </c>
      <c r="C1917" s="1" t="str">
        <f>HYPERLINK("http://geochem.nrcan.gc.ca/cdogs/content/kwd/kwd020039_e.htm", "Heavy Mineral Concentrate (Stream)")</f>
        <v>Heavy Mineral Concentrate (Stream)</v>
      </c>
      <c r="D1917" s="1" t="str">
        <f>HYPERLINK("http://geochem.nrcan.gc.ca/cdogs/content/kwd/kwd080043_e.htm", "Grain Mount: 0.25 – 0.50 mm")</f>
        <v>Grain Mount: 0.25 – 0.50 mm</v>
      </c>
      <c r="E1917" s="1" t="str">
        <f>HYPERLINK("http://geochem.nrcan.gc.ca/cdogs/content/dgp/dgp00002_e.htm", "Total")</f>
        <v>Total</v>
      </c>
      <c r="F1917" s="1" t="str">
        <f>HYPERLINK("http://geochem.nrcan.gc.ca/cdogs/content/agp/agp02002_e.htm", "As2O3 | NONE | ELECTR PRB")</f>
        <v>As2O3 | NONE | ELECTR PRB</v>
      </c>
      <c r="G1917" s="1" t="str">
        <f>HYPERLINK("http://geochem.nrcan.gc.ca/cdogs/content/mth/mth01348_e.htm", "1348")</f>
        <v>1348</v>
      </c>
      <c r="H1917" s="1" t="str">
        <f>HYPERLINK("http://geochem.nrcan.gc.ca/cdogs/content/bdl/bdl210009_e.htm", "210009")</f>
        <v>210009</v>
      </c>
      <c r="I1917" s="1" t="str">
        <f>HYPERLINK("http://geochem.nrcan.gc.ca/cdogs/content/prj/prj210166_e.htm", "210166")</f>
        <v>210166</v>
      </c>
      <c r="J1917" s="1" t="str">
        <f>HYPERLINK("http://geochem.nrcan.gc.ca/cdogs/content/svy/svy210248_e.htm", "210248")</f>
        <v>210248</v>
      </c>
      <c r="L1917" t="s">
        <v>20</v>
      </c>
      <c r="O1917" t="s">
        <v>2961</v>
      </c>
      <c r="P1917" t="s">
        <v>6111</v>
      </c>
      <c r="Q1917" t="s">
        <v>6112</v>
      </c>
      <c r="R1917" t="s">
        <v>6113</v>
      </c>
      <c r="T1917" t="s">
        <v>25</v>
      </c>
    </row>
    <row r="1918" spans="1:20" x14ac:dyDescent="0.25">
      <c r="A1918">
        <v>56.818318599999998</v>
      </c>
      <c r="B1918">
        <v>-115.8299567</v>
      </c>
      <c r="C1918" s="1" t="str">
        <f>HYPERLINK("http://geochem.nrcan.gc.ca/cdogs/content/kwd/kwd020039_e.htm", "Heavy Mineral Concentrate (Stream)")</f>
        <v>Heavy Mineral Concentrate (Stream)</v>
      </c>
      <c r="D1918" s="1" t="str">
        <f>HYPERLINK("http://geochem.nrcan.gc.ca/cdogs/content/kwd/kwd080043_e.htm", "Grain Mount: 0.25 – 0.50 mm")</f>
        <v>Grain Mount: 0.25 – 0.50 mm</v>
      </c>
      <c r="E1918" s="1" t="str">
        <f>HYPERLINK("http://geochem.nrcan.gc.ca/cdogs/content/dgp/dgp00002_e.htm", "Total")</f>
        <v>Total</v>
      </c>
      <c r="F1918" s="1" t="str">
        <f>HYPERLINK("http://geochem.nrcan.gc.ca/cdogs/content/agp/agp02002_e.htm", "As2O3 | NONE | ELECTR PRB")</f>
        <v>As2O3 | NONE | ELECTR PRB</v>
      </c>
      <c r="G1918" s="1" t="str">
        <f>HYPERLINK("http://geochem.nrcan.gc.ca/cdogs/content/mth/mth01348_e.htm", "1348")</f>
        <v>1348</v>
      </c>
      <c r="H1918" s="1" t="str">
        <f>HYPERLINK("http://geochem.nrcan.gc.ca/cdogs/content/bdl/bdl210009_e.htm", "210009")</f>
        <v>210009</v>
      </c>
      <c r="I1918" s="1" t="str">
        <f>HYPERLINK("http://geochem.nrcan.gc.ca/cdogs/content/prj/prj210166_e.htm", "210166")</f>
        <v>210166</v>
      </c>
      <c r="J1918" s="1" t="str">
        <f>HYPERLINK("http://geochem.nrcan.gc.ca/cdogs/content/svy/svy210248_e.htm", "210248")</f>
        <v>210248</v>
      </c>
      <c r="L1918" t="s">
        <v>2173</v>
      </c>
      <c r="M1918">
        <v>0.156</v>
      </c>
      <c r="N1918" t="s">
        <v>2173</v>
      </c>
      <c r="O1918" t="s">
        <v>2961</v>
      </c>
      <c r="P1918" t="s">
        <v>6114</v>
      </c>
      <c r="Q1918" t="s">
        <v>6115</v>
      </c>
      <c r="R1918" t="s">
        <v>6116</v>
      </c>
      <c r="T1918" t="s">
        <v>25</v>
      </c>
    </row>
    <row r="1919" spans="1:20" x14ac:dyDescent="0.25">
      <c r="A1919">
        <v>56.818318599999998</v>
      </c>
      <c r="B1919">
        <v>-115.8299567</v>
      </c>
      <c r="C1919" s="1" t="str">
        <f>HYPERLINK("http://geochem.nrcan.gc.ca/cdogs/content/kwd/kwd020039_e.htm", "Heavy Mineral Concentrate (Stream)")</f>
        <v>Heavy Mineral Concentrate (Stream)</v>
      </c>
      <c r="D1919" s="1" t="str">
        <f>HYPERLINK("http://geochem.nrcan.gc.ca/cdogs/content/kwd/kwd080043_e.htm", "Grain Mount: 0.25 – 0.50 mm")</f>
        <v>Grain Mount: 0.25 – 0.50 mm</v>
      </c>
      <c r="E1919" s="1" t="str">
        <f>HYPERLINK("http://geochem.nrcan.gc.ca/cdogs/content/dgp/dgp00002_e.htm", "Total")</f>
        <v>Total</v>
      </c>
      <c r="F1919" s="1" t="str">
        <f>HYPERLINK("http://geochem.nrcan.gc.ca/cdogs/content/agp/agp02002_e.htm", "As2O3 | NONE | ELECTR PRB")</f>
        <v>As2O3 | NONE | ELECTR PRB</v>
      </c>
      <c r="G1919" s="1" t="str">
        <f>HYPERLINK("http://geochem.nrcan.gc.ca/cdogs/content/mth/mth01348_e.htm", "1348")</f>
        <v>1348</v>
      </c>
      <c r="H1919" s="1" t="str">
        <f>HYPERLINK("http://geochem.nrcan.gc.ca/cdogs/content/bdl/bdl210009_e.htm", "210009")</f>
        <v>210009</v>
      </c>
      <c r="I1919" s="1" t="str">
        <f>HYPERLINK("http://geochem.nrcan.gc.ca/cdogs/content/prj/prj210166_e.htm", "210166")</f>
        <v>210166</v>
      </c>
      <c r="J1919" s="1" t="str">
        <f>HYPERLINK("http://geochem.nrcan.gc.ca/cdogs/content/svy/svy210248_e.htm", "210248")</f>
        <v>210248</v>
      </c>
      <c r="L1919" t="s">
        <v>276</v>
      </c>
      <c r="M1919">
        <v>-1E-3</v>
      </c>
      <c r="N1919" t="s">
        <v>277</v>
      </c>
      <c r="O1919" t="s">
        <v>2961</v>
      </c>
      <c r="P1919" t="s">
        <v>6117</v>
      </c>
      <c r="Q1919" t="s">
        <v>6118</v>
      </c>
      <c r="R1919" t="s">
        <v>6119</v>
      </c>
      <c r="T1919" t="s">
        <v>25</v>
      </c>
    </row>
    <row r="1920" spans="1:20" x14ac:dyDescent="0.25">
      <c r="A1920">
        <v>56.818318599999998</v>
      </c>
      <c r="B1920">
        <v>-115.8299567</v>
      </c>
      <c r="C1920" s="1" t="str">
        <f>HYPERLINK("http://geochem.nrcan.gc.ca/cdogs/content/kwd/kwd020039_e.htm", "Heavy Mineral Concentrate (Stream)")</f>
        <v>Heavy Mineral Concentrate (Stream)</v>
      </c>
      <c r="D1920" s="1" t="str">
        <f>HYPERLINK("http://geochem.nrcan.gc.ca/cdogs/content/kwd/kwd080043_e.htm", "Grain Mount: 0.25 – 0.50 mm")</f>
        <v>Grain Mount: 0.25 – 0.50 mm</v>
      </c>
      <c r="E1920" s="1" t="str">
        <f>HYPERLINK("http://geochem.nrcan.gc.ca/cdogs/content/dgp/dgp00002_e.htm", "Total")</f>
        <v>Total</v>
      </c>
      <c r="F1920" s="1" t="str">
        <f>HYPERLINK("http://geochem.nrcan.gc.ca/cdogs/content/agp/agp02002_e.htm", "As2O3 | NONE | ELECTR PRB")</f>
        <v>As2O3 | NONE | ELECTR PRB</v>
      </c>
      <c r="G1920" s="1" t="str">
        <f>HYPERLINK("http://geochem.nrcan.gc.ca/cdogs/content/mth/mth01348_e.htm", "1348")</f>
        <v>1348</v>
      </c>
      <c r="H1920" s="1" t="str">
        <f>HYPERLINK("http://geochem.nrcan.gc.ca/cdogs/content/bdl/bdl210009_e.htm", "210009")</f>
        <v>210009</v>
      </c>
      <c r="I1920" s="1" t="str">
        <f>HYPERLINK("http://geochem.nrcan.gc.ca/cdogs/content/prj/prj210166_e.htm", "210166")</f>
        <v>210166</v>
      </c>
      <c r="J1920" s="1" t="str">
        <f>HYPERLINK("http://geochem.nrcan.gc.ca/cdogs/content/svy/svy210248_e.htm", "210248")</f>
        <v>210248</v>
      </c>
      <c r="L1920" t="s">
        <v>276</v>
      </c>
      <c r="M1920">
        <v>-1E-3</v>
      </c>
      <c r="N1920" t="s">
        <v>277</v>
      </c>
      <c r="O1920" t="s">
        <v>2961</v>
      </c>
      <c r="P1920" t="s">
        <v>6120</v>
      </c>
      <c r="Q1920" t="s">
        <v>6121</v>
      </c>
      <c r="R1920" t="s">
        <v>6122</v>
      </c>
      <c r="T1920" t="s">
        <v>25</v>
      </c>
    </row>
    <row r="1921" spans="1:20" x14ac:dyDescent="0.25">
      <c r="A1921">
        <v>56.818318599999998</v>
      </c>
      <c r="B1921">
        <v>-115.8299567</v>
      </c>
      <c r="C1921" s="1" t="str">
        <f>HYPERLINK("http://geochem.nrcan.gc.ca/cdogs/content/kwd/kwd020039_e.htm", "Heavy Mineral Concentrate (Stream)")</f>
        <v>Heavy Mineral Concentrate (Stream)</v>
      </c>
      <c r="D1921" s="1" t="str">
        <f>HYPERLINK("http://geochem.nrcan.gc.ca/cdogs/content/kwd/kwd080043_e.htm", "Grain Mount: 0.25 – 0.50 mm")</f>
        <v>Grain Mount: 0.25 – 0.50 mm</v>
      </c>
      <c r="E1921" s="1" t="str">
        <f>HYPERLINK("http://geochem.nrcan.gc.ca/cdogs/content/dgp/dgp00002_e.htm", "Total")</f>
        <v>Total</v>
      </c>
      <c r="F1921" s="1" t="str">
        <f>HYPERLINK("http://geochem.nrcan.gc.ca/cdogs/content/agp/agp02002_e.htm", "As2O3 | NONE | ELECTR PRB")</f>
        <v>As2O3 | NONE | ELECTR PRB</v>
      </c>
      <c r="G1921" s="1" t="str">
        <f>HYPERLINK("http://geochem.nrcan.gc.ca/cdogs/content/mth/mth01348_e.htm", "1348")</f>
        <v>1348</v>
      </c>
      <c r="H1921" s="1" t="str">
        <f>HYPERLINK("http://geochem.nrcan.gc.ca/cdogs/content/bdl/bdl210009_e.htm", "210009")</f>
        <v>210009</v>
      </c>
      <c r="I1921" s="1" t="str">
        <f>HYPERLINK("http://geochem.nrcan.gc.ca/cdogs/content/prj/prj210166_e.htm", "210166")</f>
        <v>210166</v>
      </c>
      <c r="J1921" s="1" t="str">
        <f>HYPERLINK("http://geochem.nrcan.gc.ca/cdogs/content/svy/svy210248_e.htm", "210248")</f>
        <v>210248</v>
      </c>
      <c r="L1921" t="s">
        <v>1935</v>
      </c>
      <c r="M1921">
        <v>3.2000000000000001E-2</v>
      </c>
      <c r="N1921" t="s">
        <v>1935</v>
      </c>
      <c r="O1921" t="s">
        <v>2961</v>
      </c>
      <c r="P1921" t="s">
        <v>6123</v>
      </c>
      <c r="Q1921" t="s">
        <v>6124</v>
      </c>
      <c r="R1921" t="s">
        <v>6125</v>
      </c>
      <c r="T1921" t="s">
        <v>25</v>
      </c>
    </row>
    <row r="1922" spans="1:20" x14ac:dyDescent="0.25">
      <c r="A1922">
        <v>56.818318599999998</v>
      </c>
      <c r="B1922">
        <v>-115.8299567</v>
      </c>
      <c r="C1922" s="1" t="str">
        <f>HYPERLINK("http://geochem.nrcan.gc.ca/cdogs/content/kwd/kwd020039_e.htm", "Heavy Mineral Concentrate (Stream)")</f>
        <v>Heavy Mineral Concentrate (Stream)</v>
      </c>
      <c r="D1922" s="1" t="str">
        <f>HYPERLINK("http://geochem.nrcan.gc.ca/cdogs/content/kwd/kwd080043_e.htm", "Grain Mount: 0.25 – 0.50 mm")</f>
        <v>Grain Mount: 0.25 – 0.50 mm</v>
      </c>
      <c r="E1922" s="1" t="str">
        <f>HYPERLINK("http://geochem.nrcan.gc.ca/cdogs/content/dgp/dgp00002_e.htm", "Total")</f>
        <v>Total</v>
      </c>
      <c r="F1922" s="1" t="str">
        <f>HYPERLINK("http://geochem.nrcan.gc.ca/cdogs/content/agp/agp02002_e.htm", "As2O3 | NONE | ELECTR PRB")</f>
        <v>As2O3 | NONE | ELECTR PRB</v>
      </c>
      <c r="G1922" s="1" t="str">
        <f>HYPERLINK("http://geochem.nrcan.gc.ca/cdogs/content/mth/mth01348_e.htm", "1348")</f>
        <v>1348</v>
      </c>
      <c r="H1922" s="1" t="str">
        <f>HYPERLINK("http://geochem.nrcan.gc.ca/cdogs/content/bdl/bdl210009_e.htm", "210009")</f>
        <v>210009</v>
      </c>
      <c r="I1922" s="1" t="str">
        <f>HYPERLINK("http://geochem.nrcan.gc.ca/cdogs/content/prj/prj210166_e.htm", "210166")</f>
        <v>210166</v>
      </c>
      <c r="J1922" s="1" t="str">
        <f>HYPERLINK("http://geochem.nrcan.gc.ca/cdogs/content/svy/svy210248_e.htm", "210248")</f>
        <v>210248</v>
      </c>
      <c r="L1922" t="s">
        <v>644</v>
      </c>
      <c r="M1922">
        <v>0.17100000000000001</v>
      </c>
      <c r="N1922" t="s">
        <v>644</v>
      </c>
      <c r="O1922" t="s">
        <v>2961</v>
      </c>
      <c r="P1922" t="s">
        <v>6126</v>
      </c>
      <c r="Q1922" t="s">
        <v>6127</v>
      </c>
      <c r="R1922" t="s">
        <v>6128</v>
      </c>
      <c r="T1922" t="s">
        <v>25</v>
      </c>
    </row>
    <row r="1923" spans="1:20" x14ac:dyDescent="0.25">
      <c r="A1923">
        <v>56.818318599999998</v>
      </c>
      <c r="B1923">
        <v>-115.8299567</v>
      </c>
      <c r="C1923" s="1" t="str">
        <f>HYPERLINK("http://geochem.nrcan.gc.ca/cdogs/content/kwd/kwd020039_e.htm", "Heavy Mineral Concentrate (Stream)")</f>
        <v>Heavy Mineral Concentrate (Stream)</v>
      </c>
      <c r="D1923" s="1" t="str">
        <f>HYPERLINK("http://geochem.nrcan.gc.ca/cdogs/content/kwd/kwd080043_e.htm", "Grain Mount: 0.25 – 0.50 mm")</f>
        <v>Grain Mount: 0.25 – 0.50 mm</v>
      </c>
      <c r="E1923" s="1" t="str">
        <f>HYPERLINK("http://geochem.nrcan.gc.ca/cdogs/content/dgp/dgp00002_e.htm", "Total")</f>
        <v>Total</v>
      </c>
      <c r="F1923" s="1" t="str">
        <f>HYPERLINK("http://geochem.nrcan.gc.ca/cdogs/content/agp/agp02002_e.htm", "As2O3 | NONE | ELECTR PRB")</f>
        <v>As2O3 | NONE | ELECTR PRB</v>
      </c>
      <c r="G1923" s="1" t="str">
        <f>HYPERLINK("http://geochem.nrcan.gc.ca/cdogs/content/mth/mth01348_e.htm", "1348")</f>
        <v>1348</v>
      </c>
      <c r="H1923" s="1" t="str">
        <f>HYPERLINK("http://geochem.nrcan.gc.ca/cdogs/content/bdl/bdl210009_e.htm", "210009")</f>
        <v>210009</v>
      </c>
      <c r="I1923" s="1" t="str">
        <f>HYPERLINK("http://geochem.nrcan.gc.ca/cdogs/content/prj/prj210166_e.htm", "210166")</f>
        <v>210166</v>
      </c>
      <c r="J1923" s="1" t="str">
        <f>HYPERLINK("http://geochem.nrcan.gc.ca/cdogs/content/svy/svy210248_e.htm", "210248")</f>
        <v>210248</v>
      </c>
      <c r="L1923" t="s">
        <v>326</v>
      </c>
      <c r="M1923">
        <v>6.3E-2</v>
      </c>
      <c r="N1923" t="s">
        <v>326</v>
      </c>
      <c r="O1923" t="s">
        <v>2961</v>
      </c>
      <c r="P1923" t="s">
        <v>6129</v>
      </c>
      <c r="Q1923" t="s">
        <v>6130</v>
      </c>
      <c r="R1923" t="s">
        <v>6131</v>
      </c>
      <c r="T1923" t="s">
        <v>25</v>
      </c>
    </row>
    <row r="1924" spans="1:20" x14ac:dyDescent="0.25">
      <c r="A1924">
        <v>56.818318599999998</v>
      </c>
      <c r="B1924">
        <v>-115.8299567</v>
      </c>
      <c r="C1924" s="1" t="str">
        <f>HYPERLINK("http://geochem.nrcan.gc.ca/cdogs/content/kwd/kwd020039_e.htm", "Heavy Mineral Concentrate (Stream)")</f>
        <v>Heavy Mineral Concentrate (Stream)</v>
      </c>
      <c r="D1924" s="1" t="str">
        <f>HYPERLINK("http://geochem.nrcan.gc.ca/cdogs/content/kwd/kwd080043_e.htm", "Grain Mount: 0.25 – 0.50 mm")</f>
        <v>Grain Mount: 0.25 – 0.50 mm</v>
      </c>
      <c r="E1924" s="1" t="str">
        <f>HYPERLINK("http://geochem.nrcan.gc.ca/cdogs/content/dgp/dgp00002_e.htm", "Total")</f>
        <v>Total</v>
      </c>
      <c r="F1924" s="1" t="str">
        <f>HYPERLINK("http://geochem.nrcan.gc.ca/cdogs/content/agp/agp02002_e.htm", "As2O3 | NONE | ELECTR PRB")</f>
        <v>As2O3 | NONE | ELECTR PRB</v>
      </c>
      <c r="G1924" s="1" t="str">
        <f>HYPERLINK("http://geochem.nrcan.gc.ca/cdogs/content/mth/mth01348_e.htm", "1348")</f>
        <v>1348</v>
      </c>
      <c r="H1924" s="1" t="str">
        <f>HYPERLINK("http://geochem.nrcan.gc.ca/cdogs/content/bdl/bdl210009_e.htm", "210009")</f>
        <v>210009</v>
      </c>
      <c r="I1924" s="1" t="str">
        <f>HYPERLINK("http://geochem.nrcan.gc.ca/cdogs/content/prj/prj210166_e.htm", "210166")</f>
        <v>210166</v>
      </c>
      <c r="J1924" s="1" t="str">
        <f>HYPERLINK("http://geochem.nrcan.gc.ca/cdogs/content/svy/svy210248_e.htm", "210248")</f>
        <v>210248</v>
      </c>
      <c r="L1924" t="s">
        <v>652</v>
      </c>
      <c r="M1924">
        <v>0.16</v>
      </c>
      <c r="N1924" t="s">
        <v>652</v>
      </c>
      <c r="O1924" t="s">
        <v>2961</v>
      </c>
      <c r="P1924" t="s">
        <v>6132</v>
      </c>
      <c r="Q1924" t="s">
        <v>6133</v>
      </c>
      <c r="R1924" t="s">
        <v>6134</v>
      </c>
      <c r="T1924" t="s">
        <v>25</v>
      </c>
    </row>
    <row r="1925" spans="1:20" x14ac:dyDescent="0.25">
      <c r="A1925">
        <v>56.818318599999998</v>
      </c>
      <c r="B1925">
        <v>-115.8299567</v>
      </c>
      <c r="C1925" s="1" t="str">
        <f>HYPERLINK("http://geochem.nrcan.gc.ca/cdogs/content/kwd/kwd020039_e.htm", "Heavy Mineral Concentrate (Stream)")</f>
        <v>Heavy Mineral Concentrate (Stream)</v>
      </c>
      <c r="D1925" s="1" t="str">
        <f>HYPERLINK("http://geochem.nrcan.gc.ca/cdogs/content/kwd/kwd080043_e.htm", "Grain Mount: 0.25 – 0.50 mm")</f>
        <v>Grain Mount: 0.25 – 0.50 mm</v>
      </c>
      <c r="E1925" s="1" t="str">
        <f>HYPERLINK("http://geochem.nrcan.gc.ca/cdogs/content/dgp/dgp00002_e.htm", "Total")</f>
        <v>Total</v>
      </c>
      <c r="F1925" s="1" t="str">
        <f>HYPERLINK("http://geochem.nrcan.gc.ca/cdogs/content/agp/agp02002_e.htm", "As2O3 | NONE | ELECTR PRB")</f>
        <v>As2O3 | NONE | ELECTR PRB</v>
      </c>
      <c r="G1925" s="1" t="str">
        <f>HYPERLINK("http://geochem.nrcan.gc.ca/cdogs/content/mth/mth01348_e.htm", "1348")</f>
        <v>1348</v>
      </c>
      <c r="H1925" s="1" t="str">
        <f>HYPERLINK("http://geochem.nrcan.gc.ca/cdogs/content/bdl/bdl210009_e.htm", "210009")</f>
        <v>210009</v>
      </c>
      <c r="I1925" s="1" t="str">
        <f>HYPERLINK("http://geochem.nrcan.gc.ca/cdogs/content/prj/prj210166_e.htm", "210166")</f>
        <v>210166</v>
      </c>
      <c r="J1925" s="1" t="str">
        <f>HYPERLINK("http://geochem.nrcan.gc.ca/cdogs/content/svy/svy210248_e.htm", "210248")</f>
        <v>210248</v>
      </c>
      <c r="L1925" t="s">
        <v>3571</v>
      </c>
      <c r="M1925">
        <v>0.14399999999999999</v>
      </c>
      <c r="N1925" t="s">
        <v>3571</v>
      </c>
      <c r="O1925" t="s">
        <v>2961</v>
      </c>
      <c r="P1925" t="s">
        <v>6135</v>
      </c>
      <c r="Q1925" t="s">
        <v>6136</v>
      </c>
      <c r="R1925" t="s">
        <v>6137</v>
      </c>
      <c r="T1925" t="s">
        <v>25</v>
      </c>
    </row>
    <row r="1926" spans="1:20" x14ac:dyDescent="0.25">
      <c r="A1926">
        <v>56.818318599999998</v>
      </c>
      <c r="B1926">
        <v>-115.8299567</v>
      </c>
      <c r="C1926" s="1" t="str">
        <f>HYPERLINK("http://geochem.nrcan.gc.ca/cdogs/content/kwd/kwd020039_e.htm", "Heavy Mineral Concentrate (Stream)")</f>
        <v>Heavy Mineral Concentrate (Stream)</v>
      </c>
      <c r="D1926" s="1" t="str">
        <f>HYPERLINK("http://geochem.nrcan.gc.ca/cdogs/content/kwd/kwd080043_e.htm", "Grain Mount: 0.25 – 0.50 mm")</f>
        <v>Grain Mount: 0.25 – 0.50 mm</v>
      </c>
      <c r="E1926" s="1" t="str">
        <f>HYPERLINK("http://geochem.nrcan.gc.ca/cdogs/content/dgp/dgp00002_e.htm", "Total")</f>
        <v>Total</v>
      </c>
      <c r="F1926" s="1" t="str">
        <f>HYPERLINK("http://geochem.nrcan.gc.ca/cdogs/content/agp/agp02002_e.htm", "As2O3 | NONE | ELECTR PRB")</f>
        <v>As2O3 | NONE | ELECTR PRB</v>
      </c>
      <c r="G1926" s="1" t="str">
        <f>HYPERLINK("http://geochem.nrcan.gc.ca/cdogs/content/mth/mth01348_e.htm", "1348")</f>
        <v>1348</v>
      </c>
      <c r="H1926" s="1" t="str">
        <f>HYPERLINK("http://geochem.nrcan.gc.ca/cdogs/content/bdl/bdl210009_e.htm", "210009")</f>
        <v>210009</v>
      </c>
      <c r="I1926" s="1" t="str">
        <f>HYPERLINK("http://geochem.nrcan.gc.ca/cdogs/content/prj/prj210166_e.htm", "210166")</f>
        <v>210166</v>
      </c>
      <c r="J1926" s="1" t="str">
        <f>HYPERLINK("http://geochem.nrcan.gc.ca/cdogs/content/svy/svy210248_e.htm", "210248")</f>
        <v>210248</v>
      </c>
      <c r="L1926" t="s">
        <v>702</v>
      </c>
      <c r="M1926">
        <v>0.20499999999999999</v>
      </c>
      <c r="N1926" t="s">
        <v>702</v>
      </c>
      <c r="O1926" t="s">
        <v>2961</v>
      </c>
      <c r="P1926" t="s">
        <v>6138</v>
      </c>
      <c r="Q1926" t="s">
        <v>6139</v>
      </c>
      <c r="R1926" t="s">
        <v>6140</v>
      </c>
      <c r="T1926" t="s">
        <v>25</v>
      </c>
    </row>
    <row r="1927" spans="1:20" x14ac:dyDescent="0.25">
      <c r="A1927">
        <v>56.818318599999998</v>
      </c>
      <c r="B1927">
        <v>-115.8299567</v>
      </c>
      <c r="C1927" s="1" t="str">
        <f>HYPERLINK("http://geochem.nrcan.gc.ca/cdogs/content/kwd/kwd020039_e.htm", "Heavy Mineral Concentrate (Stream)")</f>
        <v>Heavy Mineral Concentrate (Stream)</v>
      </c>
      <c r="D1927" s="1" t="str">
        <f>HYPERLINK("http://geochem.nrcan.gc.ca/cdogs/content/kwd/kwd080043_e.htm", "Grain Mount: 0.25 – 0.50 mm")</f>
        <v>Grain Mount: 0.25 – 0.50 mm</v>
      </c>
      <c r="E1927" s="1" t="str">
        <f>HYPERLINK("http://geochem.nrcan.gc.ca/cdogs/content/dgp/dgp00002_e.htm", "Total")</f>
        <v>Total</v>
      </c>
      <c r="F1927" s="1" t="str">
        <f>HYPERLINK("http://geochem.nrcan.gc.ca/cdogs/content/agp/agp02002_e.htm", "As2O3 | NONE | ELECTR PRB")</f>
        <v>As2O3 | NONE | ELECTR PRB</v>
      </c>
      <c r="G1927" s="1" t="str">
        <f>HYPERLINK("http://geochem.nrcan.gc.ca/cdogs/content/mth/mth01348_e.htm", "1348")</f>
        <v>1348</v>
      </c>
      <c r="H1927" s="1" t="str">
        <f>HYPERLINK("http://geochem.nrcan.gc.ca/cdogs/content/bdl/bdl210009_e.htm", "210009")</f>
        <v>210009</v>
      </c>
      <c r="I1927" s="1" t="str">
        <f>HYPERLINK("http://geochem.nrcan.gc.ca/cdogs/content/prj/prj210166_e.htm", "210166")</f>
        <v>210166</v>
      </c>
      <c r="J1927" s="1" t="str">
        <f>HYPERLINK("http://geochem.nrcan.gc.ca/cdogs/content/svy/svy210248_e.htm", "210248")</f>
        <v>210248</v>
      </c>
      <c r="L1927" t="s">
        <v>3469</v>
      </c>
      <c r="M1927">
        <v>7.5999999999999998E-2</v>
      </c>
      <c r="N1927" t="s">
        <v>3469</v>
      </c>
      <c r="O1927" t="s">
        <v>2961</v>
      </c>
      <c r="P1927" t="s">
        <v>6141</v>
      </c>
      <c r="Q1927" t="s">
        <v>6142</v>
      </c>
      <c r="R1927" t="s">
        <v>6143</v>
      </c>
      <c r="T1927" t="s">
        <v>25</v>
      </c>
    </row>
    <row r="1928" spans="1:20" x14ac:dyDescent="0.25">
      <c r="A1928">
        <v>56.818318599999998</v>
      </c>
      <c r="B1928">
        <v>-115.8299567</v>
      </c>
      <c r="C1928" s="1" t="str">
        <f>HYPERLINK("http://geochem.nrcan.gc.ca/cdogs/content/kwd/kwd020039_e.htm", "Heavy Mineral Concentrate (Stream)")</f>
        <v>Heavy Mineral Concentrate (Stream)</v>
      </c>
      <c r="D1928" s="1" t="str">
        <f>HYPERLINK("http://geochem.nrcan.gc.ca/cdogs/content/kwd/kwd080043_e.htm", "Grain Mount: 0.25 – 0.50 mm")</f>
        <v>Grain Mount: 0.25 – 0.50 mm</v>
      </c>
      <c r="E1928" s="1" t="str">
        <f>HYPERLINK("http://geochem.nrcan.gc.ca/cdogs/content/dgp/dgp00002_e.htm", "Total")</f>
        <v>Total</v>
      </c>
      <c r="F1928" s="1" t="str">
        <f>HYPERLINK("http://geochem.nrcan.gc.ca/cdogs/content/agp/agp02002_e.htm", "As2O3 | NONE | ELECTR PRB")</f>
        <v>As2O3 | NONE | ELECTR PRB</v>
      </c>
      <c r="G1928" s="1" t="str">
        <f>HYPERLINK("http://geochem.nrcan.gc.ca/cdogs/content/mth/mth01348_e.htm", "1348")</f>
        <v>1348</v>
      </c>
      <c r="H1928" s="1" t="str">
        <f>HYPERLINK("http://geochem.nrcan.gc.ca/cdogs/content/bdl/bdl210009_e.htm", "210009")</f>
        <v>210009</v>
      </c>
      <c r="I1928" s="1" t="str">
        <f>HYPERLINK("http://geochem.nrcan.gc.ca/cdogs/content/prj/prj210166_e.htm", "210166")</f>
        <v>210166</v>
      </c>
      <c r="J1928" s="1" t="str">
        <f>HYPERLINK("http://geochem.nrcan.gc.ca/cdogs/content/svy/svy210248_e.htm", "210248")</f>
        <v>210248</v>
      </c>
      <c r="L1928" t="s">
        <v>326</v>
      </c>
      <c r="M1928">
        <v>6.3E-2</v>
      </c>
      <c r="N1928" t="s">
        <v>326</v>
      </c>
      <c r="O1928" t="s">
        <v>2961</v>
      </c>
      <c r="P1928" t="s">
        <v>6144</v>
      </c>
      <c r="Q1928" t="s">
        <v>6145</v>
      </c>
      <c r="R1928" t="s">
        <v>6146</v>
      </c>
      <c r="T1928" t="s">
        <v>25</v>
      </c>
    </row>
    <row r="1929" spans="1:20" x14ac:dyDescent="0.25">
      <c r="A1929">
        <v>56.818318599999998</v>
      </c>
      <c r="B1929">
        <v>-115.8299567</v>
      </c>
      <c r="C1929" s="1" t="str">
        <f>HYPERLINK("http://geochem.nrcan.gc.ca/cdogs/content/kwd/kwd020039_e.htm", "Heavy Mineral Concentrate (Stream)")</f>
        <v>Heavy Mineral Concentrate (Stream)</v>
      </c>
      <c r="D1929" s="1" t="str">
        <f>HYPERLINK("http://geochem.nrcan.gc.ca/cdogs/content/kwd/kwd080043_e.htm", "Grain Mount: 0.25 – 0.50 mm")</f>
        <v>Grain Mount: 0.25 – 0.50 mm</v>
      </c>
      <c r="E1929" s="1" t="str">
        <f>HYPERLINK("http://geochem.nrcan.gc.ca/cdogs/content/dgp/dgp00002_e.htm", "Total")</f>
        <v>Total</v>
      </c>
      <c r="F1929" s="1" t="str">
        <f>HYPERLINK("http://geochem.nrcan.gc.ca/cdogs/content/agp/agp02002_e.htm", "As2O3 | NONE | ELECTR PRB")</f>
        <v>As2O3 | NONE | ELECTR PRB</v>
      </c>
      <c r="G1929" s="1" t="str">
        <f>HYPERLINK("http://geochem.nrcan.gc.ca/cdogs/content/mth/mth01348_e.htm", "1348")</f>
        <v>1348</v>
      </c>
      <c r="H1929" s="1" t="str">
        <f>HYPERLINK("http://geochem.nrcan.gc.ca/cdogs/content/bdl/bdl210009_e.htm", "210009")</f>
        <v>210009</v>
      </c>
      <c r="I1929" s="1" t="str">
        <f>HYPERLINK("http://geochem.nrcan.gc.ca/cdogs/content/prj/prj210166_e.htm", "210166")</f>
        <v>210166</v>
      </c>
      <c r="J1929" s="1" t="str">
        <f>HYPERLINK("http://geochem.nrcan.gc.ca/cdogs/content/svy/svy210248_e.htm", "210248")</f>
        <v>210248</v>
      </c>
      <c r="L1929" t="s">
        <v>1905</v>
      </c>
      <c r="M1929">
        <v>6.2E-2</v>
      </c>
      <c r="N1929" t="s">
        <v>1905</v>
      </c>
      <c r="O1929" t="s">
        <v>2961</v>
      </c>
      <c r="P1929" t="s">
        <v>6147</v>
      </c>
      <c r="Q1929" t="s">
        <v>6148</v>
      </c>
      <c r="R1929" t="s">
        <v>6149</v>
      </c>
      <c r="T1929" t="s">
        <v>25</v>
      </c>
    </row>
    <row r="1930" spans="1:20" x14ac:dyDescent="0.25">
      <c r="A1930">
        <v>56.818318599999998</v>
      </c>
      <c r="B1930">
        <v>-115.8299567</v>
      </c>
      <c r="C1930" s="1" t="str">
        <f>HYPERLINK("http://geochem.nrcan.gc.ca/cdogs/content/kwd/kwd020039_e.htm", "Heavy Mineral Concentrate (Stream)")</f>
        <v>Heavy Mineral Concentrate (Stream)</v>
      </c>
      <c r="D1930" s="1" t="str">
        <f>HYPERLINK("http://geochem.nrcan.gc.ca/cdogs/content/kwd/kwd080043_e.htm", "Grain Mount: 0.25 – 0.50 mm")</f>
        <v>Grain Mount: 0.25 – 0.50 mm</v>
      </c>
      <c r="E1930" s="1" t="str">
        <f>HYPERLINK("http://geochem.nrcan.gc.ca/cdogs/content/dgp/dgp00002_e.htm", "Total")</f>
        <v>Total</v>
      </c>
      <c r="F1930" s="1" t="str">
        <f>HYPERLINK("http://geochem.nrcan.gc.ca/cdogs/content/agp/agp02002_e.htm", "As2O3 | NONE | ELECTR PRB")</f>
        <v>As2O3 | NONE | ELECTR PRB</v>
      </c>
      <c r="G1930" s="1" t="str">
        <f>HYPERLINK("http://geochem.nrcan.gc.ca/cdogs/content/mth/mth01348_e.htm", "1348")</f>
        <v>1348</v>
      </c>
      <c r="H1930" s="1" t="str">
        <f>HYPERLINK("http://geochem.nrcan.gc.ca/cdogs/content/bdl/bdl210009_e.htm", "210009")</f>
        <v>210009</v>
      </c>
      <c r="I1930" s="1" t="str">
        <f>HYPERLINK("http://geochem.nrcan.gc.ca/cdogs/content/prj/prj210166_e.htm", "210166")</f>
        <v>210166</v>
      </c>
      <c r="J1930" s="1" t="str">
        <f>HYPERLINK("http://geochem.nrcan.gc.ca/cdogs/content/svy/svy210248_e.htm", "210248")</f>
        <v>210248</v>
      </c>
      <c r="L1930" t="s">
        <v>2229</v>
      </c>
      <c r="M1930">
        <v>0.27500000000000002</v>
      </c>
      <c r="N1930" t="s">
        <v>2229</v>
      </c>
      <c r="O1930" t="s">
        <v>2961</v>
      </c>
      <c r="P1930" t="s">
        <v>6150</v>
      </c>
      <c r="Q1930" t="s">
        <v>6151</v>
      </c>
      <c r="R1930" t="s">
        <v>6152</v>
      </c>
      <c r="T1930" t="s">
        <v>25</v>
      </c>
    </row>
    <row r="1931" spans="1:20" x14ac:dyDescent="0.25">
      <c r="A1931">
        <v>56.818318599999998</v>
      </c>
      <c r="B1931">
        <v>-115.8299567</v>
      </c>
      <c r="C1931" s="1" t="str">
        <f>HYPERLINK("http://geochem.nrcan.gc.ca/cdogs/content/kwd/kwd020039_e.htm", "Heavy Mineral Concentrate (Stream)")</f>
        <v>Heavy Mineral Concentrate (Stream)</v>
      </c>
      <c r="D1931" s="1" t="str">
        <f>HYPERLINK("http://geochem.nrcan.gc.ca/cdogs/content/kwd/kwd080043_e.htm", "Grain Mount: 0.25 – 0.50 mm")</f>
        <v>Grain Mount: 0.25 – 0.50 mm</v>
      </c>
      <c r="E1931" s="1" t="str">
        <f>HYPERLINK("http://geochem.nrcan.gc.ca/cdogs/content/dgp/dgp00002_e.htm", "Total")</f>
        <v>Total</v>
      </c>
      <c r="F1931" s="1" t="str">
        <f>HYPERLINK("http://geochem.nrcan.gc.ca/cdogs/content/agp/agp02002_e.htm", "As2O3 | NONE | ELECTR PRB")</f>
        <v>As2O3 | NONE | ELECTR PRB</v>
      </c>
      <c r="G1931" s="1" t="str">
        <f>HYPERLINK("http://geochem.nrcan.gc.ca/cdogs/content/mth/mth01348_e.htm", "1348")</f>
        <v>1348</v>
      </c>
      <c r="H1931" s="1" t="str">
        <f>HYPERLINK("http://geochem.nrcan.gc.ca/cdogs/content/bdl/bdl210009_e.htm", "210009")</f>
        <v>210009</v>
      </c>
      <c r="I1931" s="1" t="str">
        <f>HYPERLINK("http://geochem.nrcan.gc.ca/cdogs/content/prj/prj210166_e.htm", "210166")</f>
        <v>210166</v>
      </c>
      <c r="J1931" s="1" t="str">
        <f>HYPERLINK("http://geochem.nrcan.gc.ca/cdogs/content/svy/svy210248_e.htm", "210248")</f>
        <v>210248</v>
      </c>
      <c r="L1931" t="s">
        <v>6153</v>
      </c>
      <c r="M1931">
        <v>0.23899999999999999</v>
      </c>
      <c r="N1931" t="s">
        <v>6153</v>
      </c>
      <c r="O1931" t="s">
        <v>2961</v>
      </c>
      <c r="P1931" t="s">
        <v>6154</v>
      </c>
      <c r="Q1931" t="s">
        <v>6155</v>
      </c>
      <c r="R1931" t="s">
        <v>6156</v>
      </c>
      <c r="T1931" t="s">
        <v>25</v>
      </c>
    </row>
    <row r="1932" spans="1:20" x14ac:dyDescent="0.25">
      <c r="A1932">
        <v>56.818318599999998</v>
      </c>
      <c r="B1932">
        <v>-115.8299567</v>
      </c>
      <c r="C1932" s="1" t="str">
        <f>HYPERLINK("http://geochem.nrcan.gc.ca/cdogs/content/kwd/kwd020039_e.htm", "Heavy Mineral Concentrate (Stream)")</f>
        <v>Heavy Mineral Concentrate (Stream)</v>
      </c>
      <c r="D1932" s="1" t="str">
        <f>HYPERLINK("http://geochem.nrcan.gc.ca/cdogs/content/kwd/kwd080043_e.htm", "Grain Mount: 0.25 – 0.50 mm")</f>
        <v>Grain Mount: 0.25 – 0.50 mm</v>
      </c>
      <c r="E1932" s="1" t="str">
        <f>HYPERLINK("http://geochem.nrcan.gc.ca/cdogs/content/dgp/dgp00002_e.htm", "Total")</f>
        <v>Total</v>
      </c>
      <c r="F1932" s="1" t="str">
        <f>HYPERLINK("http://geochem.nrcan.gc.ca/cdogs/content/agp/agp02002_e.htm", "As2O3 | NONE | ELECTR PRB")</f>
        <v>As2O3 | NONE | ELECTR PRB</v>
      </c>
      <c r="G1932" s="1" t="str">
        <f>HYPERLINK("http://geochem.nrcan.gc.ca/cdogs/content/mth/mth01348_e.htm", "1348")</f>
        <v>1348</v>
      </c>
      <c r="H1932" s="1" t="str">
        <f>HYPERLINK("http://geochem.nrcan.gc.ca/cdogs/content/bdl/bdl210009_e.htm", "210009")</f>
        <v>210009</v>
      </c>
      <c r="I1932" s="1" t="str">
        <f>HYPERLINK("http://geochem.nrcan.gc.ca/cdogs/content/prj/prj210166_e.htm", "210166")</f>
        <v>210166</v>
      </c>
      <c r="J1932" s="1" t="str">
        <f>HYPERLINK("http://geochem.nrcan.gc.ca/cdogs/content/svy/svy210248_e.htm", "210248")</f>
        <v>210248</v>
      </c>
      <c r="L1932" t="s">
        <v>5038</v>
      </c>
      <c r="M1932">
        <v>0.26200000000000001</v>
      </c>
      <c r="N1932" t="s">
        <v>5038</v>
      </c>
      <c r="O1932" t="s">
        <v>2961</v>
      </c>
      <c r="P1932" t="s">
        <v>6157</v>
      </c>
      <c r="Q1932" t="s">
        <v>6158</v>
      </c>
      <c r="R1932" t="s">
        <v>6159</v>
      </c>
      <c r="T1932" t="s">
        <v>25</v>
      </c>
    </row>
    <row r="1933" spans="1:20" x14ac:dyDescent="0.25">
      <c r="A1933">
        <v>56.818318599999998</v>
      </c>
      <c r="B1933">
        <v>-115.8299567</v>
      </c>
      <c r="C1933" s="1" t="str">
        <f>HYPERLINK("http://geochem.nrcan.gc.ca/cdogs/content/kwd/kwd020039_e.htm", "Heavy Mineral Concentrate (Stream)")</f>
        <v>Heavy Mineral Concentrate (Stream)</v>
      </c>
      <c r="D1933" s="1" t="str">
        <f>HYPERLINK("http://geochem.nrcan.gc.ca/cdogs/content/kwd/kwd080043_e.htm", "Grain Mount: 0.25 – 0.50 mm")</f>
        <v>Grain Mount: 0.25 – 0.50 mm</v>
      </c>
      <c r="E1933" s="1" t="str">
        <f>HYPERLINK("http://geochem.nrcan.gc.ca/cdogs/content/dgp/dgp00002_e.htm", "Total")</f>
        <v>Total</v>
      </c>
      <c r="F1933" s="1" t="str">
        <f>HYPERLINK("http://geochem.nrcan.gc.ca/cdogs/content/agp/agp02002_e.htm", "As2O3 | NONE | ELECTR PRB")</f>
        <v>As2O3 | NONE | ELECTR PRB</v>
      </c>
      <c r="G1933" s="1" t="str">
        <f>HYPERLINK("http://geochem.nrcan.gc.ca/cdogs/content/mth/mth01348_e.htm", "1348")</f>
        <v>1348</v>
      </c>
      <c r="H1933" s="1" t="str">
        <f>HYPERLINK("http://geochem.nrcan.gc.ca/cdogs/content/bdl/bdl210009_e.htm", "210009")</f>
        <v>210009</v>
      </c>
      <c r="I1933" s="1" t="str">
        <f>HYPERLINK("http://geochem.nrcan.gc.ca/cdogs/content/prj/prj210166_e.htm", "210166")</f>
        <v>210166</v>
      </c>
      <c r="J1933" s="1" t="str">
        <f>HYPERLINK("http://geochem.nrcan.gc.ca/cdogs/content/svy/svy210248_e.htm", "210248")</f>
        <v>210248</v>
      </c>
      <c r="L1933" t="s">
        <v>3139</v>
      </c>
      <c r="M1933">
        <v>0.253</v>
      </c>
      <c r="N1933" t="s">
        <v>3139</v>
      </c>
      <c r="O1933" t="s">
        <v>2961</v>
      </c>
      <c r="P1933" t="s">
        <v>6160</v>
      </c>
      <c r="Q1933" t="s">
        <v>6161</v>
      </c>
      <c r="R1933" t="s">
        <v>6162</v>
      </c>
      <c r="T1933" t="s">
        <v>25</v>
      </c>
    </row>
    <row r="1934" spans="1:20" x14ac:dyDescent="0.25">
      <c r="A1934">
        <v>56.818318599999998</v>
      </c>
      <c r="B1934">
        <v>-115.8299567</v>
      </c>
      <c r="C1934" s="1" t="str">
        <f>HYPERLINK("http://geochem.nrcan.gc.ca/cdogs/content/kwd/kwd020039_e.htm", "Heavy Mineral Concentrate (Stream)")</f>
        <v>Heavy Mineral Concentrate (Stream)</v>
      </c>
      <c r="D1934" s="1" t="str">
        <f>HYPERLINK("http://geochem.nrcan.gc.ca/cdogs/content/kwd/kwd080043_e.htm", "Grain Mount: 0.25 – 0.50 mm")</f>
        <v>Grain Mount: 0.25 – 0.50 mm</v>
      </c>
      <c r="E1934" s="1" t="str">
        <f>HYPERLINK("http://geochem.nrcan.gc.ca/cdogs/content/dgp/dgp00002_e.htm", "Total")</f>
        <v>Total</v>
      </c>
      <c r="F1934" s="1" t="str">
        <f>HYPERLINK("http://geochem.nrcan.gc.ca/cdogs/content/agp/agp02002_e.htm", "As2O3 | NONE | ELECTR PRB")</f>
        <v>As2O3 | NONE | ELECTR PRB</v>
      </c>
      <c r="G1934" s="1" t="str">
        <f>HYPERLINK("http://geochem.nrcan.gc.ca/cdogs/content/mth/mth01348_e.htm", "1348")</f>
        <v>1348</v>
      </c>
      <c r="H1934" s="1" t="str">
        <f>HYPERLINK("http://geochem.nrcan.gc.ca/cdogs/content/bdl/bdl210009_e.htm", "210009")</f>
        <v>210009</v>
      </c>
      <c r="I1934" s="1" t="str">
        <f>HYPERLINK("http://geochem.nrcan.gc.ca/cdogs/content/prj/prj210166_e.htm", "210166")</f>
        <v>210166</v>
      </c>
      <c r="J1934" s="1" t="str">
        <f>HYPERLINK("http://geochem.nrcan.gc.ca/cdogs/content/svy/svy210248_e.htm", "210248")</f>
        <v>210248</v>
      </c>
      <c r="L1934" t="s">
        <v>276</v>
      </c>
      <c r="M1934">
        <v>-1E-3</v>
      </c>
      <c r="N1934" t="s">
        <v>277</v>
      </c>
      <c r="O1934" t="s">
        <v>2961</v>
      </c>
      <c r="P1934" t="s">
        <v>6163</v>
      </c>
      <c r="Q1934" t="s">
        <v>6164</v>
      </c>
      <c r="R1934" t="s">
        <v>6165</v>
      </c>
      <c r="T1934" t="s">
        <v>25</v>
      </c>
    </row>
    <row r="1935" spans="1:20" x14ac:dyDescent="0.25">
      <c r="A1935">
        <v>56.818318599999998</v>
      </c>
      <c r="B1935">
        <v>-115.8299567</v>
      </c>
      <c r="C1935" s="1" t="str">
        <f>HYPERLINK("http://geochem.nrcan.gc.ca/cdogs/content/kwd/kwd020039_e.htm", "Heavy Mineral Concentrate (Stream)")</f>
        <v>Heavy Mineral Concentrate (Stream)</v>
      </c>
      <c r="D1935" s="1" t="str">
        <f>HYPERLINK("http://geochem.nrcan.gc.ca/cdogs/content/kwd/kwd080043_e.htm", "Grain Mount: 0.25 – 0.50 mm")</f>
        <v>Grain Mount: 0.25 – 0.50 mm</v>
      </c>
      <c r="E1935" s="1" t="str">
        <f>HYPERLINK("http://geochem.nrcan.gc.ca/cdogs/content/dgp/dgp00002_e.htm", "Total")</f>
        <v>Total</v>
      </c>
      <c r="F1935" s="1" t="str">
        <f>HYPERLINK("http://geochem.nrcan.gc.ca/cdogs/content/agp/agp02002_e.htm", "As2O3 | NONE | ELECTR PRB")</f>
        <v>As2O3 | NONE | ELECTR PRB</v>
      </c>
      <c r="G1935" s="1" t="str">
        <f>HYPERLINK("http://geochem.nrcan.gc.ca/cdogs/content/mth/mth01348_e.htm", "1348")</f>
        <v>1348</v>
      </c>
      <c r="H1935" s="1" t="str">
        <f>HYPERLINK("http://geochem.nrcan.gc.ca/cdogs/content/bdl/bdl210009_e.htm", "210009")</f>
        <v>210009</v>
      </c>
      <c r="I1935" s="1" t="str">
        <f>HYPERLINK("http://geochem.nrcan.gc.ca/cdogs/content/prj/prj210166_e.htm", "210166")</f>
        <v>210166</v>
      </c>
      <c r="J1935" s="1" t="str">
        <f>HYPERLINK("http://geochem.nrcan.gc.ca/cdogs/content/svy/svy210248_e.htm", "210248")</f>
        <v>210248</v>
      </c>
      <c r="L1935" t="s">
        <v>667</v>
      </c>
      <c r="M1935">
        <v>0.14899999999999999</v>
      </c>
      <c r="N1935" t="s">
        <v>667</v>
      </c>
      <c r="O1935" t="s">
        <v>2961</v>
      </c>
      <c r="P1935" t="s">
        <v>6166</v>
      </c>
      <c r="Q1935" t="s">
        <v>6167</v>
      </c>
      <c r="R1935" t="s">
        <v>6168</v>
      </c>
      <c r="T1935" t="s">
        <v>25</v>
      </c>
    </row>
    <row r="1936" spans="1:20" x14ac:dyDescent="0.25">
      <c r="A1936">
        <v>56.818318599999998</v>
      </c>
      <c r="B1936">
        <v>-115.8299567</v>
      </c>
      <c r="C1936" s="1" t="str">
        <f>HYPERLINK("http://geochem.nrcan.gc.ca/cdogs/content/kwd/kwd020039_e.htm", "Heavy Mineral Concentrate (Stream)")</f>
        <v>Heavy Mineral Concentrate (Stream)</v>
      </c>
      <c r="D1936" s="1" t="str">
        <f>HYPERLINK("http://geochem.nrcan.gc.ca/cdogs/content/kwd/kwd080043_e.htm", "Grain Mount: 0.25 – 0.50 mm")</f>
        <v>Grain Mount: 0.25 – 0.50 mm</v>
      </c>
      <c r="E1936" s="1" t="str">
        <f>HYPERLINK("http://geochem.nrcan.gc.ca/cdogs/content/dgp/dgp00002_e.htm", "Total")</f>
        <v>Total</v>
      </c>
      <c r="F1936" s="1" t="str">
        <f>HYPERLINK("http://geochem.nrcan.gc.ca/cdogs/content/agp/agp02002_e.htm", "As2O3 | NONE | ELECTR PRB")</f>
        <v>As2O3 | NONE | ELECTR PRB</v>
      </c>
      <c r="G1936" s="1" t="str">
        <f>HYPERLINK("http://geochem.nrcan.gc.ca/cdogs/content/mth/mth01348_e.htm", "1348")</f>
        <v>1348</v>
      </c>
      <c r="H1936" s="1" t="str">
        <f>HYPERLINK("http://geochem.nrcan.gc.ca/cdogs/content/bdl/bdl210009_e.htm", "210009")</f>
        <v>210009</v>
      </c>
      <c r="I1936" s="1" t="str">
        <f>HYPERLINK("http://geochem.nrcan.gc.ca/cdogs/content/prj/prj210166_e.htm", "210166")</f>
        <v>210166</v>
      </c>
      <c r="J1936" s="1" t="str">
        <f>HYPERLINK("http://geochem.nrcan.gc.ca/cdogs/content/svy/svy210248_e.htm", "210248")</f>
        <v>210248</v>
      </c>
      <c r="L1936" t="s">
        <v>688</v>
      </c>
      <c r="M1936">
        <v>7.8E-2</v>
      </c>
      <c r="N1936" t="s">
        <v>688</v>
      </c>
      <c r="O1936" t="s">
        <v>2961</v>
      </c>
      <c r="P1936" t="s">
        <v>6169</v>
      </c>
      <c r="Q1936" t="s">
        <v>6170</v>
      </c>
      <c r="R1936" t="s">
        <v>6171</v>
      </c>
      <c r="T1936" t="s">
        <v>25</v>
      </c>
    </row>
    <row r="1937" spans="1:20" x14ac:dyDescent="0.25">
      <c r="A1937">
        <v>56.818318599999998</v>
      </c>
      <c r="B1937">
        <v>-115.8299567</v>
      </c>
      <c r="C1937" s="1" t="str">
        <f>HYPERLINK("http://geochem.nrcan.gc.ca/cdogs/content/kwd/kwd020039_e.htm", "Heavy Mineral Concentrate (Stream)")</f>
        <v>Heavy Mineral Concentrate (Stream)</v>
      </c>
      <c r="D1937" s="1" t="str">
        <f>HYPERLINK("http://geochem.nrcan.gc.ca/cdogs/content/kwd/kwd080043_e.htm", "Grain Mount: 0.25 – 0.50 mm")</f>
        <v>Grain Mount: 0.25 – 0.50 mm</v>
      </c>
      <c r="E1937" s="1" t="str">
        <f>HYPERLINK("http://geochem.nrcan.gc.ca/cdogs/content/dgp/dgp00002_e.htm", "Total")</f>
        <v>Total</v>
      </c>
      <c r="F1937" s="1" t="str">
        <f>HYPERLINK("http://geochem.nrcan.gc.ca/cdogs/content/agp/agp02002_e.htm", "As2O3 | NONE | ELECTR PRB")</f>
        <v>As2O3 | NONE | ELECTR PRB</v>
      </c>
      <c r="G1937" s="1" t="str">
        <f>HYPERLINK("http://geochem.nrcan.gc.ca/cdogs/content/mth/mth01348_e.htm", "1348")</f>
        <v>1348</v>
      </c>
      <c r="H1937" s="1" t="str">
        <f>HYPERLINK("http://geochem.nrcan.gc.ca/cdogs/content/bdl/bdl210009_e.htm", "210009")</f>
        <v>210009</v>
      </c>
      <c r="I1937" s="1" t="str">
        <f>HYPERLINK("http://geochem.nrcan.gc.ca/cdogs/content/prj/prj210166_e.htm", "210166")</f>
        <v>210166</v>
      </c>
      <c r="J1937" s="1" t="str">
        <f>HYPERLINK("http://geochem.nrcan.gc.ca/cdogs/content/svy/svy210248_e.htm", "210248")</f>
        <v>210248</v>
      </c>
      <c r="L1937" t="s">
        <v>1571</v>
      </c>
      <c r="M1937">
        <v>0.161</v>
      </c>
      <c r="N1937" t="s">
        <v>1571</v>
      </c>
      <c r="O1937" t="s">
        <v>2961</v>
      </c>
      <c r="P1937" t="s">
        <v>6172</v>
      </c>
      <c r="Q1937" t="s">
        <v>6173</v>
      </c>
      <c r="R1937" t="s">
        <v>6174</v>
      </c>
      <c r="T1937" t="s">
        <v>25</v>
      </c>
    </row>
    <row r="1938" spans="1:20" x14ac:dyDescent="0.25">
      <c r="A1938">
        <v>56.818318599999998</v>
      </c>
      <c r="B1938">
        <v>-115.8299567</v>
      </c>
      <c r="C1938" s="1" t="str">
        <f>HYPERLINK("http://geochem.nrcan.gc.ca/cdogs/content/kwd/kwd020039_e.htm", "Heavy Mineral Concentrate (Stream)")</f>
        <v>Heavy Mineral Concentrate (Stream)</v>
      </c>
      <c r="D1938" s="1" t="str">
        <f>HYPERLINK("http://geochem.nrcan.gc.ca/cdogs/content/kwd/kwd080043_e.htm", "Grain Mount: 0.25 – 0.50 mm")</f>
        <v>Grain Mount: 0.25 – 0.50 mm</v>
      </c>
      <c r="E1938" s="1" t="str">
        <f>HYPERLINK("http://geochem.nrcan.gc.ca/cdogs/content/dgp/dgp00002_e.htm", "Total")</f>
        <v>Total</v>
      </c>
      <c r="F1938" s="1" t="str">
        <f>HYPERLINK("http://geochem.nrcan.gc.ca/cdogs/content/agp/agp02002_e.htm", "As2O3 | NONE | ELECTR PRB")</f>
        <v>As2O3 | NONE | ELECTR PRB</v>
      </c>
      <c r="G1938" s="1" t="str">
        <f>HYPERLINK("http://geochem.nrcan.gc.ca/cdogs/content/mth/mth01348_e.htm", "1348")</f>
        <v>1348</v>
      </c>
      <c r="H1938" s="1" t="str">
        <f>HYPERLINK("http://geochem.nrcan.gc.ca/cdogs/content/bdl/bdl210009_e.htm", "210009")</f>
        <v>210009</v>
      </c>
      <c r="I1938" s="1" t="str">
        <f>HYPERLINK("http://geochem.nrcan.gc.ca/cdogs/content/prj/prj210166_e.htm", "210166")</f>
        <v>210166</v>
      </c>
      <c r="J1938" s="1" t="str">
        <f>HYPERLINK("http://geochem.nrcan.gc.ca/cdogs/content/svy/svy210248_e.htm", "210248")</f>
        <v>210248</v>
      </c>
      <c r="L1938" t="s">
        <v>4104</v>
      </c>
      <c r="M1938">
        <v>0.09</v>
      </c>
      <c r="N1938" t="s">
        <v>4104</v>
      </c>
      <c r="O1938" t="s">
        <v>2961</v>
      </c>
      <c r="P1938" t="s">
        <v>6175</v>
      </c>
      <c r="Q1938" t="s">
        <v>6176</v>
      </c>
      <c r="R1938" t="s">
        <v>6177</v>
      </c>
      <c r="T1938" t="s">
        <v>25</v>
      </c>
    </row>
    <row r="1939" spans="1:20" x14ac:dyDescent="0.25">
      <c r="A1939">
        <v>56.818318599999998</v>
      </c>
      <c r="B1939">
        <v>-115.8299567</v>
      </c>
      <c r="C1939" s="1" t="str">
        <f>HYPERLINK("http://geochem.nrcan.gc.ca/cdogs/content/kwd/kwd020039_e.htm", "Heavy Mineral Concentrate (Stream)")</f>
        <v>Heavy Mineral Concentrate (Stream)</v>
      </c>
      <c r="D1939" s="1" t="str">
        <f>HYPERLINK("http://geochem.nrcan.gc.ca/cdogs/content/kwd/kwd080043_e.htm", "Grain Mount: 0.25 – 0.50 mm")</f>
        <v>Grain Mount: 0.25 – 0.50 mm</v>
      </c>
      <c r="E1939" s="1" t="str">
        <f>HYPERLINK("http://geochem.nrcan.gc.ca/cdogs/content/dgp/dgp00002_e.htm", "Total")</f>
        <v>Total</v>
      </c>
      <c r="F1939" s="1" t="str">
        <f>HYPERLINK("http://geochem.nrcan.gc.ca/cdogs/content/agp/agp02002_e.htm", "As2O3 | NONE | ELECTR PRB")</f>
        <v>As2O3 | NONE | ELECTR PRB</v>
      </c>
      <c r="G1939" s="1" t="str">
        <f>HYPERLINK("http://geochem.nrcan.gc.ca/cdogs/content/mth/mth01348_e.htm", "1348")</f>
        <v>1348</v>
      </c>
      <c r="H1939" s="1" t="str">
        <f>HYPERLINK("http://geochem.nrcan.gc.ca/cdogs/content/bdl/bdl210009_e.htm", "210009")</f>
        <v>210009</v>
      </c>
      <c r="I1939" s="1" t="str">
        <f>HYPERLINK("http://geochem.nrcan.gc.ca/cdogs/content/prj/prj210166_e.htm", "210166")</f>
        <v>210166</v>
      </c>
      <c r="J1939" s="1" t="str">
        <f>HYPERLINK("http://geochem.nrcan.gc.ca/cdogs/content/svy/svy210248_e.htm", "210248")</f>
        <v>210248</v>
      </c>
      <c r="L1939" t="s">
        <v>816</v>
      </c>
      <c r="M1939">
        <v>8.8999999999999996E-2</v>
      </c>
      <c r="N1939" t="s">
        <v>816</v>
      </c>
      <c r="O1939" t="s">
        <v>2961</v>
      </c>
      <c r="P1939" t="s">
        <v>6178</v>
      </c>
      <c r="Q1939" t="s">
        <v>6179</v>
      </c>
      <c r="R1939" t="s">
        <v>6180</v>
      </c>
      <c r="T1939" t="s">
        <v>25</v>
      </c>
    </row>
    <row r="1940" spans="1:20" x14ac:dyDescent="0.25">
      <c r="A1940">
        <v>56.818318599999998</v>
      </c>
      <c r="B1940">
        <v>-115.8299567</v>
      </c>
      <c r="C1940" s="1" t="str">
        <f>HYPERLINK("http://geochem.nrcan.gc.ca/cdogs/content/kwd/kwd020039_e.htm", "Heavy Mineral Concentrate (Stream)")</f>
        <v>Heavy Mineral Concentrate (Stream)</v>
      </c>
      <c r="D1940" s="1" t="str">
        <f>HYPERLINK("http://geochem.nrcan.gc.ca/cdogs/content/kwd/kwd080043_e.htm", "Grain Mount: 0.25 – 0.50 mm")</f>
        <v>Grain Mount: 0.25 – 0.50 mm</v>
      </c>
      <c r="E1940" s="1" t="str">
        <f>HYPERLINK("http://geochem.nrcan.gc.ca/cdogs/content/dgp/dgp00002_e.htm", "Total")</f>
        <v>Total</v>
      </c>
      <c r="F1940" s="1" t="str">
        <f>HYPERLINK("http://geochem.nrcan.gc.ca/cdogs/content/agp/agp02002_e.htm", "As2O3 | NONE | ELECTR PRB")</f>
        <v>As2O3 | NONE | ELECTR PRB</v>
      </c>
      <c r="G1940" s="1" t="str">
        <f>HYPERLINK("http://geochem.nrcan.gc.ca/cdogs/content/mth/mth01348_e.htm", "1348")</f>
        <v>1348</v>
      </c>
      <c r="H1940" s="1" t="str">
        <f>HYPERLINK("http://geochem.nrcan.gc.ca/cdogs/content/bdl/bdl210009_e.htm", "210009")</f>
        <v>210009</v>
      </c>
      <c r="I1940" s="1" t="str">
        <f>HYPERLINK("http://geochem.nrcan.gc.ca/cdogs/content/prj/prj210166_e.htm", "210166")</f>
        <v>210166</v>
      </c>
      <c r="J1940" s="1" t="str">
        <f>HYPERLINK("http://geochem.nrcan.gc.ca/cdogs/content/svy/svy210248_e.htm", "210248")</f>
        <v>210248</v>
      </c>
      <c r="L1940" t="s">
        <v>2173</v>
      </c>
      <c r="M1940">
        <v>0.156</v>
      </c>
      <c r="N1940" t="s">
        <v>2173</v>
      </c>
      <c r="O1940" t="s">
        <v>2961</v>
      </c>
      <c r="P1940" t="s">
        <v>6181</v>
      </c>
      <c r="Q1940" t="s">
        <v>6182</v>
      </c>
      <c r="R1940" t="s">
        <v>6183</v>
      </c>
      <c r="T1940" t="s">
        <v>25</v>
      </c>
    </row>
    <row r="1941" spans="1:20" x14ac:dyDescent="0.25">
      <c r="A1941">
        <v>56.818318599999998</v>
      </c>
      <c r="B1941">
        <v>-115.8299567</v>
      </c>
      <c r="C1941" s="1" t="str">
        <f>HYPERLINK("http://geochem.nrcan.gc.ca/cdogs/content/kwd/kwd020039_e.htm", "Heavy Mineral Concentrate (Stream)")</f>
        <v>Heavy Mineral Concentrate (Stream)</v>
      </c>
      <c r="D1941" s="1" t="str">
        <f>HYPERLINK("http://geochem.nrcan.gc.ca/cdogs/content/kwd/kwd080043_e.htm", "Grain Mount: 0.25 – 0.50 mm")</f>
        <v>Grain Mount: 0.25 – 0.50 mm</v>
      </c>
      <c r="E1941" s="1" t="str">
        <f>HYPERLINK("http://geochem.nrcan.gc.ca/cdogs/content/dgp/dgp00002_e.htm", "Total")</f>
        <v>Total</v>
      </c>
      <c r="F1941" s="1" t="str">
        <f>HYPERLINK("http://geochem.nrcan.gc.ca/cdogs/content/agp/agp02002_e.htm", "As2O3 | NONE | ELECTR PRB")</f>
        <v>As2O3 | NONE | ELECTR PRB</v>
      </c>
      <c r="G1941" s="1" t="str">
        <f>HYPERLINK("http://geochem.nrcan.gc.ca/cdogs/content/mth/mth01348_e.htm", "1348")</f>
        <v>1348</v>
      </c>
      <c r="H1941" s="1" t="str">
        <f>HYPERLINK("http://geochem.nrcan.gc.ca/cdogs/content/bdl/bdl210009_e.htm", "210009")</f>
        <v>210009</v>
      </c>
      <c r="I1941" s="1" t="str">
        <f>HYPERLINK("http://geochem.nrcan.gc.ca/cdogs/content/prj/prj210166_e.htm", "210166")</f>
        <v>210166</v>
      </c>
      <c r="J1941" s="1" t="str">
        <f>HYPERLINK("http://geochem.nrcan.gc.ca/cdogs/content/svy/svy210248_e.htm", "210248")</f>
        <v>210248</v>
      </c>
      <c r="L1941" t="s">
        <v>277</v>
      </c>
      <c r="M1941">
        <v>1E-3</v>
      </c>
      <c r="N1941" t="s">
        <v>277</v>
      </c>
      <c r="O1941" t="s">
        <v>2961</v>
      </c>
      <c r="P1941" t="s">
        <v>6184</v>
      </c>
      <c r="Q1941" t="s">
        <v>6185</v>
      </c>
      <c r="R1941" t="s">
        <v>6186</v>
      </c>
      <c r="T1941" t="s">
        <v>25</v>
      </c>
    </row>
    <row r="1942" spans="1:20" x14ac:dyDescent="0.25">
      <c r="A1942">
        <v>56.818318599999998</v>
      </c>
      <c r="B1942">
        <v>-115.8299567</v>
      </c>
      <c r="C1942" s="1" t="str">
        <f>HYPERLINK("http://geochem.nrcan.gc.ca/cdogs/content/kwd/kwd020039_e.htm", "Heavy Mineral Concentrate (Stream)")</f>
        <v>Heavy Mineral Concentrate (Stream)</v>
      </c>
      <c r="D1942" s="1" t="str">
        <f>HYPERLINK("http://geochem.nrcan.gc.ca/cdogs/content/kwd/kwd080043_e.htm", "Grain Mount: 0.25 – 0.50 mm")</f>
        <v>Grain Mount: 0.25 – 0.50 mm</v>
      </c>
      <c r="E1942" s="1" t="str">
        <f>HYPERLINK("http://geochem.nrcan.gc.ca/cdogs/content/dgp/dgp00002_e.htm", "Total")</f>
        <v>Total</v>
      </c>
      <c r="F1942" s="1" t="str">
        <f>HYPERLINK("http://geochem.nrcan.gc.ca/cdogs/content/agp/agp02002_e.htm", "As2O3 | NONE | ELECTR PRB")</f>
        <v>As2O3 | NONE | ELECTR PRB</v>
      </c>
      <c r="G1942" s="1" t="str">
        <f>HYPERLINK("http://geochem.nrcan.gc.ca/cdogs/content/mth/mth01348_e.htm", "1348")</f>
        <v>1348</v>
      </c>
      <c r="H1942" s="1" t="str">
        <f>HYPERLINK("http://geochem.nrcan.gc.ca/cdogs/content/bdl/bdl210009_e.htm", "210009")</f>
        <v>210009</v>
      </c>
      <c r="I1942" s="1" t="str">
        <f>HYPERLINK("http://geochem.nrcan.gc.ca/cdogs/content/prj/prj210166_e.htm", "210166")</f>
        <v>210166</v>
      </c>
      <c r="J1942" s="1" t="str">
        <f>HYPERLINK("http://geochem.nrcan.gc.ca/cdogs/content/svy/svy210248_e.htm", "210248")</f>
        <v>210248</v>
      </c>
      <c r="L1942" t="s">
        <v>3880</v>
      </c>
      <c r="M1942">
        <v>5.5E-2</v>
      </c>
      <c r="N1942" t="s">
        <v>3880</v>
      </c>
      <c r="O1942" t="s">
        <v>2961</v>
      </c>
      <c r="P1942" t="s">
        <v>6187</v>
      </c>
      <c r="Q1942" t="s">
        <v>6188</v>
      </c>
      <c r="R1942" t="s">
        <v>6189</v>
      </c>
      <c r="T1942" t="s">
        <v>25</v>
      </c>
    </row>
    <row r="1943" spans="1:20" x14ac:dyDescent="0.25">
      <c r="A1943">
        <v>56.818318599999998</v>
      </c>
      <c r="B1943">
        <v>-115.8299567</v>
      </c>
      <c r="C1943" s="1" t="str">
        <f>HYPERLINK("http://geochem.nrcan.gc.ca/cdogs/content/kwd/kwd020039_e.htm", "Heavy Mineral Concentrate (Stream)")</f>
        <v>Heavy Mineral Concentrate (Stream)</v>
      </c>
      <c r="D1943" s="1" t="str">
        <f>HYPERLINK("http://geochem.nrcan.gc.ca/cdogs/content/kwd/kwd080043_e.htm", "Grain Mount: 0.25 – 0.50 mm")</f>
        <v>Grain Mount: 0.25 – 0.50 mm</v>
      </c>
      <c r="E1943" s="1" t="str">
        <f>HYPERLINK("http://geochem.nrcan.gc.ca/cdogs/content/dgp/dgp00002_e.htm", "Total")</f>
        <v>Total</v>
      </c>
      <c r="F1943" s="1" t="str">
        <f>HYPERLINK("http://geochem.nrcan.gc.ca/cdogs/content/agp/agp02002_e.htm", "As2O3 | NONE | ELECTR PRB")</f>
        <v>As2O3 | NONE | ELECTR PRB</v>
      </c>
      <c r="G1943" s="1" t="str">
        <f>HYPERLINK("http://geochem.nrcan.gc.ca/cdogs/content/mth/mth01348_e.htm", "1348")</f>
        <v>1348</v>
      </c>
      <c r="H1943" s="1" t="str">
        <f>HYPERLINK("http://geochem.nrcan.gc.ca/cdogs/content/bdl/bdl210009_e.htm", "210009")</f>
        <v>210009</v>
      </c>
      <c r="I1943" s="1" t="str">
        <f>HYPERLINK("http://geochem.nrcan.gc.ca/cdogs/content/prj/prj210166_e.htm", "210166")</f>
        <v>210166</v>
      </c>
      <c r="J1943" s="1" t="str">
        <f>HYPERLINK("http://geochem.nrcan.gc.ca/cdogs/content/svy/svy210248_e.htm", "210248")</f>
        <v>210248</v>
      </c>
      <c r="L1943" t="s">
        <v>249</v>
      </c>
      <c r="M1943">
        <v>0.14299999999999999</v>
      </c>
      <c r="N1943" t="s">
        <v>249</v>
      </c>
      <c r="O1943" t="s">
        <v>2961</v>
      </c>
      <c r="P1943" t="s">
        <v>6190</v>
      </c>
      <c r="Q1943" t="s">
        <v>6191</v>
      </c>
      <c r="R1943" t="s">
        <v>6192</v>
      </c>
      <c r="T1943" t="s">
        <v>25</v>
      </c>
    </row>
    <row r="1944" spans="1:20" x14ac:dyDescent="0.25">
      <c r="A1944">
        <v>56.818318599999998</v>
      </c>
      <c r="B1944">
        <v>-115.8299567</v>
      </c>
      <c r="C1944" s="1" t="str">
        <f>HYPERLINK("http://geochem.nrcan.gc.ca/cdogs/content/kwd/kwd020039_e.htm", "Heavy Mineral Concentrate (Stream)")</f>
        <v>Heavy Mineral Concentrate (Stream)</v>
      </c>
      <c r="D1944" s="1" t="str">
        <f>HYPERLINK("http://geochem.nrcan.gc.ca/cdogs/content/kwd/kwd080043_e.htm", "Grain Mount: 0.25 – 0.50 mm")</f>
        <v>Grain Mount: 0.25 – 0.50 mm</v>
      </c>
      <c r="E1944" s="1" t="str">
        <f>HYPERLINK("http://geochem.nrcan.gc.ca/cdogs/content/dgp/dgp00002_e.htm", "Total")</f>
        <v>Total</v>
      </c>
      <c r="F1944" s="1" t="str">
        <f>HYPERLINK("http://geochem.nrcan.gc.ca/cdogs/content/agp/agp02002_e.htm", "As2O3 | NONE | ELECTR PRB")</f>
        <v>As2O3 | NONE | ELECTR PRB</v>
      </c>
      <c r="G1944" s="1" t="str">
        <f>HYPERLINK("http://geochem.nrcan.gc.ca/cdogs/content/mth/mth01348_e.htm", "1348")</f>
        <v>1348</v>
      </c>
      <c r="H1944" s="1" t="str">
        <f>HYPERLINK("http://geochem.nrcan.gc.ca/cdogs/content/bdl/bdl210009_e.htm", "210009")</f>
        <v>210009</v>
      </c>
      <c r="I1944" s="1" t="str">
        <f>HYPERLINK("http://geochem.nrcan.gc.ca/cdogs/content/prj/prj210166_e.htm", "210166")</f>
        <v>210166</v>
      </c>
      <c r="J1944" s="1" t="str">
        <f>HYPERLINK("http://geochem.nrcan.gc.ca/cdogs/content/svy/svy210248_e.htm", "210248")</f>
        <v>210248</v>
      </c>
      <c r="L1944" t="s">
        <v>5963</v>
      </c>
      <c r="M1944">
        <v>1.0999999999999999E-2</v>
      </c>
      <c r="N1944" t="s">
        <v>5963</v>
      </c>
      <c r="O1944" t="s">
        <v>2961</v>
      </c>
      <c r="P1944" t="s">
        <v>6193</v>
      </c>
      <c r="Q1944" t="s">
        <v>6194</v>
      </c>
      <c r="R1944" t="s">
        <v>6195</v>
      </c>
      <c r="T1944" t="s">
        <v>25</v>
      </c>
    </row>
    <row r="1945" spans="1:20" x14ac:dyDescent="0.25">
      <c r="A1945">
        <v>56.818318599999998</v>
      </c>
      <c r="B1945">
        <v>-115.8299567</v>
      </c>
      <c r="C1945" s="1" t="str">
        <f>HYPERLINK("http://geochem.nrcan.gc.ca/cdogs/content/kwd/kwd020039_e.htm", "Heavy Mineral Concentrate (Stream)")</f>
        <v>Heavy Mineral Concentrate (Stream)</v>
      </c>
      <c r="D1945" s="1" t="str">
        <f>HYPERLINK("http://geochem.nrcan.gc.ca/cdogs/content/kwd/kwd080043_e.htm", "Grain Mount: 0.25 – 0.50 mm")</f>
        <v>Grain Mount: 0.25 – 0.50 mm</v>
      </c>
      <c r="E1945" s="1" t="str">
        <f>HYPERLINK("http://geochem.nrcan.gc.ca/cdogs/content/dgp/dgp00002_e.htm", "Total")</f>
        <v>Total</v>
      </c>
      <c r="F1945" s="1" t="str">
        <f>HYPERLINK("http://geochem.nrcan.gc.ca/cdogs/content/agp/agp02002_e.htm", "As2O3 | NONE | ELECTR PRB")</f>
        <v>As2O3 | NONE | ELECTR PRB</v>
      </c>
      <c r="G1945" s="1" t="str">
        <f>HYPERLINK("http://geochem.nrcan.gc.ca/cdogs/content/mth/mth01348_e.htm", "1348")</f>
        <v>1348</v>
      </c>
      <c r="H1945" s="1" t="str">
        <f>HYPERLINK("http://geochem.nrcan.gc.ca/cdogs/content/bdl/bdl210009_e.htm", "210009")</f>
        <v>210009</v>
      </c>
      <c r="I1945" s="1" t="str">
        <f>HYPERLINK("http://geochem.nrcan.gc.ca/cdogs/content/prj/prj210166_e.htm", "210166")</f>
        <v>210166</v>
      </c>
      <c r="J1945" s="1" t="str">
        <f>HYPERLINK("http://geochem.nrcan.gc.ca/cdogs/content/svy/svy210248_e.htm", "210248")</f>
        <v>210248</v>
      </c>
      <c r="L1945" t="s">
        <v>3451</v>
      </c>
      <c r="M1945">
        <v>2.5000000000000001E-2</v>
      </c>
      <c r="N1945" t="s">
        <v>3451</v>
      </c>
      <c r="O1945" t="s">
        <v>2961</v>
      </c>
      <c r="P1945" t="s">
        <v>6196</v>
      </c>
      <c r="Q1945" t="s">
        <v>6197</v>
      </c>
      <c r="R1945" t="s">
        <v>6198</v>
      </c>
      <c r="T1945" t="s">
        <v>25</v>
      </c>
    </row>
    <row r="1946" spans="1:20" x14ac:dyDescent="0.25">
      <c r="A1946">
        <v>56.818318599999998</v>
      </c>
      <c r="B1946">
        <v>-115.8299567</v>
      </c>
      <c r="C1946" s="1" t="str">
        <f>HYPERLINK("http://geochem.nrcan.gc.ca/cdogs/content/kwd/kwd020039_e.htm", "Heavy Mineral Concentrate (Stream)")</f>
        <v>Heavy Mineral Concentrate (Stream)</v>
      </c>
      <c r="D1946" s="1" t="str">
        <f>HYPERLINK("http://geochem.nrcan.gc.ca/cdogs/content/kwd/kwd080043_e.htm", "Grain Mount: 0.25 – 0.50 mm")</f>
        <v>Grain Mount: 0.25 – 0.50 mm</v>
      </c>
      <c r="E1946" s="1" t="str">
        <f>HYPERLINK("http://geochem.nrcan.gc.ca/cdogs/content/dgp/dgp00002_e.htm", "Total")</f>
        <v>Total</v>
      </c>
      <c r="F1946" s="1" t="str">
        <f>HYPERLINK("http://geochem.nrcan.gc.ca/cdogs/content/agp/agp02002_e.htm", "As2O3 | NONE | ELECTR PRB")</f>
        <v>As2O3 | NONE | ELECTR PRB</v>
      </c>
      <c r="G1946" s="1" t="str">
        <f>HYPERLINK("http://geochem.nrcan.gc.ca/cdogs/content/mth/mth01348_e.htm", "1348")</f>
        <v>1348</v>
      </c>
      <c r="H1946" s="1" t="str">
        <f>HYPERLINK("http://geochem.nrcan.gc.ca/cdogs/content/bdl/bdl210009_e.htm", "210009")</f>
        <v>210009</v>
      </c>
      <c r="I1946" s="1" t="str">
        <f>HYPERLINK("http://geochem.nrcan.gc.ca/cdogs/content/prj/prj210166_e.htm", "210166")</f>
        <v>210166</v>
      </c>
      <c r="J1946" s="1" t="str">
        <f>HYPERLINK("http://geochem.nrcan.gc.ca/cdogs/content/svy/svy210248_e.htm", "210248")</f>
        <v>210248</v>
      </c>
      <c r="L1946" t="s">
        <v>4960</v>
      </c>
      <c r="M1946">
        <v>0.13300000000000001</v>
      </c>
      <c r="N1946" t="s">
        <v>4960</v>
      </c>
      <c r="O1946" t="s">
        <v>2961</v>
      </c>
      <c r="P1946" t="s">
        <v>6199</v>
      </c>
      <c r="Q1946" t="s">
        <v>6200</v>
      </c>
      <c r="R1946" t="s">
        <v>6201</v>
      </c>
      <c r="T1946" t="s">
        <v>25</v>
      </c>
    </row>
    <row r="1947" spans="1:20" x14ac:dyDescent="0.25">
      <c r="A1947">
        <v>56.818318599999998</v>
      </c>
      <c r="B1947">
        <v>-115.8299567</v>
      </c>
      <c r="C1947" s="1" t="str">
        <f>HYPERLINK("http://geochem.nrcan.gc.ca/cdogs/content/kwd/kwd020039_e.htm", "Heavy Mineral Concentrate (Stream)")</f>
        <v>Heavy Mineral Concentrate (Stream)</v>
      </c>
      <c r="D1947" s="1" t="str">
        <f>HYPERLINK("http://geochem.nrcan.gc.ca/cdogs/content/kwd/kwd080043_e.htm", "Grain Mount: 0.25 – 0.50 mm")</f>
        <v>Grain Mount: 0.25 – 0.50 mm</v>
      </c>
      <c r="E1947" s="1" t="str">
        <f>HYPERLINK("http://geochem.nrcan.gc.ca/cdogs/content/dgp/dgp00002_e.htm", "Total")</f>
        <v>Total</v>
      </c>
      <c r="F1947" s="1" t="str">
        <f>HYPERLINK("http://geochem.nrcan.gc.ca/cdogs/content/agp/agp02002_e.htm", "As2O3 | NONE | ELECTR PRB")</f>
        <v>As2O3 | NONE | ELECTR PRB</v>
      </c>
      <c r="G1947" s="1" t="str">
        <f>HYPERLINK("http://geochem.nrcan.gc.ca/cdogs/content/mth/mth01348_e.htm", "1348")</f>
        <v>1348</v>
      </c>
      <c r="H1947" s="1" t="str">
        <f>HYPERLINK("http://geochem.nrcan.gc.ca/cdogs/content/bdl/bdl210009_e.htm", "210009")</f>
        <v>210009</v>
      </c>
      <c r="I1947" s="1" t="str">
        <f>HYPERLINK("http://geochem.nrcan.gc.ca/cdogs/content/prj/prj210166_e.htm", "210166")</f>
        <v>210166</v>
      </c>
      <c r="J1947" s="1" t="str">
        <f>HYPERLINK("http://geochem.nrcan.gc.ca/cdogs/content/svy/svy210248_e.htm", "210248")</f>
        <v>210248</v>
      </c>
      <c r="L1947" t="s">
        <v>1583</v>
      </c>
      <c r="M1947">
        <v>0.20100000000000001</v>
      </c>
      <c r="N1947" t="s">
        <v>1583</v>
      </c>
      <c r="O1947" t="s">
        <v>2961</v>
      </c>
      <c r="P1947" t="s">
        <v>6202</v>
      </c>
      <c r="Q1947" t="s">
        <v>6203</v>
      </c>
      <c r="R1947" t="s">
        <v>6204</v>
      </c>
      <c r="T1947" t="s">
        <v>25</v>
      </c>
    </row>
    <row r="1948" spans="1:20" x14ac:dyDescent="0.25">
      <c r="A1948">
        <v>56.818318599999998</v>
      </c>
      <c r="B1948">
        <v>-115.8299567</v>
      </c>
      <c r="C1948" s="1" t="str">
        <f>HYPERLINK("http://geochem.nrcan.gc.ca/cdogs/content/kwd/kwd020039_e.htm", "Heavy Mineral Concentrate (Stream)")</f>
        <v>Heavy Mineral Concentrate (Stream)</v>
      </c>
      <c r="D1948" s="1" t="str">
        <f>HYPERLINK("http://geochem.nrcan.gc.ca/cdogs/content/kwd/kwd080043_e.htm", "Grain Mount: 0.25 – 0.50 mm")</f>
        <v>Grain Mount: 0.25 – 0.50 mm</v>
      </c>
      <c r="E1948" s="1" t="str">
        <f>HYPERLINK("http://geochem.nrcan.gc.ca/cdogs/content/dgp/dgp00002_e.htm", "Total")</f>
        <v>Total</v>
      </c>
      <c r="F1948" s="1" t="str">
        <f>HYPERLINK("http://geochem.nrcan.gc.ca/cdogs/content/agp/agp02002_e.htm", "As2O3 | NONE | ELECTR PRB")</f>
        <v>As2O3 | NONE | ELECTR PRB</v>
      </c>
      <c r="G1948" s="1" t="str">
        <f>HYPERLINK("http://geochem.nrcan.gc.ca/cdogs/content/mth/mth01348_e.htm", "1348")</f>
        <v>1348</v>
      </c>
      <c r="H1948" s="1" t="str">
        <f>HYPERLINK("http://geochem.nrcan.gc.ca/cdogs/content/bdl/bdl210009_e.htm", "210009")</f>
        <v>210009</v>
      </c>
      <c r="I1948" s="1" t="str">
        <f>HYPERLINK("http://geochem.nrcan.gc.ca/cdogs/content/prj/prj210166_e.htm", "210166")</f>
        <v>210166</v>
      </c>
      <c r="J1948" s="1" t="str">
        <f>HYPERLINK("http://geochem.nrcan.gc.ca/cdogs/content/svy/svy210248_e.htm", "210248")</f>
        <v>210248</v>
      </c>
      <c r="L1948" t="s">
        <v>903</v>
      </c>
      <c r="M1948">
        <v>0.154</v>
      </c>
      <c r="N1948" t="s">
        <v>903</v>
      </c>
      <c r="O1948" t="s">
        <v>2961</v>
      </c>
      <c r="P1948" t="s">
        <v>6205</v>
      </c>
      <c r="Q1948" t="s">
        <v>6206</v>
      </c>
      <c r="R1948" t="s">
        <v>6207</v>
      </c>
      <c r="T1948" t="s">
        <v>25</v>
      </c>
    </row>
    <row r="1949" spans="1:20" x14ac:dyDescent="0.25">
      <c r="A1949">
        <v>56.818318599999998</v>
      </c>
      <c r="B1949">
        <v>-115.8299567</v>
      </c>
      <c r="C1949" s="1" t="str">
        <f>HYPERLINK("http://geochem.nrcan.gc.ca/cdogs/content/kwd/kwd020039_e.htm", "Heavy Mineral Concentrate (Stream)")</f>
        <v>Heavy Mineral Concentrate (Stream)</v>
      </c>
      <c r="D1949" s="1" t="str">
        <f>HYPERLINK("http://geochem.nrcan.gc.ca/cdogs/content/kwd/kwd080043_e.htm", "Grain Mount: 0.25 – 0.50 mm")</f>
        <v>Grain Mount: 0.25 – 0.50 mm</v>
      </c>
      <c r="E1949" s="1" t="str">
        <f>HYPERLINK("http://geochem.nrcan.gc.ca/cdogs/content/dgp/dgp00002_e.htm", "Total")</f>
        <v>Total</v>
      </c>
      <c r="F1949" s="1" t="str">
        <f>HYPERLINK("http://geochem.nrcan.gc.ca/cdogs/content/agp/agp02002_e.htm", "As2O3 | NONE | ELECTR PRB")</f>
        <v>As2O3 | NONE | ELECTR PRB</v>
      </c>
      <c r="G1949" s="1" t="str">
        <f>HYPERLINK("http://geochem.nrcan.gc.ca/cdogs/content/mth/mth01348_e.htm", "1348")</f>
        <v>1348</v>
      </c>
      <c r="H1949" s="1" t="str">
        <f>HYPERLINK("http://geochem.nrcan.gc.ca/cdogs/content/bdl/bdl210009_e.htm", "210009")</f>
        <v>210009</v>
      </c>
      <c r="I1949" s="1" t="str">
        <f>HYPERLINK("http://geochem.nrcan.gc.ca/cdogs/content/prj/prj210166_e.htm", "210166")</f>
        <v>210166</v>
      </c>
      <c r="J1949" s="1" t="str">
        <f>HYPERLINK("http://geochem.nrcan.gc.ca/cdogs/content/svy/svy210248_e.htm", "210248")</f>
        <v>210248</v>
      </c>
      <c r="L1949" t="s">
        <v>345</v>
      </c>
      <c r="M1949">
        <v>0.123</v>
      </c>
      <c r="N1949" t="s">
        <v>345</v>
      </c>
      <c r="O1949" t="s">
        <v>2961</v>
      </c>
      <c r="P1949" t="s">
        <v>6208</v>
      </c>
      <c r="Q1949" t="s">
        <v>6209</v>
      </c>
      <c r="R1949" t="s">
        <v>6210</v>
      </c>
      <c r="T1949" t="s">
        <v>25</v>
      </c>
    </row>
    <row r="1950" spans="1:20" x14ac:dyDescent="0.25">
      <c r="A1950">
        <v>56.818318599999998</v>
      </c>
      <c r="B1950">
        <v>-115.8299567</v>
      </c>
      <c r="C1950" s="1" t="str">
        <f>HYPERLINK("http://geochem.nrcan.gc.ca/cdogs/content/kwd/kwd020039_e.htm", "Heavy Mineral Concentrate (Stream)")</f>
        <v>Heavy Mineral Concentrate (Stream)</v>
      </c>
      <c r="D1950" s="1" t="str">
        <f>HYPERLINK("http://geochem.nrcan.gc.ca/cdogs/content/kwd/kwd080043_e.htm", "Grain Mount: 0.25 – 0.50 mm")</f>
        <v>Grain Mount: 0.25 – 0.50 mm</v>
      </c>
      <c r="E1950" s="1" t="str">
        <f>HYPERLINK("http://geochem.nrcan.gc.ca/cdogs/content/dgp/dgp00002_e.htm", "Total")</f>
        <v>Total</v>
      </c>
      <c r="F1950" s="1" t="str">
        <f>HYPERLINK("http://geochem.nrcan.gc.ca/cdogs/content/agp/agp02002_e.htm", "As2O3 | NONE | ELECTR PRB")</f>
        <v>As2O3 | NONE | ELECTR PRB</v>
      </c>
      <c r="G1950" s="1" t="str">
        <f>HYPERLINK("http://geochem.nrcan.gc.ca/cdogs/content/mth/mth01348_e.htm", "1348")</f>
        <v>1348</v>
      </c>
      <c r="H1950" s="1" t="str">
        <f>HYPERLINK("http://geochem.nrcan.gc.ca/cdogs/content/bdl/bdl210009_e.htm", "210009")</f>
        <v>210009</v>
      </c>
      <c r="I1950" s="1" t="str">
        <f>HYPERLINK("http://geochem.nrcan.gc.ca/cdogs/content/prj/prj210166_e.htm", "210166")</f>
        <v>210166</v>
      </c>
      <c r="J1950" s="1" t="str">
        <f>HYPERLINK("http://geochem.nrcan.gc.ca/cdogs/content/svy/svy210248_e.htm", "210248")</f>
        <v>210248</v>
      </c>
      <c r="L1950" t="s">
        <v>1815</v>
      </c>
      <c r="M1950">
        <v>0.19</v>
      </c>
      <c r="N1950" t="s">
        <v>1815</v>
      </c>
      <c r="O1950" t="s">
        <v>2961</v>
      </c>
      <c r="P1950" t="s">
        <v>6211</v>
      </c>
      <c r="Q1950" t="s">
        <v>6212</v>
      </c>
      <c r="R1950" t="s">
        <v>6213</v>
      </c>
      <c r="T1950" t="s">
        <v>25</v>
      </c>
    </row>
    <row r="1951" spans="1:20" x14ac:dyDescent="0.25">
      <c r="A1951">
        <v>56.818318599999998</v>
      </c>
      <c r="B1951">
        <v>-115.8299567</v>
      </c>
      <c r="C1951" s="1" t="str">
        <f>HYPERLINK("http://geochem.nrcan.gc.ca/cdogs/content/kwd/kwd020039_e.htm", "Heavy Mineral Concentrate (Stream)")</f>
        <v>Heavy Mineral Concentrate (Stream)</v>
      </c>
      <c r="D1951" s="1" t="str">
        <f>HYPERLINK("http://geochem.nrcan.gc.ca/cdogs/content/kwd/kwd080043_e.htm", "Grain Mount: 0.25 – 0.50 mm")</f>
        <v>Grain Mount: 0.25 – 0.50 mm</v>
      </c>
      <c r="E1951" s="1" t="str">
        <f>HYPERLINK("http://geochem.nrcan.gc.ca/cdogs/content/dgp/dgp00002_e.htm", "Total")</f>
        <v>Total</v>
      </c>
      <c r="F1951" s="1" t="str">
        <f>HYPERLINK("http://geochem.nrcan.gc.ca/cdogs/content/agp/agp02002_e.htm", "As2O3 | NONE | ELECTR PRB")</f>
        <v>As2O3 | NONE | ELECTR PRB</v>
      </c>
      <c r="G1951" s="1" t="str">
        <f>HYPERLINK("http://geochem.nrcan.gc.ca/cdogs/content/mth/mth01348_e.htm", "1348")</f>
        <v>1348</v>
      </c>
      <c r="H1951" s="1" t="str">
        <f>HYPERLINK("http://geochem.nrcan.gc.ca/cdogs/content/bdl/bdl210009_e.htm", "210009")</f>
        <v>210009</v>
      </c>
      <c r="I1951" s="1" t="str">
        <f>HYPERLINK("http://geochem.nrcan.gc.ca/cdogs/content/prj/prj210166_e.htm", "210166")</f>
        <v>210166</v>
      </c>
      <c r="J1951" s="1" t="str">
        <f>HYPERLINK("http://geochem.nrcan.gc.ca/cdogs/content/svy/svy210248_e.htm", "210248")</f>
        <v>210248</v>
      </c>
      <c r="L1951" t="s">
        <v>3747</v>
      </c>
      <c r="M1951">
        <v>8.5999999999999993E-2</v>
      </c>
      <c r="N1951" t="s">
        <v>3747</v>
      </c>
      <c r="O1951" t="s">
        <v>2961</v>
      </c>
      <c r="P1951" t="s">
        <v>6214</v>
      </c>
      <c r="Q1951" t="s">
        <v>6215</v>
      </c>
      <c r="R1951" t="s">
        <v>6216</v>
      </c>
      <c r="T1951" t="s">
        <v>25</v>
      </c>
    </row>
    <row r="1952" spans="1:20" x14ac:dyDescent="0.25">
      <c r="A1952">
        <v>56.818318599999998</v>
      </c>
      <c r="B1952">
        <v>-115.8299567</v>
      </c>
      <c r="C1952" s="1" t="str">
        <f>HYPERLINK("http://geochem.nrcan.gc.ca/cdogs/content/kwd/kwd020039_e.htm", "Heavy Mineral Concentrate (Stream)")</f>
        <v>Heavy Mineral Concentrate (Stream)</v>
      </c>
      <c r="D1952" s="1" t="str">
        <f>HYPERLINK("http://geochem.nrcan.gc.ca/cdogs/content/kwd/kwd080043_e.htm", "Grain Mount: 0.25 – 0.50 mm")</f>
        <v>Grain Mount: 0.25 – 0.50 mm</v>
      </c>
      <c r="E1952" s="1" t="str">
        <f>HYPERLINK("http://geochem.nrcan.gc.ca/cdogs/content/dgp/dgp00002_e.htm", "Total")</f>
        <v>Total</v>
      </c>
      <c r="F1952" s="1" t="str">
        <f>HYPERLINK("http://geochem.nrcan.gc.ca/cdogs/content/agp/agp02002_e.htm", "As2O3 | NONE | ELECTR PRB")</f>
        <v>As2O3 | NONE | ELECTR PRB</v>
      </c>
      <c r="G1952" s="1" t="str">
        <f>HYPERLINK("http://geochem.nrcan.gc.ca/cdogs/content/mth/mth01348_e.htm", "1348")</f>
        <v>1348</v>
      </c>
      <c r="H1952" s="1" t="str">
        <f>HYPERLINK("http://geochem.nrcan.gc.ca/cdogs/content/bdl/bdl210009_e.htm", "210009")</f>
        <v>210009</v>
      </c>
      <c r="I1952" s="1" t="str">
        <f>HYPERLINK("http://geochem.nrcan.gc.ca/cdogs/content/prj/prj210166_e.htm", "210166")</f>
        <v>210166</v>
      </c>
      <c r="J1952" s="1" t="str">
        <f>HYPERLINK("http://geochem.nrcan.gc.ca/cdogs/content/svy/svy210248_e.htm", "210248")</f>
        <v>210248</v>
      </c>
      <c r="L1952" t="s">
        <v>6217</v>
      </c>
      <c r="M1952">
        <v>0.27200000000000002</v>
      </c>
      <c r="N1952" t="s">
        <v>6217</v>
      </c>
      <c r="O1952" t="s">
        <v>2961</v>
      </c>
      <c r="P1952" t="s">
        <v>6218</v>
      </c>
      <c r="Q1952" t="s">
        <v>6219</v>
      </c>
      <c r="R1952" t="s">
        <v>6220</v>
      </c>
      <c r="T1952" t="s">
        <v>25</v>
      </c>
    </row>
    <row r="1953" spans="1:20" x14ac:dyDescent="0.25">
      <c r="A1953">
        <v>56.818318599999998</v>
      </c>
      <c r="B1953">
        <v>-115.8299567</v>
      </c>
      <c r="C1953" s="1" t="str">
        <f>HYPERLINK("http://geochem.nrcan.gc.ca/cdogs/content/kwd/kwd020039_e.htm", "Heavy Mineral Concentrate (Stream)")</f>
        <v>Heavy Mineral Concentrate (Stream)</v>
      </c>
      <c r="D1953" s="1" t="str">
        <f>HYPERLINK("http://geochem.nrcan.gc.ca/cdogs/content/kwd/kwd080043_e.htm", "Grain Mount: 0.25 – 0.50 mm")</f>
        <v>Grain Mount: 0.25 – 0.50 mm</v>
      </c>
      <c r="E1953" s="1" t="str">
        <f>HYPERLINK("http://geochem.nrcan.gc.ca/cdogs/content/dgp/dgp00002_e.htm", "Total")</f>
        <v>Total</v>
      </c>
      <c r="F1953" s="1" t="str">
        <f>HYPERLINK("http://geochem.nrcan.gc.ca/cdogs/content/agp/agp02002_e.htm", "As2O3 | NONE | ELECTR PRB")</f>
        <v>As2O3 | NONE | ELECTR PRB</v>
      </c>
      <c r="G1953" s="1" t="str">
        <f>HYPERLINK("http://geochem.nrcan.gc.ca/cdogs/content/mth/mth01348_e.htm", "1348")</f>
        <v>1348</v>
      </c>
      <c r="H1953" s="1" t="str">
        <f>HYPERLINK("http://geochem.nrcan.gc.ca/cdogs/content/bdl/bdl210009_e.htm", "210009")</f>
        <v>210009</v>
      </c>
      <c r="I1953" s="1" t="str">
        <f>HYPERLINK("http://geochem.nrcan.gc.ca/cdogs/content/prj/prj210166_e.htm", "210166")</f>
        <v>210166</v>
      </c>
      <c r="J1953" s="1" t="str">
        <f>HYPERLINK("http://geochem.nrcan.gc.ca/cdogs/content/svy/svy210248_e.htm", "210248")</f>
        <v>210248</v>
      </c>
      <c r="L1953" t="s">
        <v>257</v>
      </c>
      <c r="M1953">
        <v>0.122</v>
      </c>
      <c r="N1953" t="s">
        <v>257</v>
      </c>
      <c r="O1953" t="s">
        <v>2961</v>
      </c>
      <c r="P1953" t="s">
        <v>6221</v>
      </c>
      <c r="Q1953" t="s">
        <v>6222</v>
      </c>
      <c r="R1953" t="s">
        <v>6223</v>
      </c>
      <c r="T1953" t="s">
        <v>25</v>
      </c>
    </row>
    <row r="1954" spans="1:20" x14ac:dyDescent="0.25">
      <c r="A1954">
        <v>56.818318599999998</v>
      </c>
      <c r="B1954">
        <v>-115.8299567</v>
      </c>
      <c r="C1954" s="1" t="str">
        <f>HYPERLINK("http://geochem.nrcan.gc.ca/cdogs/content/kwd/kwd020039_e.htm", "Heavy Mineral Concentrate (Stream)")</f>
        <v>Heavy Mineral Concentrate (Stream)</v>
      </c>
      <c r="D1954" s="1" t="str">
        <f>HYPERLINK("http://geochem.nrcan.gc.ca/cdogs/content/kwd/kwd080043_e.htm", "Grain Mount: 0.25 – 0.50 mm")</f>
        <v>Grain Mount: 0.25 – 0.50 mm</v>
      </c>
      <c r="E1954" s="1" t="str">
        <f>HYPERLINK("http://geochem.nrcan.gc.ca/cdogs/content/dgp/dgp00002_e.htm", "Total")</f>
        <v>Total</v>
      </c>
      <c r="F1954" s="1" t="str">
        <f>HYPERLINK("http://geochem.nrcan.gc.ca/cdogs/content/agp/agp02002_e.htm", "As2O3 | NONE | ELECTR PRB")</f>
        <v>As2O3 | NONE | ELECTR PRB</v>
      </c>
      <c r="G1954" s="1" t="str">
        <f>HYPERLINK("http://geochem.nrcan.gc.ca/cdogs/content/mth/mth01348_e.htm", "1348")</f>
        <v>1348</v>
      </c>
      <c r="H1954" s="1" t="str">
        <f>HYPERLINK("http://geochem.nrcan.gc.ca/cdogs/content/bdl/bdl210009_e.htm", "210009")</f>
        <v>210009</v>
      </c>
      <c r="I1954" s="1" t="str">
        <f>HYPERLINK("http://geochem.nrcan.gc.ca/cdogs/content/prj/prj210166_e.htm", "210166")</f>
        <v>210166</v>
      </c>
      <c r="J1954" s="1" t="str">
        <f>HYPERLINK("http://geochem.nrcan.gc.ca/cdogs/content/svy/svy210248_e.htm", "210248")</f>
        <v>210248</v>
      </c>
      <c r="L1954" t="s">
        <v>330</v>
      </c>
      <c r="M1954">
        <v>0.13</v>
      </c>
      <c r="N1954" t="s">
        <v>330</v>
      </c>
      <c r="O1954" t="s">
        <v>2961</v>
      </c>
      <c r="P1954" t="s">
        <v>6224</v>
      </c>
      <c r="Q1954" t="s">
        <v>6225</v>
      </c>
      <c r="R1954" t="s">
        <v>6226</v>
      </c>
      <c r="T1954" t="s">
        <v>25</v>
      </c>
    </row>
    <row r="1955" spans="1:20" x14ac:dyDescent="0.25">
      <c r="A1955">
        <v>56.818318599999998</v>
      </c>
      <c r="B1955">
        <v>-115.8299567</v>
      </c>
      <c r="C1955" s="1" t="str">
        <f>HYPERLINK("http://geochem.nrcan.gc.ca/cdogs/content/kwd/kwd020039_e.htm", "Heavy Mineral Concentrate (Stream)")</f>
        <v>Heavy Mineral Concentrate (Stream)</v>
      </c>
      <c r="D1955" s="1" t="str">
        <f>HYPERLINK("http://geochem.nrcan.gc.ca/cdogs/content/kwd/kwd080043_e.htm", "Grain Mount: 0.25 – 0.50 mm")</f>
        <v>Grain Mount: 0.25 – 0.50 mm</v>
      </c>
      <c r="E1955" s="1" t="str">
        <f>HYPERLINK("http://geochem.nrcan.gc.ca/cdogs/content/dgp/dgp00002_e.htm", "Total")</f>
        <v>Total</v>
      </c>
      <c r="F1955" s="1" t="str">
        <f>HYPERLINK("http://geochem.nrcan.gc.ca/cdogs/content/agp/agp02002_e.htm", "As2O3 | NONE | ELECTR PRB")</f>
        <v>As2O3 | NONE | ELECTR PRB</v>
      </c>
      <c r="G1955" s="1" t="str">
        <f>HYPERLINK("http://geochem.nrcan.gc.ca/cdogs/content/mth/mth01348_e.htm", "1348")</f>
        <v>1348</v>
      </c>
      <c r="H1955" s="1" t="str">
        <f>HYPERLINK("http://geochem.nrcan.gc.ca/cdogs/content/bdl/bdl210009_e.htm", "210009")</f>
        <v>210009</v>
      </c>
      <c r="I1955" s="1" t="str">
        <f>HYPERLINK("http://geochem.nrcan.gc.ca/cdogs/content/prj/prj210166_e.htm", "210166")</f>
        <v>210166</v>
      </c>
      <c r="J1955" s="1" t="str">
        <f>HYPERLINK("http://geochem.nrcan.gc.ca/cdogs/content/svy/svy210248_e.htm", "210248")</f>
        <v>210248</v>
      </c>
      <c r="L1955" t="s">
        <v>6227</v>
      </c>
      <c r="M1955">
        <v>0.23400000000000001</v>
      </c>
      <c r="N1955" t="s">
        <v>6227</v>
      </c>
      <c r="O1955" t="s">
        <v>2961</v>
      </c>
      <c r="P1955" t="s">
        <v>6228</v>
      </c>
      <c r="Q1955" t="s">
        <v>6229</v>
      </c>
      <c r="R1955" t="s">
        <v>6230</v>
      </c>
      <c r="T1955" t="s">
        <v>25</v>
      </c>
    </row>
    <row r="1956" spans="1:20" x14ac:dyDescent="0.25">
      <c r="A1956">
        <v>56.818318599999998</v>
      </c>
      <c r="B1956">
        <v>-115.8299567</v>
      </c>
      <c r="C1956" s="1" t="str">
        <f>HYPERLINK("http://geochem.nrcan.gc.ca/cdogs/content/kwd/kwd020039_e.htm", "Heavy Mineral Concentrate (Stream)")</f>
        <v>Heavy Mineral Concentrate (Stream)</v>
      </c>
      <c r="D1956" s="1" t="str">
        <f>HYPERLINK("http://geochem.nrcan.gc.ca/cdogs/content/kwd/kwd080043_e.htm", "Grain Mount: 0.25 – 0.50 mm")</f>
        <v>Grain Mount: 0.25 – 0.50 mm</v>
      </c>
      <c r="E1956" s="1" t="str">
        <f>HYPERLINK("http://geochem.nrcan.gc.ca/cdogs/content/dgp/dgp00002_e.htm", "Total")</f>
        <v>Total</v>
      </c>
      <c r="F1956" s="1" t="str">
        <f>HYPERLINK("http://geochem.nrcan.gc.ca/cdogs/content/agp/agp02002_e.htm", "As2O3 | NONE | ELECTR PRB")</f>
        <v>As2O3 | NONE | ELECTR PRB</v>
      </c>
      <c r="G1956" s="1" t="str">
        <f>HYPERLINK("http://geochem.nrcan.gc.ca/cdogs/content/mth/mth01348_e.htm", "1348")</f>
        <v>1348</v>
      </c>
      <c r="H1956" s="1" t="str">
        <f>HYPERLINK("http://geochem.nrcan.gc.ca/cdogs/content/bdl/bdl210009_e.htm", "210009")</f>
        <v>210009</v>
      </c>
      <c r="I1956" s="1" t="str">
        <f>HYPERLINK("http://geochem.nrcan.gc.ca/cdogs/content/prj/prj210166_e.htm", "210166")</f>
        <v>210166</v>
      </c>
      <c r="J1956" s="1" t="str">
        <f>HYPERLINK("http://geochem.nrcan.gc.ca/cdogs/content/svy/svy210248_e.htm", "210248")</f>
        <v>210248</v>
      </c>
      <c r="L1956" t="s">
        <v>38</v>
      </c>
      <c r="M1956">
        <v>0.151</v>
      </c>
      <c r="N1956" t="s">
        <v>38</v>
      </c>
      <c r="O1956" t="s">
        <v>2961</v>
      </c>
      <c r="P1956" t="s">
        <v>6231</v>
      </c>
      <c r="Q1956" t="s">
        <v>6232</v>
      </c>
      <c r="R1956" t="s">
        <v>6233</v>
      </c>
      <c r="T1956" t="s">
        <v>25</v>
      </c>
    </row>
    <row r="1957" spans="1:20" x14ac:dyDescent="0.25">
      <c r="A1957">
        <v>56.818318599999998</v>
      </c>
      <c r="B1957">
        <v>-115.8299567</v>
      </c>
      <c r="C1957" s="1" t="str">
        <f>HYPERLINK("http://geochem.nrcan.gc.ca/cdogs/content/kwd/kwd020039_e.htm", "Heavy Mineral Concentrate (Stream)")</f>
        <v>Heavy Mineral Concentrate (Stream)</v>
      </c>
      <c r="D1957" s="1" t="str">
        <f>HYPERLINK("http://geochem.nrcan.gc.ca/cdogs/content/kwd/kwd080043_e.htm", "Grain Mount: 0.25 – 0.50 mm")</f>
        <v>Grain Mount: 0.25 – 0.50 mm</v>
      </c>
      <c r="E1957" s="1" t="str">
        <f>HYPERLINK("http://geochem.nrcan.gc.ca/cdogs/content/dgp/dgp00002_e.htm", "Total")</f>
        <v>Total</v>
      </c>
      <c r="F1957" s="1" t="str">
        <f>HYPERLINK("http://geochem.nrcan.gc.ca/cdogs/content/agp/agp02002_e.htm", "As2O3 | NONE | ELECTR PRB")</f>
        <v>As2O3 | NONE | ELECTR PRB</v>
      </c>
      <c r="G1957" s="1" t="str">
        <f>HYPERLINK("http://geochem.nrcan.gc.ca/cdogs/content/mth/mth01348_e.htm", "1348")</f>
        <v>1348</v>
      </c>
      <c r="H1957" s="1" t="str">
        <f>HYPERLINK("http://geochem.nrcan.gc.ca/cdogs/content/bdl/bdl210009_e.htm", "210009")</f>
        <v>210009</v>
      </c>
      <c r="I1957" s="1" t="str">
        <f>HYPERLINK("http://geochem.nrcan.gc.ca/cdogs/content/prj/prj210166_e.htm", "210166")</f>
        <v>210166</v>
      </c>
      <c r="J1957" s="1" t="str">
        <f>HYPERLINK("http://geochem.nrcan.gc.ca/cdogs/content/svy/svy210248_e.htm", "210248")</f>
        <v>210248</v>
      </c>
      <c r="L1957" t="s">
        <v>828</v>
      </c>
      <c r="M1957">
        <v>5.6000000000000001E-2</v>
      </c>
      <c r="N1957" t="s">
        <v>828</v>
      </c>
      <c r="O1957" t="s">
        <v>2961</v>
      </c>
      <c r="P1957" t="s">
        <v>6234</v>
      </c>
      <c r="Q1957" t="s">
        <v>6235</v>
      </c>
      <c r="R1957" t="s">
        <v>6236</v>
      </c>
      <c r="T1957" t="s">
        <v>25</v>
      </c>
    </row>
    <row r="1958" spans="1:20" x14ac:dyDescent="0.25">
      <c r="A1958">
        <v>56.795997999999997</v>
      </c>
      <c r="B1958">
        <v>-115.8749771</v>
      </c>
      <c r="C1958" s="1" t="str">
        <f>HYPERLINK("http://geochem.nrcan.gc.ca/cdogs/content/kwd/kwd020039_e.htm", "Heavy Mineral Concentrate (Stream)")</f>
        <v>Heavy Mineral Concentrate (Stream)</v>
      </c>
      <c r="D1958" s="1" t="str">
        <f>HYPERLINK("http://geochem.nrcan.gc.ca/cdogs/content/kwd/kwd080043_e.htm", "Grain Mount: 0.25 – 0.50 mm")</f>
        <v>Grain Mount: 0.25 – 0.50 mm</v>
      </c>
      <c r="E1958" s="1" t="str">
        <f>HYPERLINK("http://geochem.nrcan.gc.ca/cdogs/content/dgp/dgp00002_e.htm", "Total")</f>
        <v>Total</v>
      </c>
      <c r="F1958" s="1" t="str">
        <f>HYPERLINK("http://geochem.nrcan.gc.ca/cdogs/content/agp/agp02002_e.htm", "As2O3 | NONE | ELECTR PRB")</f>
        <v>As2O3 | NONE | ELECTR PRB</v>
      </c>
      <c r="G1958" s="1" t="str">
        <f>HYPERLINK("http://geochem.nrcan.gc.ca/cdogs/content/mth/mth01348_e.htm", "1348")</f>
        <v>1348</v>
      </c>
      <c r="H1958" s="1" t="str">
        <f>HYPERLINK("http://geochem.nrcan.gc.ca/cdogs/content/bdl/bdl210009_e.htm", "210009")</f>
        <v>210009</v>
      </c>
      <c r="I1958" s="1" t="str">
        <f>HYPERLINK("http://geochem.nrcan.gc.ca/cdogs/content/prj/prj210166_e.htm", "210166")</f>
        <v>210166</v>
      </c>
      <c r="J1958" s="1" t="str">
        <f>HYPERLINK("http://geochem.nrcan.gc.ca/cdogs/content/svy/svy210248_e.htm", "210248")</f>
        <v>210248</v>
      </c>
      <c r="L1958" t="s">
        <v>20</v>
      </c>
      <c r="O1958" t="s">
        <v>2971</v>
      </c>
      <c r="P1958" t="s">
        <v>6237</v>
      </c>
      <c r="Q1958" t="s">
        <v>6238</v>
      </c>
      <c r="R1958" t="s">
        <v>6239</v>
      </c>
      <c r="T1958" t="s">
        <v>25</v>
      </c>
    </row>
    <row r="1959" spans="1:20" x14ac:dyDescent="0.25">
      <c r="A1959">
        <v>56.795997999999997</v>
      </c>
      <c r="B1959">
        <v>-115.8749771</v>
      </c>
      <c r="C1959" s="1" t="str">
        <f>HYPERLINK("http://geochem.nrcan.gc.ca/cdogs/content/kwd/kwd020039_e.htm", "Heavy Mineral Concentrate (Stream)")</f>
        <v>Heavy Mineral Concentrate (Stream)</v>
      </c>
      <c r="D1959" s="1" t="str">
        <f>HYPERLINK("http://geochem.nrcan.gc.ca/cdogs/content/kwd/kwd080043_e.htm", "Grain Mount: 0.25 – 0.50 mm")</f>
        <v>Grain Mount: 0.25 – 0.50 mm</v>
      </c>
      <c r="E1959" s="1" t="str">
        <f>HYPERLINK("http://geochem.nrcan.gc.ca/cdogs/content/dgp/dgp00002_e.htm", "Total")</f>
        <v>Total</v>
      </c>
      <c r="F1959" s="1" t="str">
        <f>HYPERLINK("http://geochem.nrcan.gc.ca/cdogs/content/agp/agp02002_e.htm", "As2O3 | NONE | ELECTR PRB")</f>
        <v>As2O3 | NONE | ELECTR PRB</v>
      </c>
      <c r="G1959" s="1" t="str">
        <f>HYPERLINK("http://geochem.nrcan.gc.ca/cdogs/content/mth/mth01348_e.htm", "1348")</f>
        <v>1348</v>
      </c>
      <c r="H1959" s="1" t="str">
        <f>HYPERLINK("http://geochem.nrcan.gc.ca/cdogs/content/bdl/bdl210009_e.htm", "210009")</f>
        <v>210009</v>
      </c>
      <c r="I1959" s="1" t="str">
        <f>HYPERLINK("http://geochem.nrcan.gc.ca/cdogs/content/prj/prj210166_e.htm", "210166")</f>
        <v>210166</v>
      </c>
      <c r="J1959" s="1" t="str">
        <f>HYPERLINK("http://geochem.nrcan.gc.ca/cdogs/content/svy/svy210248_e.htm", "210248")</f>
        <v>210248</v>
      </c>
      <c r="L1959" t="s">
        <v>20</v>
      </c>
      <c r="O1959" t="s">
        <v>2971</v>
      </c>
      <c r="P1959" t="s">
        <v>6240</v>
      </c>
      <c r="Q1959" t="s">
        <v>6241</v>
      </c>
      <c r="R1959" t="s">
        <v>6242</v>
      </c>
      <c r="T1959" t="s">
        <v>25</v>
      </c>
    </row>
    <row r="1960" spans="1:20" x14ac:dyDescent="0.25">
      <c r="A1960">
        <v>56.795997999999997</v>
      </c>
      <c r="B1960">
        <v>-115.8749771</v>
      </c>
      <c r="C1960" s="1" t="str">
        <f>HYPERLINK("http://geochem.nrcan.gc.ca/cdogs/content/kwd/kwd020039_e.htm", "Heavy Mineral Concentrate (Stream)")</f>
        <v>Heavy Mineral Concentrate (Stream)</v>
      </c>
      <c r="D1960" s="1" t="str">
        <f>HYPERLINK("http://geochem.nrcan.gc.ca/cdogs/content/kwd/kwd080043_e.htm", "Grain Mount: 0.25 – 0.50 mm")</f>
        <v>Grain Mount: 0.25 – 0.50 mm</v>
      </c>
      <c r="E1960" s="1" t="str">
        <f>HYPERLINK("http://geochem.nrcan.gc.ca/cdogs/content/dgp/dgp00002_e.htm", "Total")</f>
        <v>Total</v>
      </c>
      <c r="F1960" s="1" t="str">
        <f>HYPERLINK("http://geochem.nrcan.gc.ca/cdogs/content/agp/agp02002_e.htm", "As2O3 | NONE | ELECTR PRB")</f>
        <v>As2O3 | NONE | ELECTR PRB</v>
      </c>
      <c r="G1960" s="1" t="str">
        <f>HYPERLINK("http://geochem.nrcan.gc.ca/cdogs/content/mth/mth01348_e.htm", "1348")</f>
        <v>1348</v>
      </c>
      <c r="H1960" s="1" t="str">
        <f>HYPERLINK("http://geochem.nrcan.gc.ca/cdogs/content/bdl/bdl210009_e.htm", "210009")</f>
        <v>210009</v>
      </c>
      <c r="I1960" s="1" t="str">
        <f>HYPERLINK("http://geochem.nrcan.gc.ca/cdogs/content/prj/prj210166_e.htm", "210166")</f>
        <v>210166</v>
      </c>
      <c r="J1960" s="1" t="str">
        <f>HYPERLINK("http://geochem.nrcan.gc.ca/cdogs/content/svy/svy210248_e.htm", "210248")</f>
        <v>210248</v>
      </c>
      <c r="L1960" t="s">
        <v>20</v>
      </c>
      <c r="O1960" t="s">
        <v>2971</v>
      </c>
      <c r="P1960" t="s">
        <v>6243</v>
      </c>
      <c r="Q1960" t="s">
        <v>6244</v>
      </c>
      <c r="R1960" t="s">
        <v>6245</v>
      </c>
      <c r="T1960" t="s">
        <v>25</v>
      </c>
    </row>
    <row r="1961" spans="1:20" x14ac:dyDescent="0.25">
      <c r="A1961">
        <v>56.795997999999997</v>
      </c>
      <c r="B1961">
        <v>-115.8749771</v>
      </c>
      <c r="C1961" s="1" t="str">
        <f>HYPERLINK("http://geochem.nrcan.gc.ca/cdogs/content/kwd/kwd020039_e.htm", "Heavy Mineral Concentrate (Stream)")</f>
        <v>Heavy Mineral Concentrate (Stream)</v>
      </c>
      <c r="D1961" s="1" t="str">
        <f>HYPERLINK("http://geochem.nrcan.gc.ca/cdogs/content/kwd/kwd080043_e.htm", "Grain Mount: 0.25 – 0.50 mm")</f>
        <v>Grain Mount: 0.25 – 0.50 mm</v>
      </c>
      <c r="E1961" s="1" t="str">
        <f>HYPERLINK("http://geochem.nrcan.gc.ca/cdogs/content/dgp/dgp00002_e.htm", "Total")</f>
        <v>Total</v>
      </c>
      <c r="F1961" s="1" t="str">
        <f>HYPERLINK("http://geochem.nrcan.gc.ca/cdogs/content/agp/agp02002_e.htm", "As2O3 | NONE | ELECTR PRB")</f>
        <v>As2O3 | NONE | ELECTR PRB</v>
      </c>
      <c r="G1961" s="1" t="str">
        <f>HYPERLINK("http://geochem.nrcan.gc.ca/cdogs/content/mth/mth01348_e.htm", "1348")</f>
        <v>1348</v>
      </c>
      <c r="H1961" s="1" t="str">
        <f>HYPERLINK("http://geochem.nrcan.gc.ca/cdogs/content/bdl/bdl210009_e.htm", "210009")</f>
        <v>210009</v>
      </c>
      <c r="I1961" s="1" t="str">
        <f>HYPERLINK("http://geochem.nrcan.gc.ca/cdogs/content/prj/prj210166_e.htm", "210166")</f>
        <v>210166</v>
      </c>
      <c r="J1961" s="1" t="str">
        <f>HYPERLINK("http://geochem.nrcan.gc.ca/cdogs/content/svy/svy210248_e.htm", "210248")</f>
        <v>210248</v>
      </c>
      <c r="L1961" t="s">
        <v>20</v>
      </c>
      <c r="O1961" t="s">
        <v>2971</v>
      </c>
      <c r="P1961" t="s">
        <v>6246</v>
      </c>
      <c r="Q1961" t="s">
        <v>6247</v>
      </c>
      <c r="R1961" t="s">
        <v>6248</v>
      </c>
      <c r="T1961" t="s">
        <v>25</v>
      </c>
    </row>
    <row r="1962" spans="1:20" x14ac:dyDescent="0.25">
      <c r="A1962">
        <v>56.795997999999997</v>
      </c>
      <c r="B1962">
        <v>-115.8749771</v>
      </c>
      <c r="C1962" s="1" t="str">
        <f>HYPERLINK("http://geochem.nrcan.gc.ca/cdogs/content/kwd/kwd020039_e.htm", "Heavy Mineral Concentrate (Stream)")</f>
        <v>Heavy Mineral Concentrate (Stream)</v>
      </c>
      <c r="D1962" s="1" t="str">
        <f>HYPERLINK("http://geochem.nrcan.gc.ca/cdogs/content/kwd/kwd080043_e.htm", "Grain Mount: 0.25 – 0.50 mm")</f>
        <v>Grain Mount: 0.25 – 0.50 mm</v>
      </c>
      <c r="E1962" s="1" t="str">
        <f>HYPERLINK("http://geochem.nrcan.gc.ca/cdogs/content/dgp/dgp00002_e.htm", "Total")</f>
        <v>Total</v>
      </c>
      <c r="F1962" s="1" t="str">
        <f>HYPERLINK("http://geochem.nrcan.gc.ca/cdogs/content/agp/agp02002_e.htm", "As2O3 | NONE | ELECTR PRB")</f>
        <v>As2O3 | NONE | ELECTR PRB</v>
      </c>
      <c r="G1962" s="1" t="str">
        <f>HYPERLINK("http://geochem.nrcan.gc.ca/cdogs/content/mth/mth01348_e.htm", "1348")</f>
        <v>1348</v>
      </c>
      <c r="H1962" s="1" t="str">
        <f>HYPERLINK("http://geochem.nrcan.gc.ca/cdogs/content/bdl/bdl210009_e.htm", "210009")</f>
        <v>210009</v>
      </c>
      <c r="I1962" s="1" t="str">
        <f>HYPERLINK("http://geochem.nrcan.gc.ca/cdogs/content/prj/prj210166_e.htm", "210166")</f>
        <v>210166</v>
      </c>
      <c r="J1962" s="1" t="str">
        <f>HYPERLINK("http://geochem.nrcan.gc.ca/cdogs/content/svy/svy210248_e.htm", "210248")</f>
        <v>210248</v>
      </c>
      <c r="L1962" t="s">
        <v>20</v>
      </c>
      <c r="O1962" t="s">
        <v>2971</v>
      </c>
      <c r="P1962" t="s">
        <v>6249</v>
      </c>
      <c r="Q1962" t="s">
        <v>6250</v>
      </c>
      <c r="R1962" t="s">
        <v>6251</v>
      </c>
      <c r="T1962" t="s">
        <v>25</v>
      </c>
    </row>
    <row r="1963" spans="1:20" x14ac:dyDescent="0.25">
      <c r="A1963">
        <v>56.795997999999997</v>
      </c>
      <c r="B1963">
        <v>-115.8749771</v>
      </c>
      <c r="C1963" s="1" t="str">
        <f>HYPERLINK("http://geochem.nrcan.gc.ca/cdogs/content/kwd/kwd020039_e.htm", "Heavy Mineral Concentrate (Stream)")</f>
        <v>Heavy Mineral Concentrate (Stream)</v>
      </c>
      <c r="D1963" s="1" t="str">
        <f>HYPERLINK("http://geochem.nrcan.gc.ca/cdogs/content/kwd/kwd080043_e.htm", "Grain Mount: 0.25 – 0.50 mm")</f>
        <v>Grain Mount: 0.25 – 0.50 mm</v>
      </c>
      <c r="E1963" s="1" t="str">
        <f>HYPERLINK("http://geochem.nrcan.gc.ca/cdogs/content/dgp/dgp00002_e.htm", "Total")</f>
        <v>Total</v>
      </c>
      <c r="F1963" s="1" t="str">
        <f>HYPERLINK("http://geochem.nrcan.gc.ca/cdogs/content/agp/agp02002_e.htm", "As2O3 | NONE | ELECTR PRB")</f>
        <v>As2O3 | NONE | ELECTR PRB</v>
      </c>
      <c r="G1963" s="1" t="str">
        <f>HYPERLINK("http://geochem.nrcan.gc.ca/cdogs/content/mth/mth01348_e.htm", "1348")</f>
        <v>1348</v>
      </c>
      <c r="H1963" s="1" t="str">
        <f>HYPERLINK("http://geochem.nrcan.gc.ca/cdogs/content/bdl/bdl210009_e.htm", "210009")</f>
        <v>210009</v>
      </c>
      <c r="I1963" s="1" t="str">
        <f>HYPERLINK("http://geochem.nrcan.gc.ca/cdogs/content/prj/prj210166_e.htm", "210166")</f>
        <v>210166</v>
      </c>
      <c r="J1963" s="1" t="str">
        <f>HYPERLINK("http://geochem.nrcan.gc.ca/cdogs/content/svy/svy210248_e.htm", "210248")</f>
        <v>210248</v>
      </c>
      <c r="L1963" t="s">
        <v>20</v>
      </c>
      <c r="O1963" t="s">
        <v>2971</v>
      </c>
      <c r="P1963" t="s">
        <v>6252</v>
      </c>
      <c r="Q1963" t="s">
        <v>6253</v>
      </c>
      <c r="R1963" t="s">
        <v>6254</v>
      </c>
      <c r="T1963" t="s">
        <v>25</v>
      </c>
    </row>
    <row r="1964" spans="1:20" x14ac:dyDescent="0.25">
      <c r="A1964">
        <v>56.795997999999997</v>
      </c>
      <c r="B1964">
        <v>-115.8749771</v>
      </c>
      <c r="C1964" s="1" t="str">
        <f>HYPERLINK("http://geochem.nrcan.gc.ca/cdogs/content/kwd/kwd020039_e.htm", "Heavy Mineral Concentrate (Stream)")</f>
        <v>Heavy Mineral Concentrate (Stream)</v>
      </c>
      <c r="D1964" s="1" t="str">
        <f>HYPERLINK("http://geochem.nrcan.gc.ca/cdogs/content/kwd/kwd080043_e.htm", "Grain Mount: 0.25 – 0.50 mm")</f>
        <v>Grain Mount: 0.25 – 0.50 mm</v>
      </c>
      <c r="E1964" s="1" t="str">
        <f>HYPERLINK("http://geochem.nrcan.gc.ca/cdogs/content/dgp/dgp00002_e.htm", "Total")</f>
        <v>Total</v>
      </c>
      <c r="F1964" s="1" t="str">
        <f>HYPERLINK("http://geochem.nrcan.gc.ca/cdogs/content/agp/agp02002_e.htm", "As2O3 | NONE | ELECTR PRB")</f>
        <v>As2O3 | NONE | ELECTR PRB</v>
      </c>
      <c r="G1964" s="1" t="str">
        <f>HYPERLINK("http://geochem.nrcan.gc.ca/cdogs/content/mth/mth01348_e.htm", "1348")</f>
        <v>1348</v>
      </c>
      <c r="H1964" s="1" t="str">
        <f>HYPERLINK("http://geochem.nrcan.gc.ca/cdogs/content/bdl/bdl210009_e.htm", "210009")</f>
        <v>210009</v>
      </c>
      <c r="I1964" s="1" t="str">
        <f>HYPERLINK("http://geochem.nrcan.gc.ca/cdogs/content/prj/prj210166_e.htm", "210166")</f>
        <v>210166</v>
      </c>
      <c r="J1964" s="1" t="str">
        <f>HYPERLINK("http://geochem.nrcan.gc.ca/cdogs/content/svy/svy210248_e.htm", "210248")</f>
        <v>210248</v>
      </c>
      <c r="L1964" t="s">
        <v>20</v>
      </c>
      <c r="O1964" t="s">
        <v>2971</v>
      </c>
      <c r="P1964" t="s">
        <v>6255</v>
      </c>
      <c r="Q1964" t="s">
        <v>6256</v>
      </c>
      <c r="R1964" t="s">
        <v>6257</v>
      </c>
      <c r="T1964" t="s">
        <v>25</v>
      </c>
    </row>
    <row r="1965" spans="1:20" x14ac:dyDescent="0.25">
      <c r="A1965">
        <v>56.795997999999997</v>
      </c>
      <c r="B1965">
        <v>-115.8749771</v>
      </c>
      <c r="C1965" s="1" t="str">
        <f>HYPERLINK("http://geochem.nrcan.gc.ca/cdogs/content/kwd/kwd020039_e.htm", "Heavy Mineral Concentrate (Stream)")</f>
        <v>Heavy Mineral Concentrate (Stream)</v>
      </c>
      <c r="D1965" s="1" t="str">
        <f>HYPERLINK("http://geochem.nrcan.gc.ca/cdogs/content/kwd/kwd080043_e.htm", "Grain Mount: 0.25 – 0.50 mm")</f>
        <v>Grain Mount: 0.25 – 0.50 mm</v>
      </c>
      <c r="E1965" s="1" t="str">
        <f>HYPERLINK("http://geochem.nrcan.gc.ca/cdogs/content/dgp/dgp00002_e.htm", "Total")</f>
        <v>Total</v>
      </c>
      <c r="F1965" s="1" t="str">
        <f>HYPERLINK("http://geochem.nrcan.gc.ca/cdogs/content/agp/agp02002_e.htm", "As2O3 | NONE | ELECTR PRB")</f>
        <v>As2O3 | NONE | ELECTR PRB</v>
      </c>
      <c r="G1965" s="1" t="str">
        <f>HYPERLINK("http://geochem.nrcan.gc.ca/cdogs/content/mth/mth01348_e.htm", "1348")</f>
        <v>1348</v>
      </c>
      <c r="H1965" s="1" t="str">
        <f>HYPERLINK("http://geochem.nrcan.gc.ca/cdogs/content/bdl/bdl210009_e.htm", "210009")</f>
        <v>210009</v>
      </c>
      <c r="I1965" s="1" t="str">
        <f>HYPERLINK("http://geochem.nrcan.gc.ca/cdogs/content/prj/prj210166_e.htm", "210166")</f>
        <v>210166</v>
      </c>
      <c r="J1965" s="1" t="str">
        <f>HYPERLINK("http://geochem.nrcan.gc.ca/cdogs/content/svy/svy210248_e.htm", "210248")</f>
        <v>210248</v>
      </c>
      <c r="L1965" t="s">
        <v>20</v>
      </c>
      <c r="O1965" t="s">
        <v>2971</v>
      </c>
      <c r="P1965" t="s">
        <v>6258</v>
      </c>
      <c r="Q1965" t="s">
        <v>6259</v>
      </c>
      <c r="R1965" t="s">
        <v>6260</v>
      </c>
      <c r="T1965" t="s">
        <v>25</v>
      </c>
    </row>
    <row r="1966" spans="1:20" x14ac:dyDescent="0.25">
      <c r="A1966">
        <v>56.795997999999997</v>
      </c>
      <c r="B1966">
        <v>-115.8749771</v>
      </c>
      <c r="C1966" s="1" t="str">
        <f>HYPERLINK("http://geochem.nrcan.gc.ca/cdogs/content/kwd/kwd020039_e.htm", "Heavy Mineral Concentrate (Stream)")</f>
        <v>Heavy Mineral Concentrate (Stream)</v>
      </c>
      <c r="D1966" s="1" t="str">
        <f>HYPERLINK("http://geochem.nrcan.gc.ca/cdogs/content/kwd/kwd080043_e.htm", "Grain Mount: 0.25 – 0.50 mm")</f>
        <v>Grain Mount: 0.25 – 0.50 mm</v>
      </c>
      <c r="E1966" s="1" t="str">
        <f>HYPERLINK("http://geochem.nrcan.gc.ca/cdogs/content/dgp/dgp00002_e.htm", "Total")</f>
        <v>Total</v>
      </c>
      <c r="F1966" s="1" t="str">
        <f>HYPERLINK("http://geochem.nrcan.gc.ca/cdogs/content/agp/agp02002_e.htm", "As2O3 | NONE | ELECTR PRB")</f>
        <v>As2O3 | NONE | ELECTR PRB</v>
      </c>
      <c r="G1966" s="1" t="str">
        <f>HYPERLINK("http://geochem.nrcan.gc.ca/cdogs/content/mth/mth01348_e.htm", "1348")</f>
        <v>1348</v>
      </c>
      <c r="H1966" s="1" t="str">
        <f>HYPERLINK("http://geochem.nrcan.gc.ca/cdogs/content/bdl/bdl210009_e.htm", "210009")</f>
        <v>210009</v>
      </c>
      <c r="I1966" s="1" t="str">
        <f>HYPERLINK("http://geochem.nrcan.gc.ca/cdogs/content/prj/prj210166_e.htm", "210166")</f>
        <v>210166</v>
      </c>
      <c r="J1966" s="1" t="str">
        <f>HYPERLINK("http://geochem.nrcan.gc.ca/cdogs/content/svy/svy210248_e.htm", "210248")</f>
        <v>210248</v>
      </c>
      <c r="L1966" t="s">
        <v>20</v>
      </c>
      <c r="O1966" t="s">
        <v>2971</v>
      </c>
      <c r="P1966" t="s">
        <v>6261</v>
      </c>
      <c r="Q1966" t="s">
        <v>6262</v>
      </c>
      <c r="R1966" t="s">
        <v>6263</v>
      </c>
      <c r="T1966" t="s">
        <v>25</v>
      </c>
    </row>
    <row r="1967" spans="1:20" x14ac:dyDescent="0.25">
      <c r="A1967">
        <v>56.795997999999997</v>
      </c>
      <c r="B1967">
        <v>-115.8749771</v>
      </c>
      <c r="C1967" s="1" t="str">
        <f>HYPERLINK("http://geochem.nrcan.gc.ca/cdogs/content/kwd/kwd020039_e.htm", "Heavy Mineral Concentrate (Stream)")</f>
        <v>Heavy Mineral Concentrate (Stream)</v>
      </c>
      <c r="D1967" s="1" t="str">
        <f>HYPERLINK("http://geochem.nrcan.gc.ca/cdogs/content/kwd/kwd080043_e.htm", "Grain Mount: 0.25 – 0.50 mm")</f>
        <v>Grain Mount: 0.25 – 0.50 mm</v>
      </c>
      <c r="E1967" s="1" t="str">
        <f>HYPERLINK("http://geochem.nrcan.gc.ca/cdogs/content/dgp/dgp00002_e.htm", "Total")</f>
        <v>Total</v>
      </c>
      <c r="F1967" s="1" t="str">
        <f>HYPERLINK("http://geochem.nrcan.gc.ca/cdogs/content/agp/agp02002_e.htm", "As2O3 | NONE | ELECTR PRB")</f>
        <v>As2O3 | NONE | ELECTR PRB</v>
      </c>
      <c r="G1967" s="1" t="str">
        <f>HYPERLINK("http://geochem.nrcan.gc.ca/cdogs/content/mth/mth01348_e.htm", "1348")</f>
        <v>1348</v>
      </c>
      <c r="H1967" s="1" t="str">
        <f>HYPERLINK("http://geochem.nrcan.gc.ca/cdogs/content/bdl/bdl210009_e.htm", "210009")</f>
        <v>210009</v>
      </c>
      <c r="I1967" s="1" t="str">
        <f>HYPERLINK("http://geochem.nrcan.gc.ca/cdogs/content/prj/prj210166_e.htm", "210166")</f>
        <v>210166</v>
      </c>
      <c r="J1967" s="1" t="str">
        <f>HYPERLINK("http://geochem.nrcan.gc.ca/cdogs/content/svy/svy210248_e.htm", "210248")</f>
        <v>210248</v>
      </c>
      <c r="L1967" t="s">
        <v>20</v>
      </c>
      <c r="O1967" t="s">
        <v>2971</v>
      </c>
      <c r="P1967" t="s">
        <v>6264</v>
      </c>
      <c r="Q1967" t="s">
        <v>6265</v>
      </c>
      <c r="R1967" t="s">
        <v>6266</v>
      </c>
      <c r="T1967" t="s">
        <v>25</v>
      </c>
    </row>
    <row r="1968" spans="1:20" x14ac:dyDescent="0.25">
      <c r="A1968">
        <v>56.795997999999997</v>
      </c>
      <c r="B1968">
        <v>-115.8749771</v>
      </c>
      <c r="C1968" s="1" t="str">
        <f>HYPERLINK("http://geochem.nrcan.gc.ca/cdogs/content/kwd/kwd020039_e.htm", "Heavy Mineral Concentrate (Stream)")</f>
        <v>Heavy Mineral Concentrate (Stream)</v>
      </c>
      <c r="D1968" s="1" t="str">
        <f>HYPERLINK("http://geochem.nrcan.gc.ca/cdogs/content/kwd/kwd080043_e.htm", "Grain Mount: 0.25 – 0.50 mm")</f>
        <v>Grain Mount: 0.25 – 0.50 mm</v>
      </c>
      <c r="E1968" s="1" t="str">
        <f>HYPERLINK("http://geochem.nrcan.gc.ca/cdogs/content/dgp/dgp00002_e.htm", "Total")</f>
        <v>Total</v>
      </c>
      <c r="F1968" s="1" t="str">
        <f>HYPERLINK("http://geochem.nrcan.gc.ca/cdogs/content/agp/agp02002_e.htm", "As2O3 | NONE | ELECTR PRB")</f>
        <v>As2O3 | NONE | ELECTR PRB</v>
      </c>
      <c r="G1968" s="1" t="str">
        <f>HYPERLINK("http://geochem.nrcan.gc.ca/cdogs/content/mth/mth01348_e.htm", "1348")</f>
        <v>1348</v>
      </c>
      <c r="H1968" s="1" t="str">
        <f>HYPERLINK("http://geochem.nrcan.gc.ca/cdogs/content/bdl/bdl210009_e.htm", "210009")</f>
        <v>210009</v>
      </c>
      <c r="I1968" s="1" t="str">
        <f>HYPERLINK("http://geochem.nrcan.gc.ca/cdogs/content/prj/prj210166_e.htm", "210166")</f>
        <v>210166</v>
      </c>
      <c r="J1968" s="1" t="str">
        <f>HYPERLINK("http://geochem.nrcan.gc.ca/cdogs/content/svy/svy210248_e.htm", "210248")</f>
        <v>210248</v>
      </c>
      <c r="L1968" t="s">
        <v>20</v>
      </c>
      <c r="O1968" t="s">
        <v>2971</v>
      </c>
      <c r="P1968" t="s">
        <v>6267</v>
      </c>
      <c r="Q1968" t="s">
        <v>6268</v>
      </c>
      <c r="R1968" t="s">
        <v>6269</v>
      </c>
      <c r="T1968" t="s">
        <v>25</v>
      </c>
    </row>
    <row r="1969" spans="1:20" x14ac:dyDescent="0.25">
      <c r="A1969">
        <v>56.795997999999997</v>
      </c>
      <c r="B1969">
        <v>-115.8749771</v>
      </c>
      <c r="C1969" s="1" t="str">
        <f>HYPERLINK("http://geochem.nrcan.gc.ca/cdogs/content/kwd/kwd020039_e.htm", "Heavy Mineral Concentrate (Stream)")</f>
        <v>Heavy Mineral Concentrate (Stream)</v>
      </c>
      <c r="D1969" s="1" t="str">
        <f>HYPERLINK("http://geochem.nrcan.gc.ca/cdogs/content/kwd/kwd080043_e.htm", "Grain Mount: 0.25 – 0.50 mm")</f>
        <v>Grain Mount: 0.25 – 0.50 mm</v>
      </c>
      <c r="E1969" s="1" t="str">
        <f>HYPERLINK("http://geochem.nrcan.gc.ca/cdogs/content/dgp/dgp00002_e.htm", "Total")</f>
        <v>Total</v>
      </c>
      <c r="F1969" s="1" t="str">
        <f>HYPERLINK("http://geochem.nrcan.gc.ca/cdogs/content/agp/agp02002_e.htm", "As2O3 | NONE | ELECTR PRB")</f>
        <v>As2O3 | NONE | ELECTR PRB</v>
      </c>
      <c r="G1969" s="1" t="str">
        <f>HYPERLINK("http://geochem.nrcan.gc.ca/cdogs/content/mth/mth01348_e.htm", "1348")</f>
        <v>1348</v>
      </c>
      <c r="H1969" s="1" t="str">
        <f>HYPERLINK("http://geochem.nrcan.gc.ca/cdogs/content/bdl/bdl210009_e.htm", "210009")</f>
        <v>210009</v>
      </c>
      <c r="I1969" s="1" t="str">
        <f>HYPERLINK("http://geochem.nrcan.gc.ca/cdogs/content/prj/prj210166_e.htm", "210166")</f>
        <v>210166</v>
      </c>
      <c r="J1969" s="1" t="str">
        <f>HYPERLINK("http://geochem.nrcan.gc.ca/cdogs/content/svy/svy210248_e.htm", "210248")</f>
        <v>210248</v>
      </c>
      <c r="L1969" t="s">
        <v>20</v>
      </c>
      <c r="O1969" t="s">
        <v>2971</v>
      </c>
      <c r="P1969" t="s">
        <v>6270</v>
      </c>
      <c r="Q1969" t="s">
        <v>6271</v>
      </c>
      <c r="R1969" t="s">
        <v>6272</v>
      </c>
      <c r="T1969" t="s">
        <v>25</v>
      </c>
    </row>
    <row r="1970" spans="1:20" x14ac:dyDescent="0.25">
      <c r="A1970">
        <v>56.795997999999997</v>
      </c>
      <c r="B1970">
        <v>-115.8749771</v>
      </c>
      <c r="C1970" s="1" t="str">
        <f>HYPERLINK("http://geochem.nrcan.gc.ca/cdogs/content/kwd/kwd020039_e.htm", "Heavy Mineral Concentrate (Stream)")</f>
        <v>Heavy Mineral Concentrate (Stream)</v>
      </c>
      <c r="D1970" s="1" t="str">
        <f>HYPERLINK("http://geochem.nrcan.gc.ca/cdogs/content/kwd/kwd080043_e.htm", "Grain Mount: 0.25 – 0.50 mm")</f>
        <v>Grain Mount: 0.25 – 0.50 mm</v>
      </c>
      <c r="E1970" s="1" t="str">
        <f>HYPERLINK("http://geochem.nrcan.gc.ca/cdogs/content/dgp/dgp00002_e.htm", "Total")</f>
        <v>Total</v>
      </c>
      <c r="F1970" s="1" t="str">
        <f>HYPERLINK("http://geochem.nrcan.gc.ca/cdogs/content/agp/agp02002_e.htm", "As2O3 | NONE | ELECTR PRB")</f>
        <v>As2O3 | NONE | ELECTR PRB</v>
      </c>
      <c r="G1970" s="1" t="str">
        <f>HYPERLINK("http://geochem.nrcan.gc.ca/cdogs/content/mth/mth01348_e.htm", "1348")</f>
        <v>1348</v>
      </c>
      <c r="H1970" s="1" t="str">
        <f>HYPERLINK("http://geochem.nrcan.gc.ca/cdogs/content/bdl/bdl210009_e.htm", "210009")</f>
        <v>210009</v>
      </c>
      <c r="I1970" s="1" t="str">
        <f>HYPERLINK("http://geochem.nrcan.gc.ca/cdogs/content/prj/prj210166_e.htm", "210166")</f>
        <v>210166</v>
      </c>
      <c r="J1970" s="1" t="str">
        <f>HYPERLINK("http://geochem.nrcan.gc.ca/cdogs/content/svy/svy210248_e.htm", "210248")</f>
        <v>210248</v>
      </c>
      <c r="L1970" t="s">
        <v>20</v>
      </c>
      <c r="O1970" t="s">
        <v>2971</v>
      </c>
      <c r="P1970" t="s">
        <v>6273</v>
      </c>
      <c r="Q1970" t="s">
        <v>6274</v>
      </c>
      <c r="R1970" t="s">
        <v>6275</v>
      </c>
      <c r="T1970" t="s">
        <v>25</v>
      </c>
    </row>
    <row r="1971" spans="1:20" x14ac:dyDescent="0.25">
      <c r="A1971">
        <v>56.795997999999997</v>
      </c>
      <c r="B1971">
        <v>-115.8749771</v>
      </c>
      <c r="C1971" s="1" t="str">
        <f>HYPERLINK("http://geochem.nrcan.gc.ca/cdogs/content/kwd/kwd020039_e.htm", "Heavy Mineral Concentrate (Stream)")</f>
        <v>Heavy Mineral Concentrate (Stream)</v>
      </c>
      <c r="D1971" s="1" t="str">
        <f>HYPERLINK("http://geochem.nrcan.gc.ca/cdogs/content/kwd/kwd080043_e.htm", "Grain Mount: 0.25 – 0.50 mm")</f>
        <v>Grain Mount: 0.25 – 0.50 mm</v>
      </c>
      <c r="E1971" s="1" t="str">
        <f>HYPERLINK("http://geochem.nrcan.gc.ca/cdogs/content/dgp/dgp00002_e.htm", "Total")</f>
        <v>Total</v>
      </c>
      <c r="F1971" s="1" t="str">
        <f>HYPERLINK("http://geochem.nrcan.gc.ca/cdogs/content/agp/agp02002_e.htm", "As2O3 | NONE | ELECTR PRB")</f>
        <v>As2O3 | NONE | ELECTR PRB</v>
      </c>
      <c r="G1971" s="1" t="str">
        <f>HYPERLINK("http://geochem.nrcan.gc.ca/cdogs/content/mth/mth01348_e.htm", "1348")</f>
        <v>1348</v>
      </c>
      <c r="H1971" s="1" t="str">
        <f>HYPERLINK("http://geochem.nrcan.gc.ca/cdogs/content/bdl/bdl210009_e.htm", "210009")</f>
        <v>210009</v>
      </c>
      <c r="I1971" s="1" t="str">
        <f>HYPERLINK("http://geochem.nrcan.gc.ca/cdogs/content/prj/prj210166_e.htm", "210166")</f>
        <v>210166</v>
      </c>
      <c r="J1971" s="1" t="str">
        <f>HYPERLINK("http://geochem.nrcan.gc.ca/cdogs/content/svy/svy210248_e.htm", "210248")</f>
        <v>210248</v>
      </c>
      <c r="L1971" t="s">
        <v>20</v>
      </c>
      <c r="O1971" t="s">
        <v>2971</v>
      </c>
      <c r="P1971" t="s">
        <v>6276</v>
      </c>
      <c r="Q1971" t="s">
        <v>6277</v>
      </c>
      <c r="R1971" t="s">
        <v>6278</v>
      </c>
      <c r="T1971" t="s">
        <v>25</v>
      </c>
    </row>
    <row r="1972" spans="1:20" x14ac:dyDescent="0.25">
      <c r="A1972">
        <v>56.795997999999997</v>
      </c>
      <c r="B1972">
        <v>-115.8749771</v>
      </c>
      <c r="C1972" s="1" t="str">
        <f>HYPERLINK("http://geochem.nrcan.gc.ca/cdogs/content/kwd/kwd020039_e.htm", "Heavy Mineral Concentrate (Stream)")</f>
        <v>Heavy Mineral Concentrate (Stream)</v>
      </c>
      <c r="D1972" s="1" t="str">
        <f>HYPERLINK("http://geochem.nrcan.gc.ca/cdogs/content/kwd/kwd080043_e.htm", "Grain Mount: 0.25 – 0.50 mm")</f>
        <v>Grain Mount: 0.25 – 0.50 mm</v>
      </c>
      <c r="E1972" s="1" t="str">
        <f>HYPERLINK("http://geochem.nrcan.gc.ca/cdogs/content/dgp/dgp00002_e.htm", "Total")</f>
        <v>Total</v>
      </c>
      <c r="F1972" s="1" t="str">
        <f>HYPERLINK("http://geochem.nrcan.gc.ca/cdogs/content/agp/agp02002_e.htm", "As2O3 | NONE | ELECTR PRB")</f>
        <v>As2O3 | NONE | ELECTR PRB</v>
      </c>
      <c r="G1972" s="1" t="str">
        <f>HYPERLINK("http://geochem.nrcan.gc.ca/cdogs/content/mth/mth01348_e.htm", "1348")</f>
        <v>1348</v>
      </c>
      <c r="H1972" s="1" t="str">
        <f>HYPERLINK("http://geochem.nrcan.gc.ca/cdogs/content/bdl/bdl210009_e.htm", "210009")</f>
        <v>210009</v>
      </c>
      <c r="I1972" s="1" t="str">
        <f>HYPERLINK("http://geochem.nrcan.gc.ca/cdogs/content/prj/prj210166_e.htm", "210166")</f>
        <v>210166</v>
      </c>
      <c r="J1972" s="1" t="str">
        <f>HYPERLINK("http://geochem.nrcan.gc.ca/cdogs/content/svy/svy210248_e.htm", "210248")</f>
        <v>210248</v>
      </c>
      <c r="L1972" t="s">
        <v>20</v>
      </c>
      <c r="O1972" t="s">
        <v>2971</v>
      </c>
      <c r="P1972" t="s">
        <v>6279</v>
      </c>
      <c r="Q1972" t="s">
        <v>6280</v>
      </c>
      <c r="R1972" t="s">
        <v>6281</v>
      </c>
      <c r="T1972" t="s">
        <v>25</v>
      </c>
    </row>
    <row r="1973" spans="1:20" x14ac:dyDescent="0.25">
      <c r="A1973">
        <v>56.795997999999997</v>
      </c>
      <c r="B1973">
        <v>-115.8749771</v>
      </c>
      <c r="C1973" s="1" t="str">
        <f>HYPERLINK("http://geochem.nrcan.gc.ca/cdogs/content/kwd/kwd020039_e.htm", "Heavy Mineral Concentrate (Stream)")</f>
        <v>Heavy Mineral Concentrate (Stream)</v>
      </c>
      <c r="D1973" s="1" t="str">
        <f>HYPERLINK("http://geochem.nrcan.gc.ca/cdogs/content/kwd/kwd080043_e.htm", "Grain Mount: 0.25 – 0.50 mm")</f>
        <v>Grain Mount: 0.25 – 0.50 mm</v>
      </c>
      <c r="E1973" s="1" t="str">
        <f>HYPERLINK("http://geochem.nrcan.gc.ca/cdogs/content/dgp/dgp00002_e.htm", "Total")</f>
        <v>Total</v>
      </c>
      <c r="F1973" s="1" t="str">
        <f>HYPERLINK("http://geochem.nrcan.gc.ca/cdogs/content/agp/agp02002_e.htm", "As2O3 | NONE | ELECTR PRB")</f>
        <v>As2O3 | NONE | ELECTR PRB</v>
      </c>
      <c r="G1973" s="1" t="str">
        <f>HYPERLINK("http://geochem.nrcan.gc.ca/cdogs/content/mth/mth01348_e.htm", "1348")</f>
        <v>1348</v>
      </c>
      <c r="H1973" s="1" t="str">
        <f>HYPERLINK("http://geochem.nrcan.gc.ca/cdogs/content/bdl/bdl210009_e.htm", "210009")</f>
        <v>210009</v>
      </c>
      <c r="I1973" s="1" t="str">
        <f>HYPERLINK("http://geochem.nrcan.gc.ca/cdogs/content/prj/prj210166_e.htm", "210166")</f>
        <v>210166</v>
      </c>
      <c r="J1973" s="1" t="str">
        <f>HYPERLINK("http://geochem.nrcan.gc.ca/cdogs/content/svy/svy210248_e.htm", "210248")</f>
        <v>210248</v>
      </c>
      <c r="L1973" t="s">
        <v>20</v>
      </c>
      <c r="O1973" t="s">
        <v>2971</v>
      </c>
      <c r="P1973" t="s">
        <v>6282</v>
      </c>
      <c r="Q1973" t="s">
        <v>6283</v>
      </c>
      <c r="R1973" t="s">
        <v>6284</v>
      </c>
      <c r="T1973" t="s">
        <v>25</v>
      </c>
    </row>
    <row r="1974" spans="1:20" x14ac:dyDescent="0.25">
      <c r="A1974">
        <v>56.795997999999997</v>
      </c>
      <c r="B1974">
        <v>-115.8749771</v>
      </c>
      <c r="C1974" s="1" t="str">
        <f>HYPERLINK("http://geochem.nrcan.gc.ca/cdogs/content/kwd/kwd020039_e.htm", "Heavy Mineral Concentrate (Stream)")</f>
        <v>Heavy Mineral Concentrate (Stream)</v>
      </c>
      <c r="D1974" s="1" t="str">
        <f>HYPERLINK("http://geochem.nrcan.gc.ca/cdogs/content/kwd/kwd080043_e.htm", "Grain Mount: 0.25 – 0.50 mm")</f>
        <v>Grain Mount: 0.25 – 0.50 mm</v>
      </c>
      <c r="E1974" s="1" t="str">
        <f>HYPERLINK("http://geochem.nrcan.gc.ca/cdogs/content/dgp/dgp00002_e.htm", "Total")</f>
        <v>Total</v>
      </c>
      <c r="F1974" s="1" t="str">
        <f>HYPERLINK("http://geochem.nrcan.gc.ca/cdogs/content/agp/agp02002_e.htm", "As2O3 | NONE | ELECTR PRB")</f>
        <v>As2O3 | NONE | ELECTR PRB</v>
      </c>
      <c r="G1974" s="1" t="str">
        <f>HYPERLINK("http://geochem.nrcan.gc.ca/cdogs/content/mth/mth01348_e.htm", "1348")</f>
        <v>1348</v>
      </c>
      <c r="H1974" s="1" t="str">
        <f>HYPERLINK("http://geochem.nrcan.gc.ca/cdogs/content/bdl/bdl210009_e.htm", "210009")</f>
        <v>210009</v>
      </c>
      <c r="I1974" s="1" t="str">
        <f>HYPERLINK("http://geochem.nrcan.gc.ca/cdogs/content/prj/prj210166_e.htm", "210166")</f>
        <v>210166</v>
      </c>
      <c r="J1974" s="1" t="str">
        <f>HYPERLINK("http://geochem.nrcan.gc.ca/cdogs/content/svy/svy210248_e.htm", "210248")</f>
        <v>210248</v>
      </c>
      <c r="L1974" t="s">
        <v>20</v>
      </c>
      <c r="O1974" t="s">
        <v>2971</v>
      </c>
      <c r="P1974" t="s">
        <v>6285</v>
      </c>
      <c r="Q1974" t="s">
        <v>6286</v>
      </c>
      <c r="R1974" t="s">
        <v>6287</v>
      </c>
      <c r="T1974" t="s">
        <v>25</v>
      </c>
    </row>
    <row r="1975" spans="1:20" x14ac:dyDescent="0.25">
      <c r="A1975">
        <v>56.795997999999997</v>
      </c>
      <c r="B1975">
        <v>-115.8749771</v>
      </c>
      <c r="C1975" s="1" t="str">
        <f>HYPERLINK("http://geochem.nrcan.gc.ca/cdogs/content/kwd/kwd020039_e.htm", "Heavy Mineral Concentrate (Stream)")</f>
        <v>Heavy Mineral Concentrate (Stream)</v>
      </c>
      <c r="D1975" s="1" t="str">
        <f>HYPERLINK("http://geochem.nrcan.gc.ca/cdogs/content/kwd/kwd080043_e.htm", "Grain Mount: 0.25 – 0.50 mm")</f>
        <v>Grain Mount: 0.25 – 0.50 mm</v>
      </c>
      <c r="E1975" s="1" t="str">
        <f>HYPERLINK("http://geochem.nrcan.gc.ca/cdogs/content/dgp/dgp00002_e.htm", "Total")</f>
        <v>Total</v>
      </c>
      <c r="F1975" s="1" t="str">
        <f>HYPERLINK("http://geochem.nrcan.gc.ca/cdogs/content/agp/agp02002_e.htm", "As2O3 | NONE | ELECTR PRB")</f>
        <v>As2O3 | NONE | ELECTR PRB</v>
      </c>
      <c r="G1975" s="1" t="str">
        <f>HYPERLINK("http://geochem.nrcan.gc.ca/cdogs/content/mth/mth01348_e.htm", "1348")</f>
        <v>1348</v>
      </c>
      <c r="H1975" s="1" t="str">
        <f>HYPERLINK("http://geochem.nrcan.gc.ca/cdogs/content/bdl/bdl210009_e.htm", "210009")</f>
        <v>210009</v>
      </c>
      <c r="I1975" s="1" t="str">
        <f>HYPERLINK("http://geochem.nrcan.gc.ca/cdogs/content/prj/prj210166_e.htm", "210166")</f>
        <v>210166</v>
      </c>
      <c r="J1975" s="1" t="str">
        <f>HYPERLINK("http://geochem.nrcan.gc.ca/cdogs/content/svy/svy210248_e.htm", "210248")</f>
        <v>210248</v>
      </c>
      <c r="L1975" t="s">
        <v>20</v>
      </c>
      <c r="O1975" t="s">
        <v>2971</v>
      </c>
      <c r="P1975" t="s">
        <v>6288</v>
      </c>
      <c r="Q1975" t="s">
        <v>6289</v>
      </c>
      <c r="R1975" t="s">
        <v>6290</v>
      </c>
      <c r="T1975" t="s">
        <v>25</v>
      </c>
    </row>
    <row r="1976" spans="1:20" x14ac:dyDescent="0.25">
      <c r="A1976">
        <v>56.795997999999997</v>
      </c>
      <c r="B1976">
        <v>-115.8749771</v>
      </c>
      <c r="C1976" s="1" t="str">
        <f>HYPERLINK("http://geochem.nrcan.gc.ca/cdogs/content/kwd/kwd020039_e.htm", "Heavy Mineral Concentrate (Stream)")</f>
        <v>Heavy Mineral Concentrate (Stream)</v>
      </c>
      <c r="D1976" s="1" t="str">
        <f>HYPERLINK("http://geochem.nrcan.gc.ca/cdogs/content/kwd/kwd080043_e.htm", "Grain Mount: 0.25 – 0.50 mm")</f>
        <v>Grain Mount: 0.25 – 0.50 mm</v>
      </c>
      <c r="E1976" s="1" t="str">
        <f>HYPERLINK("http://geochem.nrcan.gc.ca/cdogs/content/dgp/dgp00002_e.htm", "Total")</f>
        <v>Total</v>
      </c>
      <c r="F1976" s="1" t="str">
        <f>HYPERLINK("http://geochem.nrcan.gc.ca/cdogs/content/agp/agp02002_e.htm", "As2O3 | NONE | ELECTR PRB")</f>
        <v>As2O3 | NONE | ELECTR PRB</v>
      </c>
      <c r="G1976" s="1" t="str">
        <f>HYPERLINK("http://geochem.nrcan.gc.ca/cdogs/content/mth/mth01348_e.htm", "1348")</f>
        <v>1348</v>
      </c>
      <c r="H1976" s="1" t="str">
        <f>HYPERLINK("http://geochem.nrcan.gc.ca/cdogs/content/bdl/bdl210009_e.htm", "210009")</f>
        <v>210009</v>
      </c>
      <c r="I1976" s="1" t="str">
        <f>HYPERLINK("http://geochem.nrcan.gc.ca/cdogs/content/prj/prj210166_e.htm", "210166")</f>
        <v>210166</v>
      </c>
      <c r="J1976" s="1" t="str">
        <f>HYPERLINK("http://geochem.nrcan.gc.ca/cdogs/content/svy/svy210248_e.htm", "210248")</f>
        <v>210248</v>
      </c>
      <c r="L1976" t="s">
        <v>20</v>
      </c>
      <c r="O1976" t="s">
        <v>2971</v>
      </c>
      <c r="P1976" t="s">
        <v>6291</v>
      </c>
      <c r="Q1976" t="s">
        <v>6292</v>
      </c>
      <c r="R1976" t="s">
        <v>6293</v>
      </c>
      <c r="T1976" t="s">
        <v>25</v>
      </c>
    </row>
    <row r="1977" spans="1:20" x14ac:dyDescent="0.25">
      <c r="A1977">
        <v>56.795997999999997</v>
      </c>
      <c r="B1977">
        <v>-115.8749771</v>
      </c>
      <c r="C1977" s="1" t="str">
        <f>HYPERLINK("http://geochem.nrcan.gc.ca/cdogs/content/kwd/kwd020039_e.htm", "Heavy Mineral Concentrate (Stream)")</f>
        <v>Heavy Mineral Concentrate (Stream)</v>
      </c>
      <c r="D1977" s="1" t="str">
        <f>HYPERLINK("http://geochem.nrcan.gc.ca/cdogs/content/kwd/kwd080043_e.htm", "Grain Mount: 0.25 – 0.50 mm")</f>
        <v>Grain Mount: 0.25 – 0.50 mm</v>
      </c>
      <c r="E1977" s="1" t="str">
        <f>HYPERLINK("http://geochem.nrcan.gc.ca/cdogs/content/dgp/dgp00002_e.htm", "Total")</f>
        <v>Total</v>
      </c>
      <c r="F1977" s="1" t="str">
        <f>HYPERLINK("http://geochem.nrcan.gc.ca/cdogs/content/agp/agp02002_e.htm", "As2O3 | NONE | ELECTR PRB")</f>
        <v>As2O3 | NONE | ELECTR PRB</v>
      </c>
      <c r="G1977" s="1" t="str">
        <f>HYPERLINK("http://geochem.nrcan.gc.ca/cdogs/content/mth/mth01348_e.htm", "1348")</f>
        <v>1348</v>
      </c>
      <c r="H1977" s="1" t="str">
        <f>HYPERLINK("http://geochem.nrcan.gc.ca/cdogs/content/bdl/bdl210009_e.htm", "210009")</f>
        <v>210009</v>
      </c>
      <c r="I1977" s="1" t="str">
        <f>HYPERLINK("http://geochem.nrcan.gc.ca/cdogs/content/prj/prj210166_e.htm", "210166")</f>
        <v>210166</v>
      </c>
      <c r="J1977" s="1" t="str">
        <f>HYPERLINK("http://geochem.nrcan.gc.ca/cdogs/content/svy/svy210248_e.htm", "210248")</f>
        <v>210248</v>
      </c>
      <c r="L1977" t="s">
        <v>20</v>
      </c>
      <c r="O1977" t="s">
        <v>2971</v>
      </c>
      <c r="P1977" t="s">
        <v>6294</v>
      </c>
      <c r="Q1977" t="s">
        <v>6295</v>
      </c>
      <c r="R1977" t="s">
        <v>6296</v>
      </c>
      <c r="T1977" t="s">
        <v>25</v>
      </c>
    </row>
    <row r="1978" spans="1:20" x14ac:dyDescent="0.25">
      <c r="A1978">
        <v>56.795997999999997</v>
      </c>
      <c r="B1978">
        <v>-115.8749771</v>
      </c>
      <c r="C1978" s="1" t="str">
        <f>HYPERLINK("http://geochem.nrcan.gc.ca/cdogs/content/kwd/kwd020039_e.htm", "Heavy Mineral Concentrate (Stream)")</f>
        <v>Heavy Mineral Concentrate (Stream)</v>
      </c>
      <c r="D1978" s="1" t="str">
        <f>HYPERLINK("http://geochem.nrcan.gc.ca/cdogs/content/kwd/kwd080043_e.htm", "Grain Mount: 0.25 – 0.50 mm")</f>
        <v>Grain Mount: 0.25 – 0.50 mm</v>
      </c>
      <c r="E1978" s="1" t="str">
        <f>HYPERLINK("http://geochem.nrcan.gc.ca/cdogs/content/dgp/dgp00002_e.htm", "Total")</f>
        <v>Total</v>
      </c>
      <c r="F1978" s="1" t="str">
        <f>HYPERLINK("http://geochem.nrcan.gc.ca/cdogs/content/agp/agp02002_e.htm", "As2O3 | NONE | ELECTR PRB")</f>
        <v>As2O3 | NONE | ELECTR PRB</v>
      </c>
      <c r="G1978" s="1" t="str">
        <f>HYPERLINK("http://geochem.nrcan.gc.ca/cdogs/content/mth/mth01348_e.htm", "1348")</f>
        <v>1348</v>
      </c>
      <c r="H1978" s="1" t="str">
        <f>HYPERLINK("http://geochem.nrcan.gc.ca/cdogs/content/bdl/bdl210009_e.htm", "210009")</f>
        <v>210009</v>
      </c>
      <c r="I1978" s="1" t="str">
        <f>HYPERLINK("http://geochem.nrcan.gc.ca/cdogs/content/prj/prj210166_e.htm", "210166")</f>
        <v>210166</v>
      </c>
      <c r="J1978" s="1" t="str">
        <f>HYPERLINK("http://geochem.nrcan.gc.ca/cdogs/content/svy/svy210248_e.htm", "210248")</f>
        <v>210248</v>
      </c>
      <c r="L1978" t="s">
        <v>20</v>
      </c>
      <c r="O1978" t="s">
        <v>2971</v>
      </c>
      <c r="P1978" t="s">
        <v>6297</v>
      </c>
      <c r="Q1978" t="s">
        <v>6298</v>
      </c>
      <c r="R1978" t="s">
        <v>6299</v>
      </c>
      <c r="T1978" t="s">
        <v>25</v>
      </c>
    </row>
    <row r="1979" spans="1:20" x14ac:dyDescent="0.25">
      <c r="A1979">
        <v>56.795997999999997</v>
      </c>
      <c r="B1979">
        <v>-115.8749771</v>
      </c>
      <c r="C1979" s="1" t="str">
        <f>HYPERLINK("http://geochem.nrcan.gc.ca/cdogs/content/kwd/kwd020039_e.htm", "Heavy Mineral Concentrate (Stream)")</f>
        <v>Heavy Mineral Concentrate (Stream)</v>
      </c>
      <c r="D1979" s="1" t="str">
        <f>HYPERLINK("http://geochem.nrcan.gc.ca/cdogs/content/kwd/kwd080043_e.htm", "Grain Mount: 0.25 – 0.50 mm")</f>
        <v>Grain Mount: 0.25 – 0.50 mm</v>
      </c>
      <c r="E1979" s="1" t="str">
        <f>HYPERLINK("http://geochem.nrcan.gc.ca/cdogs/content/dgp/dgp00002_e.htm", "Total")</f>
        <v>Total</v>
      </c>
      <c r="F1979" s="1" t="str">
        <f>HYPERLINK("http://geochem.nrcan.gc.ca/cdogs/content/agp/agp02002_e.htm", "As2O3 | NONE | ELECTR PRB")</f>
        <v>As2O3 | NONE | ELECTR PRB</v>
      </c>
      <c r="G1979" s="1" t="str">
        <f>HYPERLINK("http://geochem.nrcan.gc.ca/cdogs/content/mth/mth01348_e.htm", "1348")</f>
        <v>1348</v>
      </c>
      <c r="H1979" s="1" t="str">
        <f>HYPERLINK("http://geochem.nrcan.gc.ca/cdogs/content/bdl/bdl210009_e.htm", "210009")</f>
        <v>210009</v>
      </c>
      <c r="I1979" s="1" t="str">
        <f>HYPERLINK("http://geochem.nrcan.gc.ca/cdogs/content/prj/prj210166_e.htm", "210166")</f>
        <v>210166</v>
      </c>
      <c r="J1979" s="1" t="str">
        <f>HYPERLINK("http://geochem.nrcan.gc.ca/cdogs/content/svy/svy210248_e.htm", "210248")</f>
        <v>210248</v>
      </c>
      <c r="L1979" t="s">
        <v>20</v>
      </c>
      <c r="O1979" t="s">
        <v>2971</v>
      </c>
      <c r="P1979" t="s">
        <v>6300</v>
      </c>
      <c r="Q1979" t="s">
        <v>6301</v>
      </c>
      <c r="R1979" t="s">
        <v>6302</v>
      </c>
      <c r="T1979" t="s">
        <v>25</v>
      </c>
    </row>
    <row r="1980" spans="1:20" x14ac:dyDescent="0.25">
      <c r="A1980">
        <v>56.795997999999997</v>
      </c>
      <c r="B1980">
        <v>-115.8749771</v>
      </c>
      <c r="C1980" s="1" t="str">
        <f>HYPERLINK("http://geochem.nrcan.gc.ca/cdogs/content/kwd/kwd020039_e.htm", "Heavy Mineral Concentrate (Stream)")</f>
        <v>Heavy Mineral Concentrate (Stream)</v>
      </c>
      <c r="D1980" s="1" t="str">
        <f>HYPERLINK("http://geochem.nrcan.gc.ca/cdogs/content/kwd/kwd080043_e.htm", "Grain Mount: 0.25 – 0.50 mm")</f>
        <v>Grain Mount: 0.25 – 0.50 mm</v>
      </c>
      <c r="E1980" s="1" t="str">
        <f>HYPERLINK("http://geochem.nrcan.gc.ca/cdogs/content/dgp/dgp00002_e.htm", "Total")</f>
        <v>Total</v>
      </c>
      <c r="F1980" s="1" t="str">
        <f>HYPERLINK("http://geochem.nrcan.gc.ca/cdogs/content/agp/agp02002_e.htm", "As2O3 | NONE | ELECTR PRB")</f>
        <v>As2O3 | NONE | ELECTR PRB</v>
      </c>
      <c r="G1980" s="1" t="str">
        <f>HYPERLINK("http://geochem.nrcan.gc.ca/cdogs/content/mth/mth01348_e.htm", "1348")</f>
        <v>1348</v>
      </c>
      <c r="H1980" s="1" t="str">
        <f>HYPERLINK("http://geochem.nrcan.gc.ca/cdogs/content/bdl/bdl210009_e.htm", "210009")</f>
        <v>210009</v>
      </c>
      <c r="I1980" s="1" t="str">
        <f>HYPERLINK("http://geochem.nrcan.gc.ca/cdogs/content/prj/prj210166_e.htm", "210166")</f>
        <v>210166</v>
      </c>
      <c r="J1980" s="1" t="str">
        <f>HYPERLINK("http://geochem.nrcan.gc.ca/cdogs/content/svy/svy210248_e.htm", "210248")</f>
        <v>210248</v>
      </c>
      <c r="L1980" t="s">
        <v>20</v>
      </c>
      <c r="O1980" t="s">
        <v>2971</v>
      </c>
      <c r="P1980" t="s">
        <v>6303</v>
      </c>
      <c r="Q1980" t="s">
        <v>6304</v>
      </c>
      <c r="R1980" t="s">
        <v>6305</v>
      </c>
      <c r="T1980" t="s">
        <v>25</v>
      </c>
    </row>
    <row r="1981" spans="1:20" x14ac:dyDescent="0.25">
      <c r="A1981">
        <v>56.795997999999997</v>
      </c>
      <c r="B1981">
        <v>-115.8749771</v>
      </c>
      <c r="C1981" s="1" t="str">
        <f>HYPERLINK("http://geochem.nrcan.gc.ca/cdogs/content/kwd/kwd020039_e.htm", "Heavy Mineral Concentrate (Stream)")</f>
        <v>Heavy Mineral Concentrate (Stream)</v>
      </c>
      <c r="D1981" s="1" t="str">
        <f>HYPERLINK("http://geochem.nrcan.gc.ca/cdogs/content/kwd/kwd080043_e.htm", "Grain Mount: 0.25 – 0.50 mm")</f>
        <v>Grain Mount: 0.25 – 0.50 mm</v>
      </c>
      <c r="E1981" s="1" t="str">
        <f>HYPERLINK("http://geochem.nrcan.gc.ca/cdogs/content/dgp/dgp00002_e.htm", "Total")</f>
        <v>Total</v>
      </c>
      <c r="F1981" s="1" t="str">
        <f>HYPERLINK("http://geochem.nrcan.gc.ca/cdogs/content/agp/agp02002_e.htm", "As2O3 | NONE | ELECTR PRB")</f>
        <v>As2O3 | NONE | ELECTR PRB</v>
      </c>
      <c r="G1981" s="1" t="str">
        <f>HYPERLINK("http://geochem.nrcan.gc.ca/cdogs/content/mth/mth01348_e.htm", "1348")</f>
        <v>1348</v>
      </c>
      <c r="H1981" s="1" t="str">
        <f>HYPERLINK("http://geochem.nrcan.gc.ca/cdogs/content/bdl/bdl210009_e.htm", "210009")</f>
        <v>210009</v>
      </c>
      <c r="I1981" s="1" t="str">
        <f>HYPERLINK("http://geochem.nrcan.gc.ca/cdogs/content/prj/prj210166_e.htm", "210166")</f>
        <v>210166</v>
      </c>
      <c r="J1981" s="1" t="str">
        <f>HYPERLINK("http://geochem.nrcan.gc.ca/cdogs/content/svy/svy210248_e.htm", "210248")</f>
        <v>210248</v>
      </c>
      <c r="L1981" t="s">
        <v>20</v>
      </c>
      <c r="O1981" t="s">
        <v>2971</v>
      </c>
      <c r="P1981" t="s">
        <v>6306</v>
      </c>
      <c r="Q1981" t="s">
        <v>6307</v>
      </c>
      <c r="R1981" t="s">
        <v>6308</v>
      </c>
      <c r="T1981" t="s">
        <v>25</v>
      </c>
    </row>
    <row r="1982" spans="1:20" x14ac:dyDescent="0.25">
      <c r="A1982">
        <v>56.795997999999997</v>
      </c>
      <c r="B1982">
        <v>-115.8749771</v>
      </c>
      <c r="C1982" s="1" t="str">
        <f>HYPERLINK("http://geochem.nrcan.gc.ca/cdogs/content/kwd/kwd020039_e.htm", "Heavy Mineral Concentrate (Stream)")</f>
        <v>Heavy Mineral Concentrate (Stream)</v>
      </c>
      <c r="D1982" s="1" t="str">
        <f>HYPERLINK("http://geochem.nrcan.gc.ca/cdogs/content/kwd/kwd080043_e.htm", "Grain Mount: 0.25 – 0.50 mm")</f>
        <v>Grain Mount: 0.25 – 0.50 mm</v>
      </c>
      <c r="E1982" s="1" t="str">
        <f>HYPERLINK("http://geochem.nrcan.gc.ca/cdogs/content/dgp/dgp00002_e.htm", "Total")</f>
        <v>Total</v>
      </c>
      <c r="F1982" s="1" t="str">
        <f>HYPERLINK("http://geochem.nrcan.gc.ca/cdogs/content/agp/agp02002_e.htm", "As2O3 | NONE | ELECTR PRB")</f>
        <v>As2O3 | NONE | ELECTR PRB</v>
      </c>
      <c r="G1982" s="1" t="str">
        <f>HYPERLINK("http://geochem.nrcan.gc.ca/cdogs/content/mth/mth01348_e.htm", "1348")</f>
        <v>1348</v>
      </c>
      <c r="H1982" s="1" t="str">
        <f>HYPERLINK("http://geochem.nrcan.gc.ca/cdogs/content/bdl/bdl210009_e.htm", "210009")</f>
        <v>210009</v>
      </c>
      <c r="I1982" s="1" t="str">
        <f>HYPERLINK("http://geochem.nrcan.gc.ca/cdogs/content/prj/prj210166_e.htm", "210166")</f>
        <v>210166</v>
      </c>
      <c r="J1982" s="1" t="str">
        <f>HYPERLINK("http://geochem.nrcan.gc.ca/cdogs/content/svy/svy210248_e.htm", "210248")</f>
        <v>210248</v>
      </c>
      <c r="L1982" t="s">
        <v>20</v>
      </c>
      <c r="O1982" t="s">
        <v>2971</v>
      </c>
      <c r="P1982" t="s">
        <v>6309</v>
      </c>
      <c r="Q1982" t="s">
        <v>6310</v>
      </c>
      <c r="R1982" t="s">
        <v>6311</v>
      </c>
      <c r="T1982" t="s">
        <v>25</v>
      </c>
    </row>
    <row r="1983" spans="1:20" x14ac:dyDescent="0.25">
      <c r="A1983">
        <v>56.795997999999997</v>
      </c>
      <c r="B1983">
        <v>-115.8749771</v>
      </c>
      <c r="C1983" s="1" t="str">
        <f>HYPERLINK("http://geochem.nrcan.gc.ca/cdogs/content/kwd/kwd020039_e.htm", "Heavy Mineral Concentrate (Stream)")</f>
        <v>Heavy Mineral Concentrate (Stream)</v>
      </c>
      <c r="D1983" s="1" t="str">
        <f>HYPERLINK("http://geochem.nrcan.gc.ca/cdogs/content/kwd/kwd080043_e.htm", "Grain Mount: 0.25 – 0.50 mm")</f>
        <v>Grain Mount: 0.25 – 0.50 mm</v>
      </c>
      <c r="E1983" s="1" t="str">
        <f>HYPERLINK("http://geochem.nrcan.gc.ca/cdogs/content/dgp/dgp00002_e.htm", "Total")</f>
        <v>Total</v>
      </c>
      <c r="F1983" s="1" t="str">
        <f>HYPERLINK("http://geochem.nrcan.gc.ca/cdogs/content/agp/agp02002_e.htm", "As2O3 | NONE | ELECTR PRB")</f>
        <v>As2O3 | NONE | ELECTR PRB</v>
      </c>
      <c r="G1983" s="1" t="str">
        <f>HYPERLINK("http://geochem.nrcan.gc.ca/cdogs/content/mth/mth01348_e.htm", "1348")</f>
        <v>1348</v>
      </c>
      <c r="H1983" s="1" t="str">
        <f>HYPERLINK("http://geochem.nrcan.gc.ca/cdogs/content/bdl/bdl210009_e.htm", "210009")</f>
        <v>210009</v>
      </c>
      <c r="I1983" s="1" t="str">
        <f>HYPERLINK("http://geochem.nrcan.gc.ca/cdogs/content/prj/prj210166_e.htm", "210166")</f>
        <v>210166</v>
      </c>
      <c r="J1983" s="1" t="str">
        <f>HYPERLINK("http://geochem.nrcan.gc.ca/cdogs/content/svy/svy210248_e.htm", "210248")</f>
        <v>210248</v>
      </c>
      <c r="L1983" t="s">
        <v>20</v>
      </c>
      <c r="O1983" t="s">
        <v>2971</v>
      </c>
      <c r="P1983" t="s">
        <v>6312</v>
      </c>
      <c r="Q1983" t="s">
        <v>6313</v>
      </c>
      <c r="R1983" t="s">
        <v>6314</v>
      </c>
      <c r="T1983" t="s">
        <v>25</v>
      </c>
    </row>
    <row r="1984" spans="1:20" x14ac:dyDescent="0.25">
      <c r="A1984">
        <v>56.795997999999997</v>
      </c>
      <c r="B1984">
        <v>-115.8749771</v>
      </c>
      <c r="C1984" s="1" t="str">
        <f>HYPERLINK("http://geochem.nrcan.gc.ca/cdogs/content/kwd/kwd020039_e.htm", "Heavy Mineral Concentrate (Stream)")</f>
        <v>Heavy Mineral Concentrate (Stream)</v>
      </c>
      <c r="D1984" s="1" t="str">
        <f>HYPERLINK("http://geochem.nrcan.gc.ca/cdogs/content/kwd/kwd080043_e.htm", "Grain Mount: 0.25 – 0.50 mm")</f>
        <v>Grain Mount: 0.25 – 0.50 mm</v>
      </c>
      <c r="E1984" s="1" t="str">
        <f>HYPERLINK("http://geochem.nrcan.gc.ca/cdogs/content/dgp/dgp00002_e.htm", "Total")</f>
        <v>Total</v>
      </c>
      <c r="F1984" s="1" t="str">
        <f>HYPERLINK("http://geochem.nrcan.gc.ca/cdogs/content/agp/agp02002_e.htm", "As2O3 | NONE | ELECTR PRB")</f>
        <v>As2O3 | NONE | ELECTR PRB</v>
      </c>
      <c r="G1984" s="1" t="str">
        <f>HYPERLINK("http://geochem.nrcan.gc.ca/cdogs/content/mth/mth01348_e.htm", "1348")</f>
        <v>1348</v>
      </c>
      <c r="H1984" s="1" t="str">
        <f>HYPERLINK("http://geochem.nrcan.gc.ca/cdogs/content/bdl/bdl210009_e.htm", "210009")</f>
        <v>210009</v>
      </c>
      <c r="I1984" s="1" t="str">
        <f>HYPERLINK("http://geochem.nrcan.gc.ca/cdogs/content/prj/prj210166_e.htm", "210166")</f>
        <v>210166</v>
      </c>
      <c r="J1984" s="1" t="str">
        <f>HYPERLINK("http://geochem.nrcan.gc.ca/cdogs/content/svy/svy210248_e.htm", "210248")</f>
        <v>210248</v>
      </c>
      <c r="L1984" t="s">
        <v>5919</v>
      </c>
      <c r="M1984">
        <v>0.155</v>
      </c>
      <c r="N1984" t="s">
        <v>5919</v>
      </c>
      <c r="O1984" t="s">
        <v>2971</v>
      </c>
      <c r="P1984" t="s">
        <v>6315</v>
      </c>
      <c r="Q1984" t="s">
        <v>6316</v>
      </c>
      <c r="R1984" t="s">
        <v>6317</v>
      </c>
      <c r="T1984" t="s">
        <v>25</v>
      </c>
    </row>
    <row r="1985" spans="1:20" x14ac:dyDescent="0.25">
      <c r="A1985">
        <v>56.795997999999997</v>
      </c>
      <c r="B1985">
        <v>-115.8749771</v>
      </c>
      <c r="C1985" s="1" t="str">
        <f>HYPERLINK("http://geochem.nrcan.gc.ca/cdogs/content/kwd/kwd020039_e.htm", "Heavy Mineral Concentrate (Stream)")</f>
        <v>Heavy Mineral Concentrate (Stream)</v>
      </c>
      <c r="D1985" s="1" t="str">
        <f>HYPERLINK("http://geochem.nrcan.gc.ca/cdogs/content/kwd/kwd080043_e.htm", "Grain Mount: 0.25 – 0.50 mm")</f>
        <v>Grain Mount: 0.25 – 0.50 mm</v>
      </c>
      <c r="E1985" s="1" t="str">
        <f>HYPERLINK("http://geochem.nrcan.gc.ca/cdogs/content/dgp/dgp00002_e.htm", "Total")</f>
        <v>Total</v>
      </c>
      <c r="F1985" s="1" t="str">
        <f>HYPERLINK("http://geochem.nrcan.gc.ca/cdogs/content/agp/agp02002_e.htm", "As2O3 | NONE | ELECTR PRB")</f>
        <v>As2O3 | NONE | ELECTR PRB</v>
      </c>
      <c r="G1985" s="1" t="str">
        <f>HYPERLINK("http://geochem.nrcan.gc.ca/cdogs/content/mth/mth01348_e.htm", "1348")</f>
        <v>1348</v>
      </c>
      <c r="H1985" s="1" t="str">
        <f>HYPERLINK("http://geochem.nrcan.gc.ca/cdogs/content/bdl/bdl210009_e.htm", "210009")</f>
        <v>210009</v>
      </c>
      <c r="I1985" s="1" t="str">
        <f>HYPERLINK("http://geochem.nrcan.gc.ca/cdogs/content/prj/prj210166_e.htm", "210166")</f>
        <v>210166</v>
      </c>
      <c r="J1985" s="1" t="str">
        <f>HYPERLINK("http://geochem.nrcan.gc.ca/cdogs/content/svy/svy210248_e.htm", "210248")</f>
        <v>210248</v>
      </c>
      <c r="L1985" t="s">
        <v>1949</v>
      </c>
      <c r="M1985">
        <v>1.4999999999999999E-2</v>
      </c>
      <c r="N1985" t="s">
        <v>1949</v>
      </c>
      <c r="O1985" t="s">
        <v>2971</v>
      </c>
      <c r="P1985" t="s">
        <v>6318</v>
      </c>
      <c r="Q1985" t="s">
        <v>6319</v>
      </c>
      <c r="R1985" t="s">
        <v>6320</v>
      </c>
      <c r="T1985" t="s">
        <v>25</v>
      </c>
    </row>
    <row r="1986" spans="1:20" x14ac:dyDescent="0.25">
      <c r="A1986">
        <v>56.795997999999997</v>
      </c>
      <c r="B1986">
        <v>-115.8749771</v>
      </c>
      <c r="C1986" s="1" t="str">
        <f>HYPERLINK("http://geochem.nrcan.gc.ca/cdogs/content/kwd/kwd020039_e.htm", "Heavy Mineral Concentrate (Stream)")</f>
        <v>Heavy Mineral Concentrate (Stream)</v>
      </c>
      <c r="D1986" s="1" t="str">
        <f>HYPERLINK("http://geochem.nrcan.gc.ca/cdogs/content/kwd/kwd080043_e.htm", "Grain Mount: 0.25 – 0.50 mm")</f>
        <v>Grain Mount: 0.25 – 0.50 mm</v>
      </c>
      <c r="E1986" s="1" t="str">
        <f>HYPERLINK("http://geochem.nrcan.gc.ca/cdogs/content/dgp/dgp00002_e.htm", "Total")</f>
        <v>Total</v>
      </c>
      <c r="F1986" s="1" t="str">
        <f>HYPERLINK("http://geochem.nrcan.gc.ca/cdogs/content/agp/agp02002_e.htm", "As2O3 | NONE | ELECTR PRB")</f>
        <v>As2O3 | NONE | ELECTR PRB</v>
      </c>
      <c r="G1986" s="1" t="str">
        <f>HYPERLINK("http://geochem.nrcan.gc.ca/cdogs/content/mth/mth01348_e.htm", "1348")</f>
        <v>1348</v>
      </c>
      <c r="H1986" s="1" t="str">
        <f>HYPERLINK("http://geochem.nrcan.gc.ca/cdogs/content/bdl/bdl210009_e.htm", "210009")</f>
        <v>210009</v>
      </c>
      <c r="I1986" s="1" t="str">
        <f>HYPERLINK("http://geochem.nrcan.gc.ca/cdogs/content/prj/prj210166_e.htm", "210166")</f>
        <v>210166</v>
      </c>
      <c r="J1986" s="1" t="str">
        <f>HYPERLINK("http://geochem.nrcan.gc.ca/cdogs/content/svy/svy210248_e.htm", "210248")</f>
        <v>210248</v>
      </c>
      <c r="L1986" t="s">
        <v>3813</v>
      </c>
      <c r="M1986">
        <v>0.111</v>
      </c>
      <c r="N1986" t="s">
        <v>3813</v>
      </c>
      <c r="O1986" t="s">
        <v>2971</v>
      </c>
      <c r="P1986" t="s">
        <v>6321</v>
      </c>
      <c r="Q1986" t="s">
        <v>6322</v>
      </c>
      <c r="R1986" t="s">
        <v>6323</v>
      </c>
      <c r="T1986" t="s">
        <v>25</v>
      </c>
    </row>
    <row r="1987" spans="1:20" x14ac:dyDescent="0.25">
      <c r="A1987">
        <v>56.795997999999997</v>
      </c>
      <c r="B1987">
        <v>-115.8749771</v>
      </c>
      <c r="C1987" s="1" t="str">
        <f>HYPERLINK("http://geochem.nrcan.gc.ca/cdogs/content/kwd/kwd020039_e.htm", "Heavy Mineral Concentrate (Stream)")</f>
        <v>Heavy Mineral Concentrate (Stream)</v>
      </c>
      <c r="D1987" s="1" t="str">
        <f>HYPERLINK("http://geochem.nrcan.gc.ca/cdogs/content/kwd/kwd080043_e.htm", "Grain Mount: 0.25 – 0.50 mm")</f>
        <v>Grain Mount: 0.25 – 0.50 mm</v>
      </c>
      <c r="E1987" s="1" t="str">
        <f>HYPERLINK("http://geochem.nrcan.gc.ca/cdogs/content/dgp/dgp00002_e.htm", "Total")</f>
        <v>Total</v>
      </c>
      <c r="F1987" s="1" t="str">
        <f>HYPERLINK("http://geochem.nrcan.gc.ca/cdogs/content/agp/agp02002_e.htm", "As2O3 | NONE | ELECTR PRB")</f>
        <v>As2O3 | NONE | ELECTR PRB</v>
      </c>
      <c r="G1987" s="1" t="str">
        <f>HYPERLINK("http://geochem.nrcan.gc.ca/cdogs/content/mth/mth01348_e.htm", "1348")</f>
        <v>1348</v>
      </c>
      <c r="H1987" s="1" t="str">
        <f>HYPERLINK("http://geochem.nrcan.gc.ca/cdogs/content/bdl/bdl210009_e.htm", "210009")</f>
        <v>210009</v>
      </c>
      <c r="I1987" s="1" t="str">
        <f>HYPERLINK("http://geochem.nrcan.gc.ca/cdogs/content/prj/prj210166_e.htm", "210166")</f>
        <v>210166</v>
      </c>
      <c r="J1987" s="1" t="str">
        <f>HYPERLINK("http://geochem.nrcan.gc.ca/cdogs/content/svy/svy210248_e.htm", "210248")</f>
        <v>210248</v>
      </c>
      <c r="L1987" t="s">
        <v>612</v>
      </c>
      <c r="M1987">
        <v>0.14199999999999999</v>
      </c>
      <c r="N1987" t="s">
        <v>612</v>
      </c>
      <c r="O1987" t="s">
        <v>2971</v>
      </c>
      <c r="P1987" t="s">
        <v>6324</v>
      </c>
      <c r="Q1987" t="s">
        <v>6325</v>
      </c>
      <c r="R1987" t="s">
        <v>6326</v>
      </c>
      <c r="T1987" t="s">
        <v>25</v>
      </c>
    </row>
    <row r="1988" spans="1:20" x14ac:dyDescent="0.25">
      <c r="A1988">
        <v>56.795997999999997</v>
      </c>
      <c r="B1988">
        <v>-115.8749771</v>
      </c>
      <c r="C1988" s="1" t="str">
        <f>HYPERLINK("http://geochem.nrcan.gc.ca/cdogs/content/kwd/kwd020039_e.htm", "Heavy Mineral Concentrate (Stream)")</f>
        <v>Heavy Mineral Concentrate (Stream)</v>
      </c>
      <c r="D1988" s="1" t="str">
        <f>HYPERLINK("http://geochem.nrcan.gc.ca/cdogs/content/kwd/kwd080043_e.htm", "Grain Mount: 0.25 – 0.50 mm")</f>
        <v>Grain Mount: 0.25 – 0.50 mm</v>
      </c>
      <c r="E1988" s="1" t="str">
        <f>HYPERLINK("http://geochem.nrcan.gc.ca/cdogs/content/dgp/dgp00002_e.htm", "Total")</f>
        <v>Total</v>
      </c>
      <c r="F1988" s="1" t="str">
        <f>HYPERLINK("http://geochem.nrcan.gc.ca/cdogs/content/agp/agp02002_e.htm", "As2O3 | NONE | ELECTR PRB")</f>
        <v>As2O3 | NONE | ELECTR PRB</v>
      </c>
      <c r="G1988" s="1" t="str">
        <f>HYPERLINK("http://geochem.nrcan.gc.ca/cdogs/content/mth/mth01348_e.htm", "1348")</f>
        <v>1348</v>
      </c>
      <c r="H1988" s="1" t="str">
        <f>HYPERLINK("http://geochem.nrcan.gc.ca/cdogs/content/bdl/bdl210009_e.htm", "210009")</f>
        <v>210009</v>
      </c>
      <c r="I1988" s="1" t="str">
        <f>HYPERLINK("http://geochem.nrcan.gc.ca/cdogs/content/prj/prj210166_e.htm", "210166")</f>
        <v>210166</v>
      </c>
      <c r="J1988" s="1" t="str">
        <f>HYPERLINK("http://geochem.nrcan.gc.ca/cdogs/content/svy/svy210248_e.htm", "210248")</f>
        <v>210248</v>
      </c>
      <c r="L1988" t="s">
        <v>3117</v>
      </c>
      <c r="M1988">
        <v>0.104</v>
      </c>
      <c r="N1988" t="s">
        <v>3117</v>
      </c>
      <c r="O1988" t="s">
        <v>2971</v>
      </c>
      <c r="P1988" t="s">
        <v>6327</v>
      </c>
      <c r="Q1988" t="s">
        <v>6328</v>
      </c>
      <c r="R1988" t="s">
        <v>6329</v>
      </c>
      <c r="T1988" t="s">
        <v>25</v>
      </c>
    </row>
    <row r="1989" spans="1:20" x14ac:dyDescent="0.25">
      <c r="A1989">
        <v>56.795997999999997</v>
      </c>
      <c r="B1989">
        <v>-115.8749771</v>
      </c>
      <c r="C1989" s="1" t="str">
        <f>HYPERLINK("http://geochem.nrcan.gc.ca/cdogs/content/kwd/kwd020039_e.htm", "Heavy Mineral Concentrate (Stream)")</f>
        <v>Heavy Mineral Concentrate (Stream)</v>
      </c>
      <c r="D1989" s="1" t="str">
        <f>HYPERLINK("http://geochem.nrcan.gc.ca/cdogs/content/kwd/kwd080043_e.htm", "Grain Mount: 0.25 – 0.50 mm")</f>
        <v>Grain Mount: 0.25 – 0.50 mm</v>
      </c>
      <c r="E1989" s="1" t="str">
        <f>HYPERLINK("http://geochem.nrcan.gc.ca/cdogs/content/dgp/dgp00002_e.htm", "Total")</f>
        <v>Total</v>
      </c>
      <c r="F1989" s="1" t="str">
        <f>HYPERLINK("http://geochem.nrcan.gc.ca/cdogs/content/agp/agp02002_e.htm", "As2O3 | NONE | ELECTR PRB")</f>
        <v>As2O3 | NONE | ELECTR PRB</v>
      </c>
      <c r="G1989" s="1" t="str">
        <f>HYPERLINK("http://geochem.nrcan.gc.ca/cdogs/content/mth/mth01348_e.htm", "1348")</f>
        <v>1348</v>
      </c>
      <c r="H1989" s="1" t="str">
        <f>HYPERLINK("http://geochem.nrcan.gc.ca/cdogs/content/bdl/bdl210009_e.htm", "210009")</f>
        <v>210009</v>
      </c>
      <c r="I1989" s="1" t="str">
        <f>HYPERLINK("http://geochem.nrcan.gc.ca/cdogs/content/prj/prj210166_e.htm", "210166")</f>
        <v>210166</v>
      </c>
      <c r="J1989" s="1" t="str">
        <f>HYPERLINK("http://geochem.nrcan.gc.ca/cdogs/content/svy/svy210248_e.htm", "210248")</f>
        <v>210248</v>
      </c>
      <c r="L1989" t="s">
        <v>812</v>
      </c>
      <c r="M1989">
        <v>0.13600000000000001</v>
      </c>
      <c r="N1989" t="s">
        <v>812</v>
      </c>
      <c r="O1989" t="s">
        <v>2971</v>
      </c>
      <c r="P1989" t="s">
        <v>6330</v>
      </c>
      <c r="Q1989" t="s">
        <v>6331</v>
      </c>
      <c r="R1989" t="s">
        <v>6332</v>
      </c>
      <c r="T1989" t="s">
        <v>25</v>
      </c>
    </row>
    <row r="1990" spans="1:20" x14ac:dyDescent="0.25">
      <c r="A1990">
        <v>56.795997999999997</v>
      </c>
      <c r="B1990">
        <v>-115.8749771</v>
      </c>
      <c r="C1990" s="1" t="str">
        <f>HYPERLINK("http://geochem.nrcan.gc.ca/cdogs/content/kwd/kwd020039_e.htm", "Heavy Mineral Concentrate (Stream)")</f>
        <v>Heavy Mineral Concentrate (Stream)</v>
      </c>
      <c r="D1990" s="1" t="str">
        <f>HYPERLINK("http://geochem.nrcan.gc.ca/cdogs/content/kwd/kwd080043_e.htm", "Grain Mount: 0.25 – 0.50 mm")</f>
        <v>Grain Mount: 0.25 – 0.50 mm</v>
      </c>
      <c r="E1990" s="1" t="str">
        <f>HYPERLINK("http://geochem.nrcan.gc.ca/cdogs/content/dgp/dgp00002_e.htm", "Total")</f>
        <v>Total</v>
      </c>
      <c r="F1990" s="1" t="str">
        <f>HYPERLINK("http://geochem.nrcan.gc.ca/cdogs/content/agp/agp02002_e.htm", "As2O3 | NONE | ELECTR PRB")</f>
        <v>As2O3 | NONE | ELECTR PRB</v>
      </c>
      <c r="G1990" s="1" t="str">
        <f>HYPERLINK("http://geochem.nrcan.gc.ca/cdogs/content/mth/mth01348_e.htm", "1348")</f>
        <v>1348</v>
      </c>
      <c r="H1990" s="1" t="str">
        <f>HYPERLINK("http://geochem.nrcan.gc.ca/cdogs/content/bdl/bdl210009_e.htm", "210009")</f>
        <v>210009</v>
      </c>
      <c r="I1990" s="1" t="str">
        <f>HYPERLINK("http://geochem.nrcan.gc.ca/cdogs/content/prj/prj210166_e.htm", "210166")</f>
        <v>210166</v>
      </c>
      <c r="J1990" s="1" t="str">
        <f>HYPERLINK("http://geochem.nrcan.gc.ca/cdogs/content/svy/svy210248_e.htm", "210248")</f>
        <v>210248</v>
      </c>
      <c r="L1990" t="s">
        <v>857</v>
      </c>
      <c r="M1990">
        <v>0.16300000000000001</v>
      </c>
      <c r="N1990" t="s">
        <v>857</v>
      </c>
      <c r="O1990" t="s">
        <v>2971</v>
      </c>
      <c r="P1990" t="s">
        <v>6333</v>
      </c>
      <c r="Q1990" t="s">
        <v>6334</v>
      </c>
      <c r="R1990" t="s">
        <v>6335</v>
      </c>
      <c r="T1990" t="s">
        <v>25</v>
      </c>
    </row>
    <row r="1991" spans="1:20" x14ac:dyDescent="0.25">
      <c r="A1991">
        <v>56.795997999999997</v>
      </c>
      <c r="B1991">
        <v>-115.8749771</v>
      </c>
      <c r="C1991" s="1" t="str">
        <f>HYPERLINK("http://geochem.nrcan.gc.ca/cdogs/content/kwd/kwd020039_e.htm", "Heavy Mineral Concentrate (Stream)")</f>
        <v>Heavy Mineral Concentrate (Stream)</v>
      </c>
      <c r="D1991" s="1" t="str">
        <f>HYPERLINK("http://geochem.nrcan.gc.ca/cdogs/content/kwd/kwd080043_e.htm", "Grain Mount: 0.25 – 0.50 mm")</f>
        <v>Grain Mount: 0.25 – 0.50 mm</v>
      </c>
      <c r="E1991" s="1" t="str">
        <f>HYPERLINK("http://geochem.nrcan.gc.ca/cdogs/content/dgp/dgp00002_e.htm", "Total")</f>
        <v>Total</v>
      </c>
      <c r="F1991" s="1" t="str">
        <f>HYPERLINK("http://geochem.nrcan.gc.ca/cdogs/content/agp/agp02002_e.htm", "As2O3 | NONE | ELECTR PRB")</f>
        <v>As2O3 | NONE | ELECTR PRB</v>
      </c>
      <c r="G1991" s="1" t="str">
        <f>HYPERLINK("http://geochem.nrcan.gc.ca/cdogs/content/mth/mth01348_e.htm", "1348")</f>
        <v>1348</v>
      </c>
      <c r="H1991" s="1" t="str">
        <f>HYPERLINK("http://geochem.nrcan.gc.ca/cdogs/content/bdl/bdl210009_e.htm", "210009")</f>
        <v>210009</v>
      </c>
      <c r="I1991" s="1" t="str">
        <f>HYPERLINK("http://geochem.nrcan.gc.ca/cdogs/content/prj/prj210166_e.htm", "210166")</f>
        <v>210166</v>
      </c>
      <c r="J1991" s="1" t="str">
        <f>HYPERLINK("http://geochem.nrcan.gc.ca/cdogs/content/svy/svy210248_e.htm", "210248")</f>
        <v>210248</v>
      </c>
      <c r="L1991" t="s">
        <v>38</v>
      </c>
      <c r="M1991">
        <v>0.151</v>
      </c>
      <c r="N1991" t="s">
        <v>38</v>
      </c>
      <c r="O1991" t="s">
        <v>2971</v>
      </c>
      <c r="P1991" t="s">
        <v>6336</v>
      </c>
      <c r="Q1991" t="s">
        <v>6337</v>
      </c>
      <c r="R1991" t="s">
        <v>6338</v>
      </c>
      <c r="T1991" t="s">
        <v>25</v>
      </c>
    </row>
    <row r="1992" spans="1:20" x14ac:dyDescent="0.25">
      <c r="A1992">
        <v>56.795997999999997</v>
      </c>
      <c r="B1992">
        <v>-115.8749771</v>
      </c>
      <c r="C1992" s="1" t="str">
        <f>HYPERLINK("http://geochem.nrcan.gc.ca/cdogs/content/kwd/kwd020039_e.htm", "Heavy Mineral Concentrate (Stream)")</f>
        <v>Heavy Mineral Concentrate (Stream)</v>
      </c>
      <c r="D1992" s="1" t="str">
        <f>HYPERLINK("http://geochem.nrcan.gc.ca/cdogs/content/kwd/kwd080043_e.htm", "Grain Mount: 0.25 – 0.50 mm")</f>
        <v>Grain Mount: 0.25 – 0.50 mm</v>
      </c>
      <c r="E1992" s="1" t="str">
        <f>HYPERLINK("http://geochem.nrcan.gc.ca/cdogs/content/dgp/dgp00002_e.htm", "Total")</f>
        <v>Total</v>
      </c>
      <c r="F1992" s="1" t="str">
        <f>HYPERLINK("http://geochem.nrcan.gc.ca/cdogs/content/agp/agp02002_e.htm", "As2O3 | NONE | ELECTR PRB")</f>
        <v>As2O3 | NONE | ELECTR PRB</v>
      </c>
      <c r="G1992" s="1" t="str">
        <f>HYPERLINK("http://geochem.nrcan.gc.ca/cdogs/content/mth/mth01348_e.htm", "1348")</f>
        <v>1348</v>
      </c>
      <c r="H1992" s="1" t="str">
        <f>HYPERLINK("http://geochem.nrcan.gc.ca/cdogs/content/bdl/bdl210009_e.htm", "210009")</f>
        <v>210009</v>
      </c>
      <c r="I1992" s="1" t="str">
        <f>HYPERLINK("http://geochem.nrcan.gc.ca/cdogs/content/prj/prj210166_e.htm", "210166")</f>
        <v>210166</v>
      </c>
      <c r="J1992" s="1" t="str">
        <f>HYPERLINK("http://geochem.nrcan.gc.ca/cdogs/content/svy/svy210248_e.htm", "210248")</f>
        <v>210248</v>
      </c>
      <c r="L1992" t="s">
        <v>330</v>
      </c>
      <c r="M1992">
        <v>0.13</v>
      </c>
      <c r="N1992" t="s">
        <v>330</v>
      </c>
      <c r="O1992" t="s">
        <v>2971</v>
      </c>
      <c r="P1992" t="s">
        <v>6339</v>
      </c>
      <c r="Q1992" t="s">
        <v>6340</v>
      </c>
      <c r="R1992" t="s">
        <v>6341</v>
      </c>
      <c r="T1992" t="s">
        <v>25</v>
      </c>
    </row>
    <row r="1993" spans="1:20" x14ac:dyDescent="0.25">
      <c r="A1993">
        <v>56.795997999999997</v>
      </c>
      <c r="B1993">
        <v>-115.8749771</v>
      </c>
      <c r="C1993" s="1" t="str">
        <f>HYPERLINK("http://geochem.nrcan.gc.ca/cdogs/content/kwd/kwd020039_e.htm", "Heavy Mineral Concentrate (Stream)")</f>
        <v>Heavy Mineral Concentrate (Stream)</v>
      </c>
      <c r="D1993" s="1" t="str">
        <f>HYPERLINK("http://geochem.nrcan.gc.ca/cdogs/content/kwd/kwd080043_e.htm", "Grain Mount: 0.25 – 0.50 mm")</f>
        <v>Grain Mount: 0.25 – 0.50 mm</v>
      </c>
      <c r="E1993" s="1" t="str">
        <f>HYPERLINK("http://geochem.nrcan.gc.ca/cdogs/content/dgp/dgp00002_e.htm", "Total")</f>
        <v>Total</v>
      </c>
      <c r="F1993" s="1" t="str">
        <f>HYPERLINK("http://geochem.nrcan.gc.ca/cdogs/content/agp/agp02002_e.htm", "As2O3 | NONE | ELECTR PRB")</f>
        <v>As2O3 | NONE | ELECTR PRB</v>
      </c>
      <c r="G1993" s="1" t="str">
        <f>HYPERLINK("http://geochem.nrcan.gc.ca/cdogs/content/mth/mth01348_e.htm", "1348")</f>
        <v>1348</v>
      </c>
      <c r="H1993" s="1" t="str">
        <f>HYPERLINK("http://geochem.nrcan.gc.ca/cdogs/content/bdl/bdl210009_e.htm", "210009")</f>
        <v>210009</v>
      </c>
      <c r="I1993" s="1" t="str">
        <f>HYPERLINK("http://geochem.nrcan.gc.ca/cdogs/content/prj/prj210166_e.htm", "210166")</f>
        <v>210166</v>
      </c>
      <c r="J1993" s="1" t="str">
        <f>HYPERLINK("http://geochem.nrcan.gc.ca/cdogs/content/svy/svy210248_e.htm", "210248")</f>
        <v>210248</v>
      </c>
      <c r="L1993" t="s">
        <v>738</v>
      </c>
      <c r="M1993">
        <v>0.16200000000000001</v>
      </c>
      <c r="N1993" t="s">
        <v>738</v>
      </c>
      <c r="O1993" t="s">
        <v>2971</v>
      </c>
      <c r="P1993" t="s">
        <v>6342</v>
      </c>
      <c r="Q1993" t="s">
        <v>6343</v>
      </c>
      <c r="R1993" t="s">
        <v>6344</v>
      </c>
      <c r="T1993" t="s">
        <v>25</v>
      </c>
    </row>
    <row r="1994" spans="1:20" x14ac:dyDescent="0.25">
      <c r="A1994">
        <v>56.795997999999997</v>
      </c>
      <c r="B1994">
        <v>-115.8749771</v>
      </c>
      <c r="C1994" s="1" t="str">
        <f>HYPERLINK("http://geochem.nrcan.gc.ca/cdogs/content/kwd/kwd020039_e.htm", "Heavy Mineral Concentrate (Stream)")</f>
        <v>Heavy Mineral Concentrate (Stream)</v>
      </c>
      <c r="D1994" s="1" t="str">
        <f>HYPERLINK("http://geochem.nrcan.gc.ca/cdogs/content/kwd/kwd080043_e.htm", "Grain Mount: 0.25 – 0.50 mm")</f>
        <v>Grain Mount: 0.25 – 0.50 mm</v>
      </c>
      <c r="E1994" s="1" t="str">
        <f>HYPERLINK("http://geochem.nrcan.gc.ca/cdogs/content/dgp/dgp00002_e.htm", "Total")</f>
        <v>Total</v>
      </c>
      <c r="F1994" s="1" t="str">
        <f>HYPERLINK("http://geochem.nrcan.gc.ca/cdogs/content/agp/agp02002_e.htm", "As2O3 | NONE | ELECTR PRB")</f>
        <v>As2O3 | NONE | ELECTR PRB</v>
      </c>
      <c r="G1994" s="1" t="str">
        <f>HYPERLINK("http://geochem.nrcan.gc.ca/cdogs/content/mth/mth01348_e.htm", "1348")</f>
        <v>1348</v>
      </c>
      <c r="H1994" s="1" t="str">
        <f>HYPERLINK("http://geochem.nrcan.gc.ca/cdogs/content/bdl/bdl210009_e.htm", "210009")</f>
        <v>210009</v>
      </c>
      <c r="I1994" s="1" t="str">
        <f>HYPERLINK("http://geochem.nrcan.gc.ca/cdogs/content/prj/prj210166_e.htm", "210166")</f>
        <v>210166</v>
      </c>
      <c r="J1994" s="1" t="str">
        <f>HYPERLINK("http://geochem.nrcan.gc.ca/cdogs/content/svy/svy210248_e.htm", "210248")</f>
        <v>210248</v>
      </c>
      <c r="L1994" t="s">
        <v>276</v>
      </c>
      <c r="M1994">
        <v>-1E-3</v>
      </c>
      <c r="N1994" t="s">
        <v>277</v>
      </c>
      <c r="O1994" t="s">
        <v>2971</v>
      </c>
      <c r="P1994" t="s">
        <v>6345</v>
      </c>
      <c r="Q1994" t="s">
        <v>6346</v>
      </c>
      <c r="R1994" t="s">
        <v>6347</v>
      </c>
      <c r="T1994" t="s">
        <v>25</v>
      </c>
    </row>
    <row r="1995" spans="1:20" x14ac:dyDescent="0.25">
      <c r="A1995">
        <v>56.795997999999997</v>
      </c>
      <c r="B1995">
        <v>-115.8749771</v>
      </c>
      <c r="C1995" s="1" t="str">
        <f>HYPERLINK("http://geochem.nrcan.gc.ca/cdogs/content/kwd/kwd020039_e.htm", "Heavy Mineral Concentrate (Stream)")</f>
        <v>Heavy Mineral Concentrate (Stream)</v>
      </c>
      <c r="D1995" s="1" t="str">
        <f>HYPERLINK("http://geochem.nrcan.gc.ca/cdogs/content/kwd/kwd080043_e.htm", "Grain Mount: 0.25 – 0.50 mm")</f>
        <v>Grain Mount: 0.25 – 0.50 mm</v>
      </c>
      <c r="E1995" s="1" t="str">
        <f>HYPERLINK("http://geochem.nrcan.gc.ca/cdogs/content/dgp/dgp00002_e.htm", "Total")</f>
        <v>Total</v>
      </c>
      <c r="F1995" s="1" t="str">
        <f>HYPERLINK("http://geochem.nrcan.gc.ca/cdogs/content/agp/agp02002_e.htm", "As2O3 | NONE | ELECTR PRB")</f>
        <v>As2O3 | NONE | ELECTR PRB</v>
      </c>
      <c r="G1995" s="1" t="str">
        <f>HYPERLINK("http://geochem.nrcan.gc.ca/cdogs/content/mth/mth01348_e.htm", "1348")</f>
        <v>1348</v>
      </c>
      <c r="H1995" s="1" t="str">
        <f>HYPERLINK("http://geochem.nrcan.gc.ca/cdogs/content/bdl/bdl210009_e.htm", "210009")</f>
        <v>210009</v>
      </c>
      <c r="I1995" s="1" t="str">
        <f>HYPERLINK("http://geochem.nrcan.gc.ca/cdogs/content/prj/prj210166_e.htm", "210166")</f>
        <v>210166</v>
      </c>
      <c r="J1995" s="1" t="str">
        <f>HYPERLINK("http://geochem.nrcan.gc.ca/cdogs/content/svy/svy210248_e.htm", "210248")</f>
        <v>210248</v>
      </c>
      <c r="L1995" t="s">
        <v>6348</v>
      </c>
      <c r="M1995">
        <v>7.2999999999999995E-2</v>
      </c>
      <c r="N1995" t="s">
        <v>6348</v>
      </c>
      <c r="O1995" t="s">
        <v>2971</v>
      </c>
      <c r="P1995" t="s">
        <v>6349</v>
      </c>
      <c r="Q1995" t="s">
        <v>6350</v>
      </c>
      <c r="R1995" t="s">
        <v>6351</v>
      </c>
      <c r="T1995" t="s">
        <v>25</v>
      </c>
    </row>
    <row r="1996" spans="1:20" x14ac:dyDescent="0.25">
      <c r="A1996">
        <v>56.795997999999997</v>
      </c>
      <c r="B1996">
        <v>-115.8749771</v>
      </c>
      <c r="C1996" s="1" t="str">
        <f>HYPERLINK("http://geochem.nrcan.gc.ca/cdogs/content/kwd/kwd020039_e.htm", "Heavy Mineral Concentrate (Stream)")</f>
        <v>Heavy Mineral Concentrate (Stream)</v>
      </c>
      <c r="D1996" s="1" t="str">
        <f>HYPERLINK("http://geochem.nrcan.gc.ca/cdogs/content/kwd/kwd080043_e.htm", "Grain Mount: 0.25 – 0.50 mm")</f>
        <v>Grain Mount: 0.25 – 0.50 mm</v>
      </c>
      <c r="E1996" s="1" t="str">
        <f>HYPERLINK("http://geochem.nrcan.gc.ca/cdogs/content/dgp/dgp00002_e.htm", "Total")</f>
        <v>Total</v>
      </c>
      <c r="F1996" s="1" t="str">
        <f>HYPERLINK("http://geochem.nrcan.gc.ca/cdogs/content/agp/agp02002_e.htm", "As2O3 | NONE | ELECTR PRB")</f>
        <v>As2O3 | NONE | ELECTR PRB</v>
      </c>
      <c r="G1996" s="1" t="str">
        <f>HYPERLINK("http://geochem.nrcan.gc.ca/cdogs/content/mth/mth01348_e.htm", "1348")</f>
        <v>1348</v>
      </c>
      <c r="H1996" s="1" t="str">
        <f>HYPERLINK("http://geochem.nrcan.gc.ca/cdogs/content/bdl/bdl210009_e.htm", "210009")</f>
        <v>210009</v>
      </c>
      <c r="I1996" s="1" t="str">
        <f>HYPERLINK("http://geochem.nrcan.gc.ca/cdogs/content/prj/prj210166_e.htm", "210166")</f>
        <v>210166</v>
      </c>
      <c r="J1996" s="1" t="str">
        <f>HYPERLINK("http://geochem.nrcan.gc.ca/cdogs/content/svy/svy210248_e.htm", "210248")</f>
        <v>210248</v>
      </c>
      <c r="L1996" t="s">
        <v>3441</v>
      </c>
      <c r="M1996">
        <v>0.19800000000000001</v>
      </c>
      <c r="N1996" t="s">
        <v>3441</v>
      </c>
      <c r="O1996" t="s">
        <v>2971</v>
      </c>
      <c r="P1996" t="s">
        <v>6352</v>
      </c>
      <c r="Q1996" t="s">
        <v>6353</v>
      </c>
      <c r="R1996" t="s">
        <v>6354</v>
      </c>
      <c r="T1996" t="s">
        <v>25</v>
      </c>
    </row>
    <row r="1997" spans="1:20" x14ac:dyDescent="0.25">
      <c r="A1997">
        <v>56.795997999999997</v>
      </c>
      <c r="B1997">
        <v>-115.8749771</v>
      </c>
      <c r="C1997" s="1" t="str">
        <f>HYPERLINK("http://geochem.nrcan.gc.ca/cdogs/content/kwd/kwd020039_e.htm", "Heavy Mineral Concentrate (Stream)")</f>
        <v>Heavy Mineral Concentrate (Stream)</v>
      </c>
      <c r="D1997" s="1" t="str">
        <f>HYPERLINK("http://geochem.nrcan.gc.ca/cdogs/content/kwd/kwd080043_e.htm", "Grain Mount: 0.25 – 0.50 mm")</f>
        <v>Grain Mount: 0.25 – 0.50 mm</v>
      </c>
      <c r="E1997" s="1" t="str">
        <f>HYPERLINK("http://geochem.nrcan.gc.ca/cdogs/content/dgp/dgp00002_e.htm", "Total")</f>
        <v>Total</v>
      </c>
      <c r="F1997" s="1" t="str">
        <f>HYPERLINK("http://geochem.nrcan.gc.ca/cdogs/content/agp/agp02002_e.htm", "As2O3 | NONE | ELECTR PRB")</f>
        <v>As2O3 | NONE | ELECTR PRB</v>
      </c>
      <c r="G1997" s="1" t="str">
        <f>HYPERLINK("http://geochem.nrcan.gc.ca/cdogs/content/mth/mth01348_e.htm", "1348")</f>
        <v>1348</v>
      </c>
      <c r="H1997" s="1" t="str">
        <f>HYPERLINK("http://geochem.nrcan.gc.ca/cdogs/content/bdl/bdl210009_e.htm", "210009")</f>
        <v>210009</v>
      </c>
      <c r="I1997" s="1" t="str">
        <f>HYPERLINK("http://geochem.nrcan.gc.ca/cdogs/content/prj/prj210166_e.htm", "210166")</f>
        <v>210166</v>
      </c>
      <c r="J1997" s="1" t="str">
        <f>HYPERLINK("http://geochem.nrcan.gc.ca/cdogs/content/svy/svy210248_e.htm", "210248")</f>
        <v>210248</v>
      </c>
      <c r="L1997" t="s">
        <v>1256</v>
      </c>
      <c r="M1997">
        <v>0.127</v>
      </c>
      <c r="N1997" t="s">
        <v>1256</v>
      </c>
      <c r="O1997" t="s">
        <v>2971</v>
      </c>
      <c r="P1997" t="s">
        <v>6355</v>
      </c>
      <c r="Q1997" t="s">
        <v>6356</v>
      </c>
      <c r="R1997" t="s">
        <v>6357</v>
      </c>
      <c r="T1997" t="s">
        <v>25</v>
      </c>
    </row>
    <row r="1998" spans="1:20" x14ac:dyDescent="0.25">
      <c r="A1998">
        <v>56.795997999999997</v>
      </c>
      <c r="B1998">
        <v>-115.8749771</v>
      </c>
      <c r="C1998" s="1" t="str">
        <f>HYPERLINK("http://geochem.nrcan.gc.ca/cdogs/content/kwd/kwd020039_e.htm", "Heavy Mineral Concentrate (Stream)")</f>
        <v>Heavy Mineral Concentrate (Stream)</v>
      </c>
      <c r="D1998" s="1" t="str">
        <f>HYPERLINK("http://geochem.nrcan.gc.ca/cdogs/content/kwd/kwd080043_e.htm", "Grain Mount: 0.25 – 0.50 mm")</f>
        <v>Grain Mount: 0.25 – 0.50 mm</v>
      </c>
      <c r="E1998" s="1" t="str">
        <f>HYPERLINK("http://geochem.nrcan.gc.ca/cdogs/content/dgp/dgp00002_e.htm", "Total")</f>
        <v>Total</v>
      </c>
      <c r="F1998" s="1" t="str">
        <f>HYPERLINK("http://geochem.nrcan.gc.ca/cdogs/content/agp/agp02002_e.htm", "As2O3 | NONE | ELECTR PRB")</f>
        <v>As2O3 | NONE | ELECTR PRB</v>
      </c>
      <c r="G1998" s="1" t="str">
        <f>HYPERLINK("http://geochem.nrcan.gc.ca/cdogs/content/mth/mth01348_e.htm", "1348")</f>
        <v>1348</v>
      </c>
      <c r="H1998" s="1" t="str">
        <f>HYPERLINK("http://geochem.nrcan.gc.ca/cdogs/content/bdl/bdl210009_e.htm", "210009")</f>
        <v>210009</v>
      </c>
      <c r="I1998" s="1" t="str">
        <f>HYPERLINK("http://geochem.nrcan.gc.ca/cdogs/content/prj/prj210166_e.htm", "210166")</f>
        <v>210166</v>
      </c>
      <c r="J1998" s="1" t="str">
        <f>HYPERLINK("http://geochem.nrcan.gc.ca/cdogs/content/svy/svy210248_e.htm", "210248")</f>
        <v>210248</v>
      </c>
      <c r="L1998" t="s">
        <v>276</v>
      </c>
      <c r="M1998">
        <v>-1E-3</v>
      </c>
      <c r="N1998" t="s">
        <v>277</v>
      </c>
      <c r="O1998" t="s">
        <v>2971</v>
      </c>
      <c r="P1998" t="s">
        <v>6358</v>
      </c>
      <c r="Q1998" t="s">
        <v>6359</v>
      </c>
      <c r="R1998" t="s">
        <v>6360</v>
      </c>
      <c r="T1998" t="s">
        <v>25</v>
      </c>
    </row>
    <row r="1999" spans="1:20" x14ac:dyDescent="0.25">
      <c r="A1999">
        <v>56.795997999999997</v>
      </c>
      <c r="B1999">
        <v>-115.8749771</v>
      </c>
      <c r="C1999" s="1" t="str">
        <f>HYPERLINK("http://geochem.nrcan.gc.ca/cdogs/content/kwd/kwd020039_e.htm", "Heavy Mineral Concentrate (Stream)")</f>
        <v>Heavy Mineral Concentrate (Stream)</v>
      </c>
      <c r="D1999" s="1" t="str">
        <f>HYPERLINK("http://geochem.nrcan.gc.ca/cdogs/content/kwd/kwd080043_e.htm", "Grain Mount: 0.25 – 0.50 mm")</f>
        <v>Grain Mount: 0.25 – 0.50 mm</v>
      </c>
      <c r="E1999" s="1" t="str">
        <f>HYPERLINK("http://geochem.nrcan.gc.ca/cdogs/content/dgp/dgp00002_e.htm", "Total")</f>
        <v>Total</v>
      </c>
      <c r="F1999" s="1" t="str">
        <f>HYPERLINK("http://geochem.nrcan.gc.ca/cdogs/content/agp/agp02002_e.htm", "As2O3 | NONE | ELECTR PRB")</f>
        <v>As2O3 | NONE | ELECTR PRB</v>
      </c>
      <c r="G1999" s="1" t="str">
        <f>HYPERLINK("http://geochem.nrcan.gc.ca/cdogs/content/mth/mth01348_e.htm", "1348")</f>
        <v>1348</v>
      </c>
      <c r="H1999" s="1" t="str">
        <f>HYPERLINK("http://geochem.nrcan.gc.ca/cdogs/content/bdl/bdl210009_e.htm", "210009")</f>
        <v>210009</v>
      </c>
      <c r="I1999" s="1" t="str">
        <f>HYPERLINK("http://geochem.nrcan.gc.ca/cdogs/content/prj/prj210166_e.htm", "210166")</f>
        <v>210166</v>
      </c>
      <c r="J1999" s="1" t="str">
        <f>HYPERLINK("http://geochem.nrcan.gc.ca/cdogs/content/svy/svy210248_e.htm", "210248")</f>
        <v>210248</v>
      </c>
      <c r="L1999" t="s">
        <v>4432</v>
      </c>
      <c r="M1999">
        <v>0.245</v>
      </c>
      <c r="N1999" t="s">
        <v>4432</v>
      </c>
      <c r="O1999" t="s">
        <v>2971</v>
      </c>
      <c r="P1999" t="s">
        <v>6361</v>
      </c>
      <c r="Q1999" t="s">
        <v>6362</v>
      </c>
      <c r="R1999" t="s">
        <v>6363</v>
      </c>
      <c r="T1999" t="s">
        <v>25</v>
      </c>
    </row>
    <row r="2000" spans="1:20" x14ac:dyDescent="0.25">
      <c r="A2000">
        <v>56.795997999999997</v>
      </c>
      <c r="B2000">
        <v>-115.8749771</v>
      </c>
      <c r="C2000" s="1" t="str">
        <f>HYPERLINK("http://geochem.nrcan.gc.ca/cdogs/content/kwd/kwd020039_e.htm", "Heavy Mineral Concentrate (Stream)")</f>
        <v>Heavy Mineral Concentrate (Stream)</v>
      </c>
      <c r="D2000" s="1" t="str">
        <f>HYPERLINK("http://geochem.nrcan.gc.ca/cdogs/content/kwd/kwd080043_e.htm", "Grain Mount: 0.25 – 0.50 mm")</f>
        <v>Grain Mount: 0.25 – 0.50 mm</v>
      </c>
      <c r="E2000" s="1" t="str">
        <f>HYPERLINK("http://geochem.nrcan.gc.ca/cdogs/content/dgp/dgp00002_e.htm", "Total")</f>
        <v>Total</v>
      </c>
      <c r="F2000" s="1" t="str">
        <f>HYPERLINK("http://geochem.nrcan.gc.ca/cdogs/content/agp/agp02002_e.htm", "As2O3 | NONE | ELECTR PRB")</f>
        <v>As2O3 | NONE | ELECTR PRB</v>
      </c>
      <c r="G2000" s="1" t="str">
        <f>HYPERLINK("http://geochem.nrcan.gc.ca/cdogs/content/mth/mth01348_e.htm", "1348")</f>
        <v>1348</v>
      </c>
      <c r="H2000" s="1" t="str">
        <f>HYPERLINK("http://geochem.nrcan.gc.ca/cdogs/content/bdl/bdl210009_e.htm", "210009")</f>
        <v>210009</v>
      </c>
      <c r="I2000" s="1" t="str">
        <f>HYPERLINK("http://geochem.nrcan.gc.ca/cdogs/content/prj/prj210166_e.htm", "210166")</f>
        <v>210166</v>
      </c>
      <c r="J2000" s="1" t="str">
        <f>HYPERLINK("http://geochem.nrcan.gc.ca/cdogs/content/svy/svy210248_e.htm", "210248")</f>
        <v>210248</v>
      </c>
      <c r="L2000" t="s">
        <v>6364</v>
      </c>
      <c r="M2000">
        <v>0.19400000000000001</v>
      </c>
      <c r="N2000" t="s">
        <v>6364</v>
      </c>
      <c r="O2000" t="s">
        <v>2971</v>
      </c>
      <c r="P2000" t="s">
        <v>6365</v>
      </c>
      <c r="Q2000" t="s">
        <v>6366</v>
      </c>
      <c r="R2000" t="s">
        <v>6367</v>
      </c>
      <c r="T2000" t="s">
        <v>25</v>
      </c>
    </row>
    <row r="2001" spans="1:20" x14ac:dyDescent="0.25">
      <c r="A2001">
        <v>56.795997999999997</v>
      </c>
      <c r="B2001">
        <v>-115.8749771</v>
      </c>
      <c r="C2001" s="1" t="str">
        <f>HYPERLINK("http://geochem.nrcan.gc.ca/cdogs/content/kwd/kwd020039_e.htm", "Heavy Mineral Concentrate (Stream)")</f>
        <v>Heavy Mineral Concentrate (Stream)</v>
      </c>
      <c r="D2001" s="1" t="str">
        <f>HYPERLINK("http://geochem.nrcan.gc.ca/cdogs/content/kwd/kwd080043_e.htm", "Grain Mount: 0.25 – 0.50 mm")</f>
        <v>Grain Mount: 0.25 – 0.50 mm</v>
      </c>
      <c r="E2001" s="1" t="str">
        <f>HYPERLINK("http://geochem.nrcan.gc.ca/cdogs/content/dgp/dgp00002_e.htm", "Total")</f>
        <v>Total</v>
      </c>
      <c r="F2001" s="1" t="str">
        <f>HYPERLINK("http://geochem.nrcan.gc.ca/cdogs/content/agp/agp02002_e.htm", "As2O3 | NONE | ELECTR PRB")</f>
        <v>As2O3 | NONE | ELECTR PRB</v>
      </c>
      <c r="G2001" s="1" t="str">
        <f>HYPERLINK("http://geochem.nrcan.gc.ca/cdogs/content/mth/mth01348_e.htm", "1348")</f>
        <v>1348</v>
      </c>
      <c r="H2001" s="1" t="str">
        <f>HYPERLINK("http://geochem.nrcan.gc.ca/cdogs/content/bdl/bdl210009_e.htm", "210009")</f>
        <v>210009</v>
      </c>
      <c r="I2001" s="1" t="str">
        <f>HYPERLINK("http://geochem.nrcan.gc.ca/cdogs/content/prj/prj210166_e.htm", "210166")</f>
        <v>210166</v>
      </c>
      <c r="J2001" s="1" t="str">
        <f>HYPERLINK("http://geochem.nrcan.gc.ca/cdogs/content/svy/svy210248_e.htm", "210248")</f>
        <v>210248</v>
      </c>
      <c r="L2001" t="s">
        <v>2183</v>
      </c>
      <c r="M2001">
        <v>3.6999999999999998E-2</v>
      </c>
      <c r="N2001" t="s">
        <v>2183</v>
      </c>
      <c r="O2001" t="s">
        <v>2971</v>
      </c>
      <c r="P2001" t="s">
        <v>6368</v>
      </c>
      <c r="Q2001" t="s">
        <v>6369</v>
      </c>
      <c r="R2001" t="s">
        <v>6370</v>
      </c>
      <c r="T2001" t="s">
        <v>25</v>
      </c>
    </row>
    <row r="2002" spans="1:20" x14ac:dyDescent="0.25">
      <c r="A2002">
        <v>56.795997999999997</v>
      </c>
      <c r="B2002">
        <v>-115.8749771</v>
      </c>
      <c r="C2002" s="1" t="str">
        <f>HYPERLINK("http://geochem.nrcan.gc.ca/cdogs/content/kwd/kwd020039_e.htm", "Heavy Mineral Concentrate (Stream)")</f>
        <v>Heavy Mineral Concentrate (Stream)</v>
      </c>
      <c r="D2002" s="1" t="str">
        <f>HYPERLINK("http://geochem.nrcan.gc.ca/cdogs/content/kwd/kwd080043_e.htm", "Grain Mount: 0.25 – 0.50 mm")</f>
        <v>Grain Mount: 0.25 – 0.50 mm</v>
      </c>
      <c r="E2002" s="1" t="str">
        <f>HYPERLINK("http://geochem.nrcan.gc.ca/cdogs/content/dgp/dgp00002_e.htm", "Total")</f>
        <v>Total</v>
      </c>
      <c r="F2002" s="1" t="str">
        <f>HYPERLINK("http://geochem.nrcan.gc.ca/cdogs/content/agp/agp02002_e.htm", "As2O3 | NONE | ELECTR PRB")</f>
        <v>As2O3 | NONE | ELECTR PRB</v>
      </c>
      <c r="G2002" s="1" t="str">
        <f>HYPERLINK("http://geochem.nrcan.gc.ca/cdogs/content/mth/mth01348_e.htm", "1348")</f>
        <v>1348</v>
      </c>
      <c r="H2002" s="1" t="str">
        <f>HYPERLINK("http://geochem.nrcan.gc.ca/cdogs/content/bdl/bdl210009_e.htm", "210009")</f>
        <v>210009</v>
      </c>
      <c r="I2002" s="1" t="str">
        <f>HYPERLINK("http://geochem.nrcan.gc.ca/cdogs/content/prj/prj210166_e.htm", "210166")</f>
        <v>210166</v>
      </c>
      <c r="J2002" s="1" t="str">
        <f>HYPERLINK("http://geochem.nrcan.gc.ca/cdogs/content/svy/svy210248_e.htm", "210248")</f>
        <v>210248</v>
      </c>
      <c r="L2002" t="s">
        <v>3747</v>
      </c>
      <c r="M2002">
        <v>8.5999999999999993E-2</v>
      </c>
      <c r="N2002" t="s">
        <v>3747</v>
      </c>
      <c r="O2002" t="s">
        <v>2971</v>
      </c>
      <c r="P2002" t="s">
        <v>6371</v>
      </c>
      <c r="Q2002" t="s">
        <v>6372</v>
      </c>
      <c r="R2002" t="s">
        <v>6373</v>
      </c>
      <c r="T2002" t="s">
        <v>25</v>
      </c>
    </row>
    <row r="2003" spans="1:20" x14ac:dyDescent="0.25">
      <c r="A2003">
        <v>56.815443500000001</v>
      </c>
      <c r="B2003">
        <v>-115.8118614</v>
      </c>
      <c r="C2003" s="1" t="str">
        <f>HYPERLINK("http://geochem.nrcan.gc.ca/cdogs/content/kwd/kwd020039_e.htm", "Heavy Mineral Concentrate (Stream)")</f>
        <v>Heavy Mineral Concentrate (Stream)</v>
      </c>
      <c r="D2003" s="1" t="str">
        <f>HYPERLINK("http://geochem.nrcan.gc.ca/cdogs/content/kwd/kwd080043_e.htm", "Grain Mount: 0.25 – 0.50 mm")</f>
        <v>Grain Mount: 0.25 – 0.50 mm</v>
      </c>
      <c r="E2003" s="1" t="str">
        <f>HYPERLINK("http://geochem.nrcan.gc.ca/cdogs/content/dgp/dgp00002_e.htm", "Total")</f>
        <v>Total</v>
      </c>
      <c r="F2003" s="1" t="str">
        <f>HYPERLINK("http://geochem.nrcan.gc.ca/cdogs/content/agp/agp02002_e.htm", "As2O3 | NONE | ELECTR PRB")</f>
        <v>As2O3 | NONE | ELECTR PRB</v>
      </c>
      <c r="G2003" s="1" t="str">
        <f>HYPERLINK("http://geochem.nrcan.gc.ca/cdogs/content/mth/mth01348_e.htm", "1348")</f>
        <v>1348</v>
      </c>
      <c r="H2003" s="1" t="str">
        <f>HYPERLINK("http://geochem.nrcan.gc.ca/cdogs/content/bdl/bdl210009_e.htm", "210009")</f>
        <v>210009</v>
      </c>
      <c r="I2003" s="1" t="str">
        <f>HYPERLINK("http://geochem.nrcan.gc.ca/cdogs/content/prj/prj210166_e.htm", "210166")</f>
        <v>210166</v>
      </c>
      <c r="J2003" s="1" t="str">
        <f>HYPERLINK("http://geochem.nrcan.gc.ca/cdogs/content/svy/svy210248_e.htm", "210248")</f>
        <v>210248</v>
      </c>
      <c r="L2003" t="s">
        <v>20</v>
      </c>
      <c r="O2003" t="s">
        <v>2978</v>
      </c>
      <c r="P2003" t="s">
        <v>6374</v>
      </c>
      <c r="Q2003" t="s">
        <v>6375</v>
      </c>
      <c r="R2003" t="s">
        <v>6376</v>
      </c>
      <c r="T2003" t="s">
        <v>25</v>
      </c>
    </row>
    <row r="2004" spans="1:20" x14ac:dyDescent="0.25">
      <c r="A2004">
        <v>56.815443500000001</v>
      </c>
      <c r="B2004">
        <v>-115.8118614</v>
      </c>
      <c r="C2004" s="1" t="str">
        <f>HYPERLINK("http://geochem.nrcan.gc.ca/cdogs/content/kwd/kwd020039_e.htm", "Heavy Mineral Concentrate (Stream)")</f>
        <v>Heavy Mineral Concentrate (Stream)</v>
      </c>
      <c r="D2004" s="1" t="str">
        <f>HYPERLINK("http://geochem.nrcan.gc.ca/cdogs/content/kwd/kwd080043_e.htm", "Grain Mount: 0.25 – 0.50 mm")</f>
        <v>Grain Mount: 0.25 – 0.50 mm</v>
      </c>
      <c r="E2004" s="1" t="str">
        <f>HYPERLINK("http://geochem.nrcan.gc.ca/cdogs/content/dgp/dgp00002_e.htm", "Total")</f>
        <v>Total</v>
      </c>
      <c r="F2004" s="1" t="str">
        <f>HYPERLINK("http://geochem.nrcan.gc.ca/cdogs/content/agp/agp02002_e.htm", "As2O3 | NONE | ELECTR PRB")</f>
        <v>As2O3 | NONE | ELECTR PRB</v>
      </c>
      <c r="G2004" s="1" t="str">
        <f>HYPERLINK("http://geochem.nrcan.gc.ca/cdogs/content/mth/mth01348_e.htm", "1348")</f>
        <v>1348</v>
      </c>
      <c r="H2004" s="1" t="str">
        <f>HYPERLINK("http://geochem.nrcan.gc.ca/cdogs/content/bdl/bdl210009_e.htm", "210009")</f>
        <v>210009</v>
      </c>
      <c r="I2004" s="1" t="str">
        <f>HYPERLINK("http://geochem.nrcan.gc.ca/cdogs/content/prj/prj210166_e.htm", "210166")</f>
        <v>210166</v>
      </c>
      <c r="J2004" s="1" t="str">
        <f>HYPERLINK("http://geochem.nrcan.gc.ca/cdogs/content/svy/svy210248_e.htm", "210248")</f>
        <v>210248</v>
      </c>
      <c r="L2004" t="s">
        <v>20</v>
      </c>
      <c r="O2004" t="s">
        <v>2978</v>
      </c>
      <c r="P2004" t="s">
        <v>6377</v>
      </c>
      <c r="Q2004" t="s">
        <v>6378</v>
      </c>
      <c r="R2004" t="s">
        <v>6379</v>
      </c>
      <c r="T2004" t="s">
        <v>25</v>
      </c>
    </row>
    <row r="2005" spans="1:20" x14ac:dyDescent="0.25">
      <c r="A2005">
        <v>56.815443500000001</v>
      </c>
      <c r="B2005">
        <v>-115.8118614</v>
      </c>
      <c r="C2005" s="1" t="str">
        <f>HYPERLINK("http://geochem.nrcan.gc.ca/cdogs/content/kwd/kwd020039_e.htm", "Heavy Mineral Concentrate (Stream)")</f>
        <v>Heavy Mineral Concentrate (Stream)</v>
      </c>
      <c r="D2005" s="1" t="str">
        <f>HYPERLINK("http://geochem.nrcan.gc.ca/cdogs/content/kwd/kwd080043_e.htm", "Grain Mount: 0.25 – 0.50 mm")</f>
        <v>Grain Mount: 0.25 – 0.50 mm</v>
      </c>
      <c r="E2005" s="1" t="str">
        <f>HYPERLINK("http://geochem.nrcan.gc.ca/cdogs/content/dgp/dgp00002_e.htm", "Total")</f>
        <v>Total</v>
      </c>
      <c r="F2005" s="1" t="str">
        <f>HYPERLINK("http://geochem.nrcan.gc.ca/cdogs/content/agp/agp02002_e.htm", "As2O3 | NONE | ELECTR PRB")</f>
        <v>As2O3 | NONE | ELECTR PRB</v>
      </c>
      <c r="G2005" s="1" t="str">
        <f>HYPERLINK("http://geochem.nrcan.gc.ca/cdogs/content/mth/mth01348_e.htm", "1348")</f>
        <v>1348</v>
      </c>
      <c r="H2005" s="1" t="str">
        <f>HYPERLINK("http://geochem.nrcan.gc.ca/cdogs/content/bdl/bdl210009_e.htm", "210009")</f>
        <v>210009</v>
      </c>
      <c r="I2005" s="1" t="str">
        <f>HYPERLINK("http://geochem.nrcan.gc.ca/cdogs/content/prj/prj210166_e.htm", "210166")</f>
        <v>210166</v>
      </c>
      <c r="J2005" s="1" t="str">
        <f>HYPERLINK("http://geochem.nrcan.gc.ca/cdogs/content/svy/svy210248_e.htm", "210248")</f>
        <v>210248</v>
      </c>
      <c r="L2005" t="s">
        <v>20</v>
      </c>
      <c r="O2005" t="s">
        <v>2978</v>
      </c>
      <c r="P2005" t="s">
        <v>6380</v>
      </c>
      <c r="Q2005" t="s">
        <v>6381</v>
      </c>
      <c r="R2005" t="s">
        <v>6382</v>
      </c>
      <c r="T2005" t="s">
        <v>25</v>
      </c>
    </row>
    <row r="2006" spans="1:20" x14ac:dyDescent="0.25">
      <c r="A2006">
        <v>56.815443500000001</v>
      </c>
      <c r="B2006">
        <v>-115.8118614</v>
      </c>
      <c r="C2006" s="1" t="str">
        <f>HYPERLINK("http://geochem.nrcan.gc.ca/cdogs/content/kwd/kwd020039_e.htm", "Heavy Mineral Concentrate (Stream)")</f>
        <v>Heavy Mineral Concentrate (Stream)</v>
      </c>
      <c r="D2006" s="1" t="str">
        <f>HYPERLINK("http://geochem.nrcan.gc.ca/cdogs/content/kwd/kwd080043_e.htm", "Grain Mount: 0.25 – 0.50 mm")</f>
        <v>Grain Mount: 0.25 – 0.50 mm</v>
      </c>
      <c r="E2006" s="1" t="str">
        <f>HYPERLINK("http://geochem.nrcan.gc.ca/cdogs/content/dgp/dgp00002_e.htm", "Total")</f>
        <v>Total</v>
      </c>
      <c r="F2006" s="1" t="str">
        <f>HYPERLINK("http://geochem.nrcan.gc.ca/cdogs/content/agp/agp02002_e.htm", "As2O3 | NONE | ELECTR PRB")</f>
        <v>As2O3 | NONE | ELECTR PRB</v>
      </c>
      <c r="G2006" s="1" t="str">
        <f>HYPERLINK("http://geochem.nrcan.gc.ca/cdogs/content/mth/mth01348_e.htm", "1348")</f>
        <v>1348</v>
      </c>
      <c r="H2006" s="1" t="str">
        <f>HYPERLINK("http://geochem.nrcan.gc.ca/cdogs/content/bdl/bdl210009_e.htm", "210009")</f>
        <v>210009</v>
      </c>
      <c r="I2006" s="1" t="str">
        <f>HYPERLINK("http://geochem.nrcan.gc.ca/cdogs/content/prj/prj210166_e.htm", "210166")</f>
        <v>210166</v>
      </c>
      <c r="J2006" s="1" t="str">
        <f>HYPERLINK("http://geochem.nrcan.gc.ca/cdogs/content/svy/svy210248_e.htm", "210248")</f>
        <v>210248</v>
      </c>
      <c r="L2006" t="s">
        <v>20</v>
      </c>
      <c r="O2006" t="s">
        <v>2978</v>
      </c>
      <c r="P2006" t="s">
        <v>6383</v>
      </c>
      <c r="Q2006" t="s">
        <v>6384</v>
      </c>
      <c r="R2006" t="s">
        <v>6385</v>
      </c>
      <c r="T2006" t="s">
        <v>25</v>
      </c>
    </row>
    <row r="2007" spans="1:20" x14ac:dyDescent="0.25">
      <c r="A2007">
        <v>56.815443500000001</v>
      </c>
      <c r="B2007">
        <v>-115.8118614</v>
      </c>
      <c r="C2007" s="1" t="str">
        <f>HYPERLINK("http://geochem.nrcan.gc.ca/cdogs/content/kwd/kwd020039_e.htm", "Heavy Mineral Concentrate (Stream)")</f>
        <v>Heavy Mineral Concentrate (Stream)</v>
      </c>
      <c r="D2007" s="1" t="str">
        <f>HYPERLINK("http://geochem.nrcan.gc.ca/cdogs/content/kwd/kwd080043_e.htm", "Grain Mount: 0.25 – 0.50 mm")</f>
        <v>Grain Mount: 0.25 – 0.50 mm</v>
      </c>
      <c r="E2007" s="1" t="str">
        <f>HYPERLINK("http://geochem.nrcan.gc.ca/cdogs/content/dgp/dgp00002_e.htm", "Total")</f>
        <v>Total</v>
      </c>
      <c r="F2007" s="1" t="str">
        <f>HYPERLINK("http://geochem.nrcan.gc.ca/cdogs/content/agp/agp02002_e.htm", "As2O3 | NONE | ELECTR PRB")</f>
        <v>As2O3 | NONE | ELECTR PRB</v>
      </c>
      <c r="G2007" s="1" t="str">
        <f>HYPERLINK("http://geochem.nrcan.gc.ca/cdogs/content/mth/mth01348_e.htm", "1348")</f>
        <v>1348</v>
      </c>
      <c r="H2007" s="1" t="str">
        <f>HYPERLINK("http://geochem.nrcan.gc.ca/cdogs/content/bdl/bdl210009_e.htm", "210009")</f>
        <v>210009</v>
      </c>
      <c r="I2007" s="1" t="str">
        <f>HYPERLINK("http://geochem.nrcan.gc.ca/cdogs/content/prj/prj210166_e.htm", "210166")</f>
        <v>210166</v>
      </c>
      <c r="J2007" s="1" t="str">
        <f>HYPERLINK("http://geochem.nrcan.gc.ca/cdogs/content/svy/svy210248_e.htm", "210248")</f>
        <v>210248</v>
      </c>
      <c r="L2007" t="s">
        <v>20</v>
      </c>
      <c r="O2007" t="s">
        <v>2978</v>
      </c>
      <c r="P2007" t="s">
        <v>6386</v>
      </c>
      <c r="Q2007" t="s">
        <v>6387</v>
      </c>
      <c r="R2007" t="s">
        <v>6388</v>
      </c>
      <c r="T2007" t="s">
        <v>25</v>
      </c>
    </row>
    <row r="2008" spans="1:20" x14ac:dyDescent="0.25">
      <c r="A2008">
        <v>56.815443500000001</v>
      </c>
      <c r="B2008">
        <v>-115.8118614</v>
      </c>
      <c r="C2008" s="1" t="str">
        <f>HYPERLINK("http://geochem.nrcan.gc.ca/cdogs/content/kwd/kwd020039_e.htm", "Heavy Mineral Concentrate (Stream)")</f>
        <v>Heavy Mineral Concentrate (Stream)</v>
      </c>
      <c r="D2008" s="1" t="str">
        <f>HYPERLINK("http://geochem.nrcan.gc.ca/cdogs/content/kwd/kwd080043_e.htm", "Grain Mount: 0.25 – 0.50 mm")</f>
        <v>Grain Mount: 0.25 – 0.50 mm</v>
      </c>
      <c r="E2008" s="1" t="str">
        <f>HYPERLINK("http://geochem.nrcan.gc.ca/cdogs/content/dgp/dgp00002_e.htm", "Total")</f>
        <v>Total</v>
      </c>
      <c r="F2008" s="1" t="str">
        <f>HYPERLINK("http://geochem.nrcan.gc.ca/cdogs/content/agp/agp02002_e.htm", "As2O3 | NONE | ELECTR PRB")</f>
        <v>As2O3 | NONE | ELECTR PRB</v>
      </c>
      <c r="G2008" s="1" t="str">
        <f>HYPERLINK("http://geochem.nrcan.gc.ca/cdogs/content/mth/mth01348_e.htm", "1348")</f>
        <v>1348</v>
      </c>
      <c r="H2008" s="1" t="str">
        <f>HYPERLINK("http://geochem.nrcan.gc.ca/cdogs/content/bdl/bdl210009_e.htm", "210009")</f>
        <v>210009</v>
      </c>
      <c r="I2008" s="1" t="str">
        <f>HYPERLINK("http://geochem.nrcan.gc.ca/cdogs/content/prj/prj210166_e.htm", "210166")</f>
        <v>210166</v>
      </c>
      <c r="J2008" s="1" t="str">
        <f>HYPERLINK("http://geochem.nrcan.gc.ca/cdogs/content/svy/svy210248_e.htm", "210248")</f>
        <v>210248</v>
      </c>
      <c r="L2008" t="s">
        <v>20</v>
      </c>
      <c r="O2008" t="s">
        <v>2978</v>
      </c>
      <c r="P2008" t="s">
        <v>6389</v>
      </c>
      <c r="Q2008" t="s">
        <v>6390</v>
      </c>
      <c r="R2008" t="s">
        <v>6391</v>
      </c>
      <c r="T2008" t="s">
        <v>25</v>
      </c>
    </row>
    <row r="2009" spans="1:20" x14ac:dyDescent="0.25">
      <c r="A2009">
        <v>56.815443500000001</v>
      </c>
      <c r="B2009">
        <v>-115.8118614</v>
      </c>
      <c r="C2009" s="1" t="str">
        <f>HYPERLINK("http://geochem.nrcan.gc.ca/cdogs/content/kwd/kwd020039_e.htm", "Heavy Mineral Concentrate (Stream)")</f>
        <v>Heavy Mineral Concentrate (Stream)</v>
      </c>
      <c r="D2009" s="1" t="str">
        <f>HYPERLINK("http://geochem.nrcan.gc.ca/cdogs/content/kwd/kwd080043_e.htm", "Grain Mount: 0.25 – 0.50 mm")</f>
        <v>Grain Mount: 0.25 – 0.50 mm</v>
      </c>
      <c r="E2009" s="1" t="str">
        <f>HYPERLINK("http://geochem.nrcan.gc.ca/cdogs/content/dgp/dgp00002_e.htm", "Total")</f>
        <v>Total</v>
      </c>
      <c r="F2009" s="1" t="str">
        <f>HYPERLINK("http://geochem.nrcan.gc.ca/cdogs/content/agp/agp02002_e.htm", "As2O3 | NONE | ELECTR PRB")</f>
        <v>As2O3 | NONE | ELECTR PRB</v>
      </c>
      <c r="G2009" s="1" t="str">
        <f>HYPERLINK("http://geochem.nrcan.gc.ca/cdogs/content/mth/mth01348_e.htm", "1348")</f>
        <v>1348</v>
      </c>
      <c r="H2009" s="1" t="str">
        <f>HYPERLINK("http://geochem.nrcan.gc.ca/cdogs/content/bdl/bdl210009_e.htm", "210009")</f>
        <v>210009</v>
      </c>
      <c r="I2009" s="1" t="str">
        <f>HYPERLINK("http://geochem.nrcan.gc.ca/cdogs/content/prj/prj210166_e.htm", "210166")</f>
        <v>210166</v>
      </c>
      <c r="J2009" s="1" t="str">
        <f>HYPERLINK("http://geochem.nrcan.gc.ca/cdogs/content/svy/svy210248_e.htm", "210248")</f>
        <v>210248</v>
      </c>
      <c r="L2009" t="s">
        <v>20</v>
      </c>
      <c r="O2009" t="s">
        <v>2978</v>
      </c>
      <c r="P2009" t="s">
        <v>6392</v>
      </c>
      <c r="Q2009" t="s">
        <v>6393</v>
      </c>
      <c r="R2009" t="s">
        <v>6394</v>
      </c>
      <c r="T2009" t="s">
        <v>25</v>
      </c>
    </row>
    <row r="2010" spans="1:20" x14ac:dyDescent="0.25">
      <c r="A2010">
        <v>56.815443500000001</v>
      </c>
      <c r="B2010">
        <v>-115.8118614</v>
      </c>
      <c r="C2010" s="1" t="str">
        <f>HYPERLINK("http://geochem.nrcan.gc.ca/cdogs/content/kwd/kwd020039_e.htm", "Heavy Mineral Concentrate (Stream)")</f>
        <v>Heavy Mineral Concentrate (Stream)</v>
      </c>
      <c r="D2010" s="1" t="str">
        <f>HYPERLINK("http://geochem.nrcan.gc.ca/cdogs/content/kwd/kwd080043_e.htm", "Grain Mount: 0.25 – 0.50 mm")</f>
        <v>Grain Mount: 0.25 – 0.50 mm</v>
      </c>
      <c r="E2010" s="1" t="str">
        <f>HYPERLINK("http://geochem.nrcan.gc.ca/cdogs/content/dgp/dgp00002_e.htm", "Total")</f>
        <v>Total</v>
      </c>
      <c r="F2010" s="1" t="str">
        <f>HYPERLINK("http://geochem.nrcan.gc.ca/cdogs/content/agp/agp02002_e.htm", "As2O3 | NONE | ELECTR PRB")</f>
        <v>As2O3 | NONE | ELECTR PRB</v>
      </c>
      <c r="G2010" s="1" t="str">
        <f>HYPERLINK("http://geochem.nrcan.gc.ca/cdogs/content/mth/mth01348_e.htm", "1348")</f>
        <v>1348</v>
      </c>
      <c r="H2010" s="1" t="str">
        <f>HYPERLINK("http://geochem.nrcan.gc.ca/cdogs/content/bdl/bdl210009_e.htm", "210009")</f>
        <v>210009</v>
      </c>
      <c r="I2010" s="1" t="str">
        <f>HYPERLINK("http://geochem.nrcan.gc.ca/cdogs/content/prj/prj210166_e.htm", "210166")</f>
        <v>210166</v>
      </c>
      <c r="J2010" s="1" t="str">
        <f>HYPERLINK("http://geochem.nrcan.gc.ca/cdogs/content/svy/svy210248_e.htm", "210248")</f>
        <v>210248</v>
      </c>
      <c r="L2010" t="s">
        <v>20</v>
      </c>
      <c r="O2010" t="s">
        <v>2978</v>
      </c>
      <c r="P2010" t="s">
        <v>6395</v>
      </c>
      <c r="Q2010" t="s">
        <v>6396</v>
      </c>
      <c r="R2010" t="s">
        <v>6397</v>
      </c>
      <c r="T2010" t="s">
        <v>25</v>
      </c>
    </row>
    <row r="2011" spans="1:20" x14ac:dyDescent="0.25">
      <c r="A2011">
        <v>56.815443500000001</v>
      </c>
      <c r="B2011">
        <v>-115.8118614</v>
      </c>
      <c r="C2011" s="1" t="str">
        <f>HYPERLINK("http://geochem.nrcan.gc.ca/cdogs/content/kwd/kwd020039_e.htm", "Heavy Mineral Concentrate (Stream)")</f>
        <v>Heavy Mineral Concentrate (Stream)</v>
      </c>
      <c r="D2011" s="1" t="str">
        <f>HYPERLINK("http://geochem.nrcan.gc.ca/cdogs/content/kwd/kwd080043_e.htm", "Grain Mount: 0.25 – 0.50 mm")</f>
        <v>Grain Mount: 0.25 – 0.50 mm</v>
      </c>
      <c r="E2011" s="1" t="str">
        <f>HYPERLINK("http://geochem.nrcan.gc.ca/cdogs/content/dgp/dgp00002_e.htm", "Total")</f>
        <v>Total</v>
      </c>
      <c r="F2011" s="1" t="str">
        <f>HYPERLINK("http://geochem.nrcan.gc.ca/cdogs/content/agp/agp02002_e.htm", "As2O3 | NONE | ELECTR PRB")</f>
        <v>As2O3 | NONE | ELECTR PRB</v>
      </c>
      <c r="G2011" s="1" t="str">
        <f>HYPERLINK("http://geochem.nrcan.gc.ca/cdogs/content/mth/mth01348_e.htm", "1348")</f>
        <v>1348</v>
      </c>
      <c r="H2011" s="1" t="str">
        <f>HYPERLINK("http://geochem.nrcan.gc.ca/cdogs/content/bdl/bdl210009_e.htm", "210009")</f>
        <v>210009</v>
      </c>
      <c r="I2011" s="1" t="str">
        <f>HYPERLINK("http://geochem.nrcan.gc.ca/cdogs/content/prj/prj210166_e.htm", "210166")</f>
        <v>210166</v>
      </c>
      <c r="J2011" s="1" t="str">
        <f>HYPERLINK("http://geochem.nrcan.gc.ca/cdogs/content/svy/svy210248_e.htm", "210248")</f>
        <v>210248</v>
      </c>
      <c r="L2011" t="s">
        <v>20</v>
      </c>
      <c r="O2011" t="s">
        <v>2978</v>
      </c>
      <c r="P2011" t="s">
        <v>6398</v>
      </c>
      <c r="Q2011" t="s">
        <v>6399</v>
      </c>
      <c r="R2011" t="s">
        <v>6400</v>
      </c>
      <c r="T2011" t="s">
        <v>25</v>
      </c>
    </row>
    <row r="2012" spans="1:20" x14ac:dyDescent="0.25">
      <c r="A2012">
        <v>56.815443500000001</v>
      </c>
      <c r="B2012">
        <v>-115.8118614</v>
      </c>
      <c r="C2012" s="1" t="str">
        <f>HYPERLINK("http://geochem.nrcan.gc.ca/cdogs/content/kwd/kwd020039_e.htm", "Heavy Mineral Concentrate (Stream)")</f>
        <v>Heavy Mineral Concentrate (Stream)</v>
      </c>
      <c r="D2012" s="1" t="str">
        <f>HYPERLINK("http://geochem.nrcan.gc.ca/cdogs/content/kwd/kwd080043_e.htm", "Grain Mount: 0.25 – 0.50 mm")</f>
        <v>Grain Mount: 0.25 – 0.50 mm</v>
      </c>
      <c r="E2012" s="1" t="str">
        <f>HYPERLINK("http://geochem.nrcan.gc.ca/cdogs/content/dgp/dgp00002_e.htm", "Total")</f>
        <v>Total</v>
      </c>
      <c r="F2012" s="1" t="str">
        <f>HYPERLINK("http://geochem.nrcan.gc.ca/cdogs/content/agp/agp02002_e.htm", "As2O3 | NONE | ELECTR PRB")</f>
        <v>As2O3 | NONE | ELECTR PRB</v>
      </c>
      <c r="G2012" s="1" t="str">
        <f>HYPERLINK("http://geochem.nrcan.gc.ca/cdogs/content/mth/mth01348_e.htm", "1348")</f>
        <v>1348</v>
      </c>
      <c r="H2012" s="1" t="str">
        <f>HYPERLINK("http://geochem.nrcan.gc.ca/cdogs/content/bdl/bdl210009_e.htm", "210009")</f>
        <v>210009</v>
      </c>
      <c r="I2012" s="1" t="str">
        <f>HYPERLINK("http://geochem.nrcan.gc.ca/cdogs/content/prj/prj210166_e.htm", "210166")</f>
        <v>210166</v>
      </c>
      <c r="J2012" s="1" t="str">
        <f>HYPERLINK("http://geochem.nrcan.gc.ca/cdogs/content/svy/svy210248_e.htm", "210248")</f>
        <v>210248</v>
      </c>
      <c r="L2012" t="s">
        <v>20</v>
      </c>
      <c r="O2012" t="s">
        <v>2978</v>
      </c>
      <c r="P2012" t="s">
        <v>6401</v>
      </c>
      <c r="Q2012" t="s">
        <v>6402</v>
      </c>
      <c r="R2012" t="s">
        <v>6403</v>
      </c>
      <c r="T2012" t="s">
        <v>25</v>
      </c>
    </row>
    <row r="2013" spans="1:20" x14ac:dyDescent="0.25">
      <c r="A2013">
        <v>56.815443500000001</v>
      </c>
      <c r="B2013">
        <v>-115.8118614</v>
      </c>
      <c r="C2013" s="1" t="str">
        <f>HYPERLINK("http://geochem.nrcan.gc.ca/cdogs/content/kwd/kwd020039_e.htm", "Heavy Mineral Concentrate (Stream)")</f>
        <v>Heavy Mineral Concentrate (Stream)</v>
      </c>
      <c r="D2013" s="1" t="str">
        <f>HYPERLINK("http://geochem.nrcan.gc.ca/cdogs/content/kwd/kwd080043_e.htm", "Grain Mount: 0.25 – 0.50 mm")</f>
        <v>Grain Mount: 0.25 – 0.50 mm</v>
      </c>
      <c r="E2013" s="1" t="str">
        <f>HYPERLINK("http://geochem.nrcan.gc.ca/cdogs/content/dgp/dgp00002_e.htm", "Total")</f>
        <v>Total</v>
      </c>
      <c r="F2013" s="1" t="str">
        <f>HYPERLINK("http://geochem.nrcan.gc.ca/cdogs/content/agp/agp02002_e.htm", "As2O3 | NONE | ELECTR PRB")</f>
        <v>As2O3 | NONE | ELECTR PRB</v>
      </c>
      <c r="G2013" s="1" t="str">
        <f>HYPERLINK("http://geochem.nrcan.gc.ca/cdogs/content/mth/mth01348_e.htm", "1348")</f>
        <v>1348</v>
      </c>
      <c r="H2013" s="1" t="str">
        <f>HYPERLINK("http://geochem.nrcan.gc.ca/cdogs/content/bdl/bdl210009_e.htm", "210009")</f>
        <v>210009</v>
      </c>
      <c r="I2013" s="1" t="str">
        <f>HYPERLINK("http://geochem.nrcan.gc.ca/cdogs/content/prj/prj210166_e.htm", "210166")</f>
        <v>210166</v>
      </c>
      <c r="J2013" s="1" t="str">
        <f>HYPERLINK("http://geochem.nrcan.gc.ca/cdogs/content/svy/svy210248_e.htm", "210248")</f>
        <v>210248</v>
      </c>
      <c r="L2013" t="s">
        <v>20</v>
      </c>
      <c r="O2013" t="s">
        <v>2978</v>
      </c>
      <c r="P2013" t="s">
        <v>6404</v>
      </c>
      <c r="Q2013" t="s">
        <v>6405</v>
      </c>
      <c r="R2013" t="s">
        <v>6406</v>
      </c>
      <c r="T2013" t="s">
        <v>25</v>
      </c>
    </row>
    <row r="2014" spans="1:20" x14ac:dyDescent="0.25">
      <c r="A2014">
        <v>56.815443500000001</v>
      </c>
      <c r="B2014">
        <v>-115.8118614</v>
      </c>
      <c r="C2014" s="1" t="str">
        <f>HYPERLINK("http://geochem.nrcan.gc.ca/cdogs/content/kwd/kwd020039_e.htm", "Heavy Mineral Concentrate (Stream)")</f>
        <v>Heavy Mineral Concentrate (Stream)</v>
      </c>
      <c r="D2014" s="1" t="str">
        <f>HYPERLINK("http://geochem.nrcan.gc.ca/cdogs/content/kwd/kwd080043_e.htm", "Grain Mount: 0.25 – 0.50 mm")</f>
        <v>Grain Mount: 0.25 – 0.50 mm</v>
      </c>
      <c r="E2014" s="1" t="str">
        <f>HYPERLINK("http://geochem.nrcan.gc.ca/cdogs/content/dgp/dgp00002_e.htm", "Total")</f>
        <v>Total</v>
      </c>
      <c r="F2014" s="1" t="str">
        <f>HYPERLINK("http://geochem.nrcan.gc.ca/cdogs/content/agp/agp02002_e.htm", "As2O3 | NONE | ELECTR PRB")</f>
        <v>As2O3 | NONE | ELECTR PRB</v>
      </c>
      <c r="G2014" s="1" t="str">
        <f>HYPERLINK("http://geochem.nrcan.gc.ca/cdogs/content/mth/mth01348_e.htm", "1348")</f>
        <v>1348</v>
      </c>
      <c r="H2014" s="1" t="str">
        <f>HYPERLINK("http://geochem.nrcan.gc.ca/cdogs/content/bdl/bdl210009_e.htm", "210009")</f>
        <v>210009</v>
      </c>
      <c r="I2014" s="1" t="str">
        <f>HYPERLINK("http://geochem.nrcan.gc.ca/cdogs/content/prj/prj210166_e.htm", "210166")</f>
        <v>210166</v>
      </c>
      <c r="J2014" s="1" t="str">
        <f>HYPERLINK("http://geochem.nrcan.gc.ca/cdogs/content/svy/svy210248_e.htm", "210248")</f>
        <v>210248</v>
      </c>
      <c r="L2014" t="s">
        <v>20</v>
      </c>
      <c r="O2014" t="s">
        <v>2978</v>
      </c>
      <c r="P2014" t="s">
        <v>6407</v>
      </c>
      <c r="Q2014" t="s">
        <v>6408</v>
      </c>
      <c r="R2014" t="s">
        <v>6409</v>
      </c>
      <c r="T2014" t="s">
        <v>25</v>
      </c>
    </row>
    <row r="2015" spans="1:20" x14ac:dyDescent="0.25">
      <c r="A2015">
        <v>56.815443500000001</v>
      </c>
      <c r="B2015">
        <v>-115.8118614</v>
      </c>
      <c r="C2015" s="1" t="str">
        <f>HYPERLINK("http://geochem.nrcan.gc.ca/cdogs/content/kwd/kwd020039_e.htm", "Heavy Mineral Concentrate (Stream)")</f>
        <v>Heavy Mineral Concentrate (Stream)</v>
      </c>
      <c r="D2015" s="1" t="str">
        <f>HYPERLINK("http://geochem.nrcan.gc.ca/cdogs/content/kwd/kwd080043_e.htm", "Grain Mount: 0.25 – 0.50 mm")</f>
        <v>Grain Mount: 0.25 – 0.50 mm</v>
      </c>
      <c r="E2015" s="1" t="str">
        <f>HYPERLINK("http://geochem.nrcan.gc.ca/cdogs/content/dgp/dgp00002_e.htm", "Total")</f>
        <v>Total</v>
      </c>
      <c r="F2015" s="1" t="str">
        <f>HYPERLINK("http://geochem.nrcan.gc.ca/cdogs/content/agp/agp02002_e.htm", "As2O3 | NONE | ELECTR PRB")</f>
        <v>As2O3 | NONE | ELECTR PRB</v>
      </c>
      <c r="G2015" s="1" t="str">
        <f>HYPERLINK("http://geochem.nrcan.gc.ca/cdogs/content/mth/mth01348_e.htm", "1348")</f>
        <v>1348</v>
      </c>
      <c r="H2015" s="1" t="str">
        <f>HYPERLINK("http://geochem.nrcan.gc.ca/cdogs/content/bdl/bdl210009_e.htm", "210009")</f>
        <v>210009</v>
      </c>
      <c r="I2015" s="1" t="str">
        <f>HYPERLINK("http://geochem.nrcan.gc.ca/cdogs/content/prj/prj210166_e.htm", "210166")</f>
        <v>210166</v>
      </c>
      <c r="J2015" s="1" t="str">
        <f>HYPERLINK("http://geochem.nrcan.gc.ca/cdogs/content/svy/svy210248_e.htm", "210248")</f>
        <v>210248</v>
      </c>
      <c r="L2015" t="s">
        <v>20</v>
      </c>
      <c r="O2015" t="s">
        <v>2978</v>
      </c>
      <c r="P2015" t="s">
        <v>6410</v>
      </c>
      <c r="Q2015" t="s">
        <v>6411</v>
      </c>
      <c r="R2015" t="s">
        <v>6412</v>
      </c>
      <c r="T2015" t="s">
        <v>25</v>
      </c>
    </row>
    <row r="2016" spans="1:20" x14ac:dyDescent="0.25">
      <c r="A2016">
        <v>56.815443500000001</v>
      </c>
      <c r="B2016">
        <v>-115.8118614</v>
      </c>
      <c r="C2016" s="1" t="str">
        <f>HYPERLINK("http://geochem.nrcan.gc.ca/cdogs/content/kwd/kwd020039_e.htm", "Heavy Mineral Concentrate (Stream)")</f>
        <v>Heavy Mineral Concentrate (Stream)</v>
      </c>
      <c r="D2016" s="1" t="str">
        <f>HYPERLINK("http://geochem.nrcan.gc.ca/cdogs/content/kwd/kwd080043_e.htm", "Grain Mount: 0.25 – 0.50 mm")</f>
        <v>Grain Mount: 0.25 – 0.50 mm</v>
      </c>
      <c r="E2016" s="1" t="str">
        <f>HYPERLINK("http://geochem.nrcan.gc.ca/cdogs/content/dgp/dgp00002_e.htm", "Total")</f>
        <v>Total</v>
      </c>
      <c r="F2016" s="1" t="str">
        <f>HYPERLINK("http://geochem.nrcan.gc.ca/cdogs/content/agp/agp02002_e.htm", "As2O3 | NONE | ELECTR PRB")</f>
        <v>As2O3 | NONE | ELECTR PRB</v>
      </c>
      <c r="G2016" s="1" t="str">
        <f>HYPERLINK("http://geochem.nrcan.gc.ca/cdogs/content/mth/mth01348_e.htm", "1348")</f>
        <v>1348</v>
      </c>
      <c r="H2016" s="1" t="str">
        <f>HYPERLINK("http://geochem.nrcan.gc.ca/cdogs/content/bdl/bdl210009_e.htm", "210009")</f>
        <v>210009</v>
      </c>
      <c r="I2016" s="1" t="str">
        <f>HYPERLINK("http://geochem.nrcan.gc.ca/cdogs/content/prj/prj210166_e.htm", "210166")</f>
        <v>210166</v>
      </c>
      <c r="J2016" s="1" t="str">
        <f>HYPERLINK("http://geochem.nrcan.gc.ca/cdogs/content/svy/svy210248_e.htm", "210248")</f>
        <v>210248</v>
      </c>
      <c r="L2016" t="s">
        <v>20</v>
      </c>
      <c r="O2016" t="s">
        <v>2978</v>
      </c>
      <c r="P2016" t="s">
        <v>6413</v>
      </c>
      <c r="Q2016" t="s">
        <v>6414</v>
      </c>
      <c r="R2016" t="s">
        <v>6415</v>
      </c>
      <c r="T2016" t="s">
        <v>25</v>
      </c>
    </row>
    <row r="2017" spans="1:20" x14ac:dyDescent="0.25">
      <c r="A2017">
        <v>56.815443500000001</v>
      </c>
      <c r="B2017">
        <v>-115.8118614</v>
      </c>
      <c r="C2017" s="1" t="str">
        <f>HYPERLINK("http://geochem.nrcan.gc.ca/cdogs/content/kwd/kwd020039_e.htm", "Heavy Mineral Concentrate (Stream)")</f>
        <v>Heavy Mineral Concentrate (Stream)</v>
      </c>
      <c r="D2017" s="1" t="str">
        <f>HYPERLINK("http://geochem.nrcan.gc.ca/cdogs/content/kwd/kwd080043_e.htm", "Grain Mount: 0.25 – 0.50 mm")</f>
        <v>Grain Mount: 0.25 – 0.50 mm</v>
      </c>
      <c r="E2017" s="1" t="str">
        <f>HYPERLINK("http://geochem.nrcan.gc.ca/cdogs/content/dgp/dgp00002_e.htm", "Total")</f>
        <v>Total</v>
      </c>
      <c r="F2017" s="1" t="str">
        <f>HYPERLINK("http://geochem.nrcan.gc.ca/cdogs/content/agp/agp02002_e.htm", "As2O3 | NONE | ELECTR PRB")</f>
        <v>As2O3 | NONE | ELECTR PRB</v>
      </c>
      <c r="G2017" s="1" t="str">
        <f>HYPERLINK("http://geochem.nrcan.gc.ca/cdogs/content/mth/mth01348_e.htm", "1348")</f>
        <v>1348</v>
      </c>
      <c r="H2017" s="1" t="str">
        <f>HYPERLINK("http://geochem.nrcan.gc.ca/cdogs/content/bdl/bdl210009_e.htm", "210009")</f>
        <v>210009</v>
      </c>
      <c r="I2017" s="1" t="str">
        <f>HYPERLINK("http://geochem.nrcan.gc.ca/cdogs/content/prj/prj210166_e.htm", "210166")</f>
        <v>210166</v>
      </c>
      <c r="J2017" s="1" t="str">
        <f>HYPERLINK("http://geochem.nrcan.gc.ca/cdogs/content/svy/svy210248_e.htm", "210248")</f>
        <v>210248</v>
      </c>
      <c r="L2017" t="s">
        <v>20</v>
      </c>
      <c r="O2017" t="s">
        <v>2978</v>
      </c>
      <c r="P2017" t="s">
        <v>6416</v>
      </c>
      <c r="Q2017" t="s">
        <v>6417</v>
      </c>
      <c r="R2017" t="s">
        <v>6418</v>
      </c>
      <c r="T2017" t="s">
        <v>25</v>
      </c>
    </row>
    <row r="2018" spans="1:20" x14ac:dyDescent="0.25">
      <c r="A2018">
        <v>56.815443500000001</v>
      </c>
      <c r="B2018">
        <v>-115.8118614</v>
      </c>
      <c r="C2018" s="1" t="str">
        <f>HYPERLINK("http://geochem.nrcan.gc.ca/cdogs/content/kwd/kwd020039_e.htm", "Heavy Mineral Concentrate (Stream)")</f>
        <v>Heavy Mineral Concentrate (Stream)</v>
      </c>
      <c r="D2018" s="1" t="str">
        <f>HYPERLINK("http://geochem.nrcan.gc.ca/cdogs/content/kwd/kwd080043_e.htm", "Grain Mount: 0.25 – 0.50 mm")</f>
        <v>Grain Mount: 0.25 – 0.50 mm</v>
      </c>
      <c r="E2018" s="1" t="str">
        <f>HYPERLINK("http://geochem.nrcan.gc.ca/cdogs/content/dgp/dgp00002_e.htm", "Total")</f>
        <v>Total</v>
      </c>
      <c r="F2018" s="1" t="str">
        <f>HYPERLINK("http://geochem.nrcan.gc.ca/cdogs/content/agp/agp02002_e.htm", "As2O3 | NONE | ELECTR PRB")</f>
        <v>As2O3 | NONE | ELECTR PRB</v>
      </c>
      <c r="G2018" s="1" t="str">
        <f>HYPERLINK("http://geochem.nrcan.gc.ca/cdogs/content/mth/mth01348_e.htm", "1348")</f>
        <v>1348</v>
      </c>
      <c r="H2018" s="1" t="str">
        <f>HYPERLINK("http://geochem.nrcan.gc.ca/cdogs/content/bdl/bdl210009_e.htm", "210009")</f>
        <v>210009</v>
      </c>
      <c r="I2018" s="1" t="str">
        <f>HYPERLINK("http://geochem.nrcan.gc.ca/cdogs/content/prj/prj210166_e.htm", "210166")</f>
        <v>210166</v>
      </c>
      <c r="J2018" s="1" t="str">
        <f>HYPERLINK("http://geochem.nrcan.gc.ca/cdogs/content/svy/svy210248_e.htm", "210248")</f>
        <v>210248</v>
      </c>
      <c r="L2018" t="s">
        <v>20</v>
      </c>
      <c r="O2018" t="s">
        <v>2978</v>
      </c>
      <c r="P2018" t="s">
        <v>6419</v>
      </c>
      <c r="Q2018" t="s">
        <v>6420</v>
      </c>
      <c r="R2018" t="s">
        <v>6421</v>
      </c>
      <c r="T2018" t="s">
        <v>25</v>
      </c>
    </row>
    <row r="2019" spans="1:20" x14ac:dyDescent="0.25">
      <c r="A2019">
        <v>56.815443500000001</v>
      </c>
      <c r="B2019">
        <v>-115.8118614</v>
      </c>
      <c r="C2019" s="1" t="str">
        <f>HYPERLINK("http://geochem.nrcan.gc.ca/cdogs/content/kwd/kwd020039_e.htm", "Heavy Mineral Concentrate (Stream)")</f>
        <v>Heavy Mineral Concentrate (Stream)</v>
      </c>
      <c r="D2019" s="1" t="str">
        <f>HYPERLINK("http://geochem.nrcan.gc.ca/cdogs/content/kwd/kwd080043_e.htm", "Grain Mount: 0.25 – 0.50 mm")</f>
        <v>Grain Mount: 0.25 – 0.50 mm</v>
      </c>
      <c r="E2019" s="1" t="str">
        <f>HYPERLINK("http://geochem.nrcan.gc.ca/cdogs/content/dgp/dgp00002_e.htm", "Total")</f>
        <v>Total</v>
      </c>
      <c r="F2019" s="1" t="str">
        <f>HYPERLINK("http://geochem.nrcan.gc.ca/cdogs/content/agp/agp02002_e.htm", "As2O3 | NONE | ELECTR PRB")</f>
        <v>As2O3 | NONE | ELECTR PRB</v>
      </c>
      <c r="G2019" s="1" t="str">
        <f>HYPERLINK("http://geochem.nrcan.gc.ca/cdogs/content/mth/mth01348_e.htm", "1348")</f>
        <v>1348</v>
      </c>
      <c r="H2019" s="1" t="str">
        <f>HYPERLINK("http://geochem.nrcan.gc.ca/cdogs/content/bdl/bdl210009_e.htm", "210009")</f>
        <v>210009</v>
      </c>
      <c r="I2019" s="1" t="str">
        <f>HYPERLINK("http://geochem.nrcan.gc.ca/cdogs/content/prj/prj210166_e.htm", "210166")</f>
        <v>210166</v>
      </c>
      <c r="J2019" s="1" t="str">
        <f>HYPERLINK("http://geochem.nrcan.gc.ca/cdogs/content/svy/svy210248_e.htm", "210248")</f>
        <v>210248</v>
      </c>
      <c r="L2019" t="s">
        <v>20</v>
      </c>
      <c r="O2019" t="s">
        <v>2978</v>
      </c>
      <c r="P2019" t="s">
        <v>6422</v>
      </c>
      <c r="Q2019" t="s">
        <v>6423</v>
      </c>
      <c r="R2019" t="s">
        <v>6424</v>
      </c>
      <c r="T2019" t="s">
        <v>25</v>
      </c>
    </row>
    <row r="2020" spans="1:20" x14ac:dyDescent="0.25">
      <c r="A2020">
        <v>56.815443500000001</v>
      </c>
      <c r="B2020">
        <v>-115.8118614</v>
      </c>
      <c r="C2020" s="1" t="str">
        <f>HYPERLINK("http://geochem.nrcan.gc.ca/cdogs/content/kwd/kwd020039_e.htm", "Heavy Mineral Concentrate (Stream)")</f>
        <v>Heavy Mineral Concentrate (Stream)</v>
      </c>
      <c r="D2020" s="1" t="str">
        <f>HYPERLINK("http://geochem.nrcan.gc.ca/cdogs/content/kwd/kwd080043_e.htm", "Grain Mount: 0.25 – 0.50 mm")</f>
        <v>Grain Mount: 0.25 – 0.50 mm</v>
      </c>
      <c r="E2020" s="1" t="str">
        <f>HYPERLINK("http://geochem.nrcan.gc.ca/cdogs/content/dgp/dgp00002_e.htm", "Total")</f>
        <v>Total</v>
      </c>
      <c r="F2020" s="1" t="str">
        <f>HYPERLINK("http://geochem.nrcan.gc.ca/cdogs/content/agp/agp02002_e.htm", "As2O3 | NONE | ELECTR PRB")</f>
        <v>As2O3 | NONE | ELECTR PRB</v>
      </c>
      <c r="G2020" s="1" t="str">
        <f>HYPERLINK("http://geochem.nrcan.gc.ca/cdogs/content/mth/mth01348_e.htm", "1348")</f>
        <v>1348</v>
      </c>
      <c r="H2020" s="1" t="str">
        <f>HYPERLINK("http://geochem.nrcan.gc.ca/cdogs/content/bdl/bdl210009_e.htm", "210009")</f>
        <v>210009</v>
      </c>
      <c r="I2020" s="1" t="str">
        <f>HYPERLINK("http://geochem.nrcan.gc.ca/cdogs/content/prj/prj210166_e.htm", "210166")</f>
        <v>210166</v>
      </c>
      <c r="J2020" s="1" t="str">
        <f>HYPERLINK("http://geochem.nrcan.gc.ca/cdogs/content/svy/svy210248_e.htm", "210248")</f>
        <v>210248</v>
      </c>
      <c r="L2020" t="s">
        <v>20</v>
      </c>
      <c r="O2020" t="s">
        <v>2978</v>
      </c>
      <c r="P2020" t="s">
        <v>6425</v>
      </c>
      <c r="Q2020" t="s">
        <v>6426</v>
      </c>
      <c r="R2020" t="s">
        <v>6427</v>
      </c>
      <c r="T2020" t="s">
        <v>25</v>
      </c>
    </row>
    <row r="2021" spans="1:20" x14ac:dyDescent="0.25">
      <c r="A2021">
        <v>56.815443500000001</v>
      </c>
      <c r="B2021">
        <v>-115.8118614</v>
      </c>
      <c r="C2021" s="1" t="str">
        <f>HYPERLINK("http://geochem.nrcan.gc.ca/cdogs/content/kwd/kwd020039_e.htm", "Heavy Mineral Concentrate (Stream)")</f>
        <v>Heavy Mineral Concentrate (Stream)</v>
      </c>
      <c r="D2021" s="1" t="str">
        <f>HYPERLINK("http://geochem.nrcan.gc.ca/cdogs/content/kwd/kwd080043_e.htm", "Grain Mount: 0.25 – 0.50 mm")</f>
        <v>Grain Mount: 0.25 – 0.50 mm</v>
      </c>
      <c r="E2021" s="1" t="str">
        <f>HYPERLINK("http://geochem.nrcan.gc.ca/cdogs/content/dgp/dgp00002_e.htm", "Total")</f>
        <v>Total</v>
      </c>
      <c r="F2021" s="1" t="str">
        <f>HYPERLINK("http://geochem.nrcan.gc.ca/cdogs/content/agp/agp02002_e.htm", "As2O3 | NONE | ELECTR PRB")</f>
        <v>As2O3 | NONE | ELECTR PRB</v>
      </c>
      <c r="G2021" s="1" t="str">
        <f>HYPERLINK("http://geochem.nrcan.gc.ca/cdogs/content/mth/mth01348_e.htm", "1348")</f>
        <v>1348</v>
      </c>
      <c r="H2021" s="1" t="str">
        <f>HYPERLINK("http://geochem.nrcan.gc.ca/cdogs/content/bdl/bdl210009_e.htm", "210009")</f>
        <v>210009</v>
      </c>
      <c r="I2021" s="1" t="str">
        <f>HYPERLINK("http://geochem.nrcan.gc.ca/cdogs/content/prj/prj210166_e.htm", "210166")</f>
        <v>210166</v>
      </c>
      <c r="J2021" s="1" t="str">
        <f>HYPERLINK("http://geochem.nrcan.gc.ca/cdogs/content/svy/svy210248_e.htm", "210248")</f>
        <v>210248</v>
      </c>
      <c r="L2021" t="s">
        <v>20</v>
      </c>
      <c r="O2021" t="s">
        <v>2978</v>
      </c>
      <c r="P2021" t="s">
        <v>6428</v>
      </c>
      <c r="Q2021" t="s">
        <v>6429</v>
      </c>
      <c r="R2021" t="s">
        <v>6430</v>
      </c>
      <c r="T2021" t="s">
        <v>25</v>
      </c>
    </row>
    <row r="2022" spans="1:20" x14ac:dyDescent="0.25">
      <c r="A2022">
        <v>56.815443500000001</v>
      </c>
      <c r="B2022">
        <v>-115.8118614</v>
      </c>
      <c r="C2022" s="1" t="str">
        <f>HYPERLINK("http://geochem.nrcan.gc.ca/cdogs/content/kwd/kwd020039_e.htm", "Heavy Mineral Concentrate (Stream)")</f>
        <v>Heavy Mineral Concentrate (Stream)</v>
      </c>
      <c r="D2022" s="1" t="str">
        <f>HYPERLINK("http://geochem.nrcan.gc.ca/cdogs/content/kwd/kwd080043_e.htm", "Grain Mount: 0.25 – 0.50 mm")</f>
        <v>Grain Mount: 0.25 – 0.50 mm</v>
      </c>
      <c r="E2022" s="1" t="str">
        <f>HYPERLINK("http://geochem.nrcan.gc.ca/cdogs/content/dgp/dgp00002_e.htm", "Total")</f>
        <v>Total</v>
      </c>
      <c r="F2022" s="1" t="str">
        <f>HYPERLINK("http://geochem.nrcan.gc.ca/cdogs/content/agp/agp02002_e.htm", "As2O3 | NONE | ELECTR PRB")</f>
        <v>As2O3 | NONE | ELECTR PRB</v>
      </c>
      <c r="G2022" s="1" t="str">
        <f>HYPERLINK("http://geochem.nrcan.gc.ca/cdogs/content/mth/mth01348_e.htm", "1348")</f>
        <v>1348</v>
      </c>
      <c r="H2022" s="1" t="str">
        <f>HYPERLINK("http://geochem.nrcan.gc.ca/cdogs/content/bdl/bdl210009_e.htm", "210009")</f>
        <v>210009</v>
      </c>
      <c r="I2022" s="1" t="str">
        <f>HYPERLINK("http://geochem.nrcan.gc.ca/cdogs/content/prj/prj210166_e.htm", "210166")</f>
        <v>210166</v>
      </c>
      <c r="J2022" s="1" t="str">
        <f>HYPERLINK("http://geochem.nrcan.gc.ca/cdogs/content/svy/svy210248_e.htm", "210248")</f>
        <v>210248</v>
      </c>
      <c r="L2022" t="s">
        <v>20</v>
      </c>
      <c r="O2022" t="s">
        <v>2978</v>
      </c>
      <c r="P2022" t="s">
        <v>6431</v>
      </c>
      <c r="Q2022" t="s">
        <v>6432</v>
      </c>
      <c r="R2022" t="s">
        <v>6433</v>
      </c>
      <c r="T2022" t="s">
        <v>25</v>
      </c>
    </row>
    <row r="2023" spans="1:20" x14ac:dyDescent="0.25">
      <c r="A2023">
        <v>56.815443500000001</v>
      </c>
      <c r="B2023">
        <v>-115.8118614</v>
      </c>
      <c r="C2023" s="1" t="str">
        <f>HYPERLINK("http://geochem.nrcan.gc.ca/cdogs/content/kwd/kwd020039_e.htm", "Heavy Mineral Concentrate (Stream)")</f>
        <v>Heavy Mineral Concentrate (Stream)</v>
      </c>
      <c r="D2023" s="1" t="str">
        <f>HYPERLINK("http://geochem.nrcan.gc.ca/cdogs/content/kwd/kwd080043_e.htm", "Grain Mount: 0.25 – 0.50 mm")</f>
        <v>Grain Mount: 0.25 – 0.50 mm</v>
      </c>
      <c r="E2023" s="1" t="str">
        <f>HYPERLINK("http://geochem.nrcan.gc.ca/cdogs/content/dgp/dgp00002_e.htm", "Total")</f>
        <v>Total</v>
      </c>
      <c r="F2023" s="1" t="str">
        <f>HYPERLINK("http://geochem.nrcan.gc.ca/cdogs/content/agp/agp02002_e.htm", "As2O3 | NONE | ELECTR PRB")</f>
        <v>As2O3 | NONE | ELECTR PRB</v>
      </c>
      <c r="G2023" s="1" t="str">
        <f>HYPERLINK("http://geochem.nrcan.gc.ca/cdogs/content/mth/mth01348_e.htm", "1348")</f>
        <v>1348</v>
      </c>
      <c r="H2023" s="1" t="str">
        <f>HYPERLINK("http://geochem.nrcan.gc.ca/cdogs/content/bdl/bdl210009_e.htm", "210009")</f>
        <v>210009</v>
      </c>
      <c r="I2023" s="1" t="str">
        <f>HYPERLINK("http://geochem.nrcan.gc.ca/cdogs/content/prj/prj210166_e.htm", "210166")</f>
        <v>210166</v>
      </c>
      <c r="J2023" s="1" t="str">
        <f>HYPERLINK("http://geochem.nrcan.gc.ca/cdogs/content/svy/svy210248_e.htm", "210248")</f>
        <v>210248</v>
      </c>
      <c r="L2023" t="s">
        <v>20</v>
      </c>
      <c r="O2023" t="s">
        <v>2978</v>
      </c>
      <c r="P2023" t="s">
        <v>6434</v>
      </c>
      <c r="Q2023" t="s">
        <v>6435</v>
      </c>
      <c r="R2023" t="s">
        <v>6436</v>
      </c>
      <c r="T2023" t="s">
        <v>25</v>
      </c>
    </row>
    <row r="2024" spans="1:20" x14ac:dyDescent="0.25">
      <c r="A2024">
        <v>56.815443500000001</v>
      </c>
      <c r="B2024">
        <v>-115.8118614</v>
      </c>
      <c r="C2024" s="1" t="str">
        <f>HYPERLINK("http://geochem.nrcan.gc.ca/cdogs/content/kwd/kwd020039_e.htm", "Heavy Mineral Concentrate (Stream)")</f>
        <v>Heavy Mineral Concentrate (Stream)</v>
      </c>
      <c r="D2024" s="1" t="str">
        <f>HYPERLINK("http://geochem.nrcan.gc.ca/cdogs/content/kwd/kwd080043_e.htm", "Grain Mount: 0.25 – 0.50 mm")</f>
        <v>Grain Mount: 0.25 – 0.50 mm</v>
      </c>
      <c r="E2024" s="1" t="str">
        <f>HYPERLINK("http://geochem.nrcan.gc.ca/cdogs/content/dgp/dgp00002_e.htm", "Total")</f>
        <v>Total</v>
      </c>
      <c r="F2024" s="1" t="str">
        <f>HYPERLINK("http://geochem.nrcan.gc.ca/cdogs/content/agp/agp02002_e.htm", "As2O3 | NONE | ELECTR PRB")</f>
        <v>As2O3 | NONE | ELECTR PRB</v>
      </c>
      <c r="G2024" s="1" t="str">
        <f>HYPERLINK("http://geochem.nrcan.gc.ca/cdogs/content/mth/mth01348_e.htm", "1348")</f>
        <v>1348</v>
      </c>
      <c r="H2024" s="1" t="str">
        <f>HYPERLINK("http://geochem.nrcan.gc.ca/cdogs/content/bdl/bdl210009_e.htm", "210009")</f>
        <v>210009</v>
      </c>
      <c r="I2024" s="1" t="str">
        <f>HYPERLINK("http://geochem.nrcan.gc.ca/cdogs/content/prj/prj210166_e.htm", "210166")</f>
        <v>210166</v>
      </c>
      <c r="J2024" s="1" t="str">
        <f>HYPERLINK("http://geochem.nrcan.gc.ca/cdogs/content/svy/svy210248_e.htm", "210248")</f>
        <v>210248</v>
      </c>
      <c r="L2024" t="s">
        <v>20</v>
      </c>
      <c r="O2024" t="s">
        <v>2978</v>
      </c>
      <c r="P2024" t="s">
        <v>6437</v>
      </c>
      <c r="Q2024" t="s">
        <v>6438</v>
      </c>
      <c r="R2024" t="s">
        <v>6439</v>
      </c>
      <c r="T2024" t="s">
        <v>25</v>
      </c>
    </row>
    <row r="2025" spans="1:20" x14ac:dyDescent="0.25">
      <c r="A2025">
        <v>56.815443500000001</v>
      </c>
      <c r="B2025">
        <v>-115.8118614</v>
      </c>
      <c r="C2025" s="1" t="str">
        <f>HYPERLINK("http://geochem.nrcan.gc.ca/cdogs/content/kwd/kwd020039_e.htm", "Heavy Mineral Concentrate (Stream)")</f>
        <v>Heavy Mineral Concentrate (Stream)</v>
      </c>
      <c r="D2025" s="1" t="str">
        <f>HYPERLINK("http://geochem.nrcan.gc.ca/cdogs/content/kwd/kwd080043_e.htm", "Grain Mount: 0.25 – 0.50 mm")</f>
        <v>Grain Mount: 0.25 – 0.50 mm</v>
      </c>
      <c r="E2025" s="1" t="str">
        <f>HYPERLINK("http://geochem.nrcan.gc.ca/cdogs/content/dgp/dgp00002_e.htm", "Total")</f>
        <v>Total</v>
      </c>
      <c r="F2025" s="1" t="str">
        <f>HYPERLINK("http://geochem.nrcan.gc.ca/cdogs/content/agp/agp02002_e.htm", "As2O3 | NONE | ELECTR PRB")</f>
        <v>As2O3 | NONE | ELECTR PRB</v>
      </c>
      <c r="G2025" s="1" t="str">
        <f>HYPERLINK("http://geochem.nrcan.gc.ca/cdogs/content/mth/mth01348_e.htm", "1348")</f>
        <v>1348</v>
      </c>
      <c r="H2025" s="1" t="str">
        <f>HYPERLINK("http://geochem.nrcan.gc.ca/cdogs/content/bdl/bdl210009_e.htm", "210009")</f>
        <v>210009</v>
      </c>
      <c r="I2025" s="1" t="str">
        <f>HYPERLINK("http://geochem.nrcan.gc.ca/cdogs/content/prj/prj210166_e.htm", "210166")</f>
        <v>210166</v>
      </c>
      <c r="J2025" s="1" t="str">
        <f>HYPERLINK("http://geochem.nrcan.gc.ca/cdogs/content/svy/svy210248_e.htm", "210248")</f>
        <v>210248</v>
      </c>
      <c r="L2025" t="s">
        <v>20</v>
      </c>
      <c r="O2025" t="s">
        <v>2978</v>
      </c>
      <c r="P2025" t="s">
        <v>6440</v>
      </c>
      <c r="Q2025" t="s">
        <v>6441</v>
      </c>
      <c r="R2025" t="s">
        <v>6442</v>
      </c>
      <c r="T2025" t="s">
        <v>25</v>
      </c>
    </row>
    <row r="2026" spans="1:20" x14ac:dyDescent="0.25">
      <c r="A2026">
        <v>56.815443500000001</v>
      </c>
      <c r="B2026">
        <v>-115.8118614</v>
      </c>
      <c r="C2026" s="1" t="str">
        <f>HYPERLINK("http://geochem.nrcan.gc.ca/cdogs/content/kwd/kwd020039_e.htm", "Heavy Mineral Concentrate (Stream)")</f>
        <v>Heavy Mineral Concentrate (Stream)</v>
      </c>
      <c r="D2026" s="1" t="str">
        <f>HYPERLINK("http://geochem.nrcan.gc.ca/cdogs/content/kwd/kwd080043_e.htm", "Grain Mount: 0.25 – 0.50 mm")</f>
        <v>Grain Mount: 0.25 – 0.50 mm</v>
      </c>
      <c r="E2026" s="1" t="str">
        <f>HYPERLINK("http://geochem.nrcan.gc.ca/cdogs/content/dgp/dgp00002_e.htm", "Total")</f>
        <v>Total</v>
      </c>
      <c r="F2026" s="1" t="str">
        <f>HYPERLINK("http://geochem.nrcan.gc.ca/cdogs/content/agp/agp02002_e.htm", "As2O3 | NONE | ELECTR PRB")</f>
        <v>As2O3 | NONE | ELECTR PRB</v>
      </c>
      <c r="G2026" s="1" t="str">
        <f>HYPERLINK("http://geochem.nrcan.gc.ca/cdogs/content/mth/mth01348_e.htm", "1348")</f>
        <v>1348</v>
      </c>
      <c r="H2026" s="1" t="str">
        <f>HYPERLINK("http://geochem.nrcan.gc.ca/cdogs/content/bdl/bdl210009_e.htm", "210009")</f>
        <v>210009</v>
      </c>
      <c r="I2026" s="1" t="str">
        <f>HYPERLINK("http://geochem.nrcan.gc.ca/cdogs/content/prj/prj210166_e.htm", "210166")</f>
        <v>210166</v>
      </c>
      <c r="J2026" s="1" t="str">
        <f>HYPERLINK("http://geochem.nrcan.gc.ca/cdogs/content/svy/svy210248_e.htm", "210248")</f>
        <v>210248</v>
      </c>
      <c r="L2026" t="s">
        <v>20</v>
      </c>
      <c r="O2026" t="s">
        <v>2978</v>
      </c>
      <c r="P2026" t="s">
        <v>6443</v>
      </c>
      <c r="Q2026" t="s">
        <v>6444</v>
      </c>
      <c r="R2026" t="s">
        <v>6445</v>
      </c>
      <c r="T2026" t="s">
        <v>25</v>
      </c>
    </row>
    <row r="2027" spans="1:20" x14ac:dyDescent="0.25">
      <c r="A2027">
        <v>56.815443500000001</v>
      </c>
      <c r="B2027">
        <v>-115.8118614</v>
      </c>
      <c r="C2027" s="1" t="str">
        <f>HYPERLINK("http://geochem.nrcan.gc.ca/cdogs/content/kwd/kwd020039_e.htm", "Heavy Mineral Concentrate (Stream)")</f>
        <v>Heavy Mineral Concentrate (Stream)</v>
      </c>
      <c r="D2027" s="1" t="str">
        <f>HYPERLINK("http://geochem.nrcan.gc.ca/cdogs/content/kwd/kwd080043_e.htm", "Grain Mount: 0.25 – 0.50 mm")</f>
        <v>Grain Mount: 0.25 – 0.50 mm</v>
      </c>
      <c r="E2027" s="1" t="str">
        <f>HYPERLINK("http://geochem.nrcan.gc.ca/cdogs/content/dgp/dgp00002_e.htm", "Total")</f>
        <v>Total</v>
      </c>
      <c r="F2027" s="1" t="str">
        <f>HYPERLINK("http://geochem.nrcan.gc.ca/cdogs/content/agp/agp02002_e.htm", "As2O3 | NONE | ELECTR PRB")</f>
        <v>As2O3 | NONE | ELECTR PRB</v>
      </c>
      <c r="G2027" s="1" t="str">
        <f>HYPERLINK("http://geochem.nrcan.gc.ca/cdogs/content/mth/mth01348_e.htm", "1348")</f>
        <v>1348</v>
      </c>
      <c r="H2027" s="1" t="str">
        <f>HYPERLINK("http://geochem.nrcan.gc.ca/cdogs/content/bdl/bdl210009_e.htm", "210009")</f>
        <v>210009</v>
      </c>
      <c r="I2027" s="1" t="str">
        <f>HYPERLINK("http://geochem.nrcan.gc.ca/cdogs/content/prj/prj210166_e.htm", "210166")</f>
        <v>210166</v>
      </c>
      <c r="J2027" s="1" t="str">
        <f>HYPERLINK("http://geochem.nrcan.gc.ca/cdogs/content/svy/svy210248_e.htm", "210248")</f>
        <v>210248</v>
      </c>
      <c r="L2027" t="s">
        <v>20</v>
      </c>
      <c r="O2027" t="s">
        <v>2978</v>
      </c>
      <c r="P2027" t="s">
        <v>6446</v>
      </c>
      <c r="Q2027" t="s">
        <v>6447</v>
      </c>
      <c r="R2027" t="s">
        <v>6448</v>
      </c>
      <c r="T2027" t="s">
        <v>25</v>
      </c>
    </row>
    <row r="2028" spans="1:20" x14ac:dyDescent="0.25">
      <c r="A2028">
        <v>56.815443500000001</v>
      </c>
      <c r="B2028">
        <v>-115.8118614</v>
      </c>
      <c r="C2028" s="1" t="str">
        <f>HYPERLINK("http://geochem.nrcan.gc.ca/cdogs/content/kwd/kwd020039_e.htm", "Heavy Mineral Concentrate (Stream)")</f>
        <v>Heavy Mineral Concentrate (Stream)</v>
      </c>
      <c r="D2028" s="1" t="str">
        <f>HYPERLINK("http://geochem.nrcan.gc.ca/cdogs/content/kwd/kwd080043_e.htm", "Grain Mount: 0.25 – 0.50 mm")</f>
        <v>Grain Mount: 0.25 – 0.50 mm</v>
      </c>
      <c r="E2028" s="1" t="str">
        <f>HYPERLINK("http://geochem.nrcan.gc.ca/cdogs/content/dgp/dgp00002_e.htm", "Total")</f>
        <v>Total</v>
      </c>
      <c r="F2028" s="1" t="str">
        <f>HYPERLINK("http://geochem.nrcan.gc.ca/cdogs/content/agp/agp02002_e.htm", "As2O3 | NONE | ELECTR PRB")</f>
        <v>As2O3 | NONE | ELECTR PRB</v>
      </c>
      <c r="G2028" s="1" t="str">
        <f>HYPERLINK("http://geochem.nrcan.gc.ca/cdogs/content/mth/mth01348_e.htm", "1348")</f>
        <v>1348</v>
      </c>
      <c r="H2028" s="1" t="str">
        <f>HYPERLINK("http://geochem.nrcan.gc.ca/cdogs/content/bdl/bdl210009_e.htm", "210009")</f>
        <v>210009</v>
      </c>
      <c r="I2028" s="1" t="str">
        <f>HYPERLINK("http://geochem.nrcan.gc.ca/cdogs/content/prj/prj210166_e.htm", "210166")</f>
        <v>210166</v>
      </c>
      <c r="J2028" s="1" t="str">
        <f>HYPERLINK("http://geochem.nrcan.gc.ca/cdogs/content/svy/svy210248_e.htm", "210248")</f>
        <v>210248</v>
      </c>
      <c r="L2028" t="s">
        <v>20</v>
      </c>
      <c r="O2028" t="s">
        <v>2978</v>
      </c>
      <c r="P2028" t="s">
        <v>6449</v>
      </c>
      <c r="Q2028" t="s">
        <v>6450</v>
      </c>
      <c r="R2028" t="s">
        <v>6451</v>
      </c>
      <c r="T2028" t="s">
        <v>25</v>
      </c>
    </row>
    <row r="2029" spans="1:20" x14ac:dyDescent="0.25">
      <c r="A2029">
        <v>56.815443500000001</v>
      </c>
      <c r="B2029">
        <v>-115.8118614</v>
      </c>
      <c r="C2029" s="1" t="str">
        <f>HYPERLINK("http://geochem.nrcan.gc.ca/cdogs/content/kwd/kwd020039_e.htm", "Heavy Mineral Concentrate (Stream)")</f>
        <v>Heavy Mineral Concentrate (Stream)</v>
      </c>
      <c r="D2029" s="1" t="str">
        <f>HYPERLINK("http://geochem.nrcan.gc.ca/cdogs/content/kwd/kwd080043_e.htm", "Grain Mount: 0.25 – 0.50 mm")</f>
        <v>Grain Mount: 0.25 – 0.50 mm</v>
      </c>
      <c r="E2029" s="1" t="str">
        <f>HYPERLINK("http://geochem.nrcan.gc.ca/cdogs/content/dgp/dgp00002_e.htm", "Total")</f>
        <v>Total</v>
      </c>
      <c r="F2029" s="1" t="str">
        <f>HYPERLINK("http://geochem.nrcan.gc.ca/cdogs/content/agp/agp02002_e.htm", "As2O3 | NONE | ELECTR PRB")</f>
        <v>As2O3 | NONE | ELECTR PRB</v>
      </c>
      <c r="G2029" s="1" t="str">
        <f>HYPERLINK("http://geochem.nrcan.gc.ca/cdogs/content/mth/mth01348_e.htm", "1348")</f>
        <v>1348</v>
      </c>
      <c r="H2029" s="1" t="str">
        <f>HYPERLINK("http://geochem.nrcan.gc.ca/cdogs/content/bdl/bdl210009_e.htm", "210009")</f>
        <v>210009</v>
      </c>
      <c r="I2029" s="1" t="str">
        <f>HYPERLINK("http://geochem.nrcan.gc.ca/cdogs/content/prj/prj210166_e.htm", "210166")</f>
        <v>210166</v>
      </c>
      <c r="J2029" s="1" t="str">
        <f>HYPERLINK("http://geochem.nrcan.gc.ca/cdogs/content/svy/svy210248_e.htm", "210248")</f>
        <v>210248</v>
      </c>
      <c r="L2029" t="s">
        <v>20</v>
      </c>
      <c r="O2029" t="s">
        <v>2978</v>
      </c>
      <c r="P2029" t="s">
        <v>6452</v>
      </c>
      <c r="Q2029" t="s">
        <v>6453</v>
      </c>
      <c r="R2029" t="s">
        <v>6454</v>
      </c>
      <c r="T2029" t="s">
        <v>25</v>
      </c>
    </row>
    <row r="2030" spans="1:20" x14ac:dyDescent="0.25">
      <c r="A2030">
        <v>56.815443500000001</v>
      </c>
      <c r="B2030">
        <v>-115.8118614</v>
      </c>
      <c r="C2030" s="1" t="str">
        <f>HYPERLINK("http://geochem.nrcan.gc.ca/cdogs/content/kwd/kwd020039_e.htm", "Heavy Mineral Concentrate (Stream)")</f>
        <v>Heavy Mineral Concentrate (Stream)</v>
      </c>
      <c r="D2030" s="1" t="str">
        <f>HYPERLINK("http://geochem.nrcan.gc.ca/cdogs/content/kwd/kwd080043_e.htm", "Grain Mount: 0.25 – 0.50 mm")</f>
        <v>Grain Mount: 0.25 – 0.50 mm</v>
      </c>
      <c r="E2030" s="1" t="str">
        <f>HYPERLINK("http://geochem.nrcan.gc.ca/cdogs/content/dgp/dgp00002_e.htm", "Total")</f>
        <v>Total</v>
      </c>
      <c r="F2030" s="1" t="str">
        <f>HYPERLINK("http://geochem.nrcan.gc.ca/cdogs/content/agp/agp02002_e.htm", "As2O3 | NONE | ELECTR PRB")</f>
        <v>As2O3 | NONE | ELECTR PRB</v>
      </c>
      <c r="G2030" s="1" t="str">
        <f>HYPERLINK("http://geochem.nrcan.gc.ca/cdogs/content/mth/mth01348_e.htm", "1348")</f>
        <v>1348</v>
      </c>
      <c r="H2030" s="1" t="str">
        <f>HYPERLINK("http://geochem.nrcan.gc.ca/cdogs/content/bdl/bdl210009_e.htm", "210009")</f>
        <v>210009</v>
      </c>
      <c r="I2030" s="1" t="str">
        <f>HYPERLINK("http://geochem.nrcan.gc.ca/cdogs/content/prj/prj210166_e.htm", "210166")</f>
        <v>210166</v>
      </c>
      <c r="J2030" s="1" t="str">
        <f>HYPERLINK("http://geochem.nrcan.gc.ca/cdogs/content/svy/svy210248_e.htm", "210248")</f>
        <v>210248</v>
      </c>
      <c r="L2030" t="s">
        <v>20</v>
      </c>
      <c r="O2030" t="s">
        <v>2978</v>
      </c>
      <c r="P2030" t="s">
        <v>6455</v>
      </c>
      <c r="Q2030" t="s">
        <v>6456</v>
      </c>
      <c r="R2030" t="s">
        <v>6457</v>
      </c>
      <c r="T2030" t="s">
        <v>25</v>
      </c>
    </row>
    <row r="2031" spans="1:20" x14ac:dyDescent="0.25">
      <c r="A2031">
        <v>56.815443500000001</v>
      </c>
      <c r="B2031">
        <v>-115.8118614</v>
      </c>
      <c r="C2031" s="1" t="str">
        <f>HYPERLINK("http://geochem.nrcan.gc.ca/cdogs/content/kwd/kwd020039_e.htm", "Heavy Mineral Concentrate (Stream)")</f>
        <v>Heavy Mineral Concentrate (Stream)</v>
      </c>
      <c r="D2031" s="1" t="str">
        <f>HYPERLINK("http://geochem.nrcan.gc.ca/cdogs/content/kwd/kwd080043_e.htm", "Grain Mount: 0.25 – 0.50 mm")</f>
        <v>Grain Mount: 0.25 – 0.50 mm</v>
      </c>
      <c r="E2031" s="1" t="str">
        <f>HYPERLINK("http://geochem.nrcan.gc.ca/cdogs/content/dgp/dgp00002_e.htm", "Total")</f>
        <v>Total</v>
      </c>
      <c r="F2031" s="1" t="str">
        <f>HYPERLINK("http://geochem.nrcan.gc.ca/cdogs/content/agp/agp02002_e.htm", "As2O3 | NONE | ELECTR PRB")</f>
        <v>As2O3 | NONE | ELECTR PRB</v>
      </c>
      <c r="G2031" s="1" t="str">
        <f>HYPERLINK("http://geochem.nrcan.gc.ca/cdogs/content/mth/mth01348_e.htm", "1348")</f>
        <v>1348</v>
      </c>
      <c r="H2031" s="1" t="str">
        <f>HYPERLINK("http://geochem.nrcan.gc.ca/cdogs/content/bdl/bdl210009_e.htm", "210009")</f>
        <v>210009</v>
      </c>
      <c r="I2031" s="1" t="str">
        <f>HYPERLINK("http://geochem.nrcan.gc.ca/cdogs/content/prj/prj210166_e.htm", "210166")</f>
        <v>210166</v>
      </c>
      <c r="J2031" s="1" t="str">
        <f>HYPERLINK("http://geochem.nrcan.gc.ca/cdogs/content/svy/svy210248_e.htm", "210248")</f>
        <v>210248</v>
      </c>
      <c r="L2031" t="s">
        <v>20</v>
      </c>
      <c r="O2031" t="s">
        <v>2978</v>
      </c>
      <c r="P2031" t="s">
        <v>6458</v>
      </c>
      <c r="Q2031" t="s">
        <v>6459</v>
      </c>
      <c r="R2031" t="s">
        <v>6460</v>
      </c>
      <c r="T2031" t="s">
        <v>25</v>
      </c>
    </row>
    <row r="2032" spans="1:20" x14ac:dyDescent="0.25">
      <c r="A2032">
        <v>56.815443500000001</v>
      </c>
      <c r="B2032">
        <v>-115.8118614</v>
      </c>
      <c r="C2032" s="1" t="str">
        <f>HYPERLINK("http://geochem.nrcan.gc.ca/cdogs/content/kwd/kwd020039_e.htm", "Heavy Mineral Concentrate (Stream)")</f>
        <v>Heavy Mineral Concentrate (Stream)</v>
      </c>
      <c r="D2032" s="1" t="str">
        <f>HYPERLINK("http://geochem.nrcan.gc.ca/cdogs/content/kwd/kwd080043_e.htm", "Grain Mount: 0.25 – 0.50 mm")</f>
        <v>Grain Mount: 0.25 – 0.50 mm</v>
      </c>
      <c r="E2032" s="1" t="str">
        <f>HYPERLINK("http://geochem.nrcan.gc.ca/cdogs/content/dgp/dgp00002_e.htm", "Total")</f>
        <v>Total</v>
      </c>
      <c r="F2032" s="1" t="str">
        <f>HYPERLINK("http://geochem.nrcan.gc.ca/cdogs/content/agp/agp02002_e.htm", "As2O3 | NONE | ELECTR PRB")</f>
        <v>As2O3 | NONE | ELECTR PRB</v>
      </c>
      <c r="G2032" s="1" t="str">
        <f>HYPERLINK("http://geochem.nrcan.gc.ca/cdogs/content/mth/mth01348_e.htm", "1348")</f>
        <v>1348</v>
      </c>
      <c r="H2032" s="1" t="str">
        <f>HYPERLINK("http://geochem.nrcan.gc.ca/cdogs/content/bdl/bdl210009_e.htm", "210009")</f>
        <v>210009</v>
      </c>
      <c r="I2032" s="1" t="str">
        <f>HYPERLINK("http://geochem.nrcan.gc.ca/cdogs/content/prj/prj210166_e.htm", "210166")</f>
        <v>210166</v>
      </c>
      <c r="J2032" s="1" t="str">
        <f>HYPERLINK("http://geochem.nrcan.gc.ca/cdogs/content/svy/svy210248_e.htm", "210248")</f>
        <v>210248</v>
      </c>
      <c r="L2032" t="s">
        <v>20</v>
      </c>
      <c r="O2032" t="s">
        <v>2978</v>
      </c>
      <c r="P2032" t="s">
        <v>6461</v>
      </c>
      <c r="Q2032" t="s">
        <v>6462</v>
      </c>
      <c r="R2032" t="s">
        <v>6463</v>
      </c>
      <c r="T2032" t="s">
        <v>25</v>
      </c>
    </row>
    <row r="2033" spans="1:20" x14ac:dyDescent="0.25">
      <c r="A2033">
        <v>56.815443500000001</v>
      </c>
      <c r="B2033">
        <v>-115.8118614</v>
      </c>
      <c r="C2033" s="1" t="str">
        <f>HYPERLINK("http://geochem.nrcan.gc.ca/cdogs/content/kwd/kwd020039_e.htm", "Heavy Mineral Concentrate (Stream)")</f>
        <v>Heavy Mineral Concentrate (Stream)</v>
      </c>
      <c r="D2033" s="1" t="str">
        <f>HYPERLINK("http://geochem.nrcan.gc.ca/cdogs/content/kwd/kwd080043_e.htm", "Grain Mount: 0.25 – 0.50 mm")</f>
        <v>Grain Mount: 0.25 – 0.50 mm</v>
      </c>
      <c r="E2033" s="1" t="str">
        <f>HYPERLINK("http://geochem.nrcan.gc.ca/cdogs/content/dgp/dgp00002_e.htm", "Total")</f>
        <v>Total</v>
      </c>
      <c r="F2033" s="1" t="str">
        <f>HYPERLINK("http://geochem.nrcan.gc.ca/cdogs/content/agp/agp02002_e.htm", "As2O3 | NONE | ELECTR PRB")</f>
        <v>As2O3 | NONE | ELECTR PRB</v>
      </c>
      <c r="G2033" s="1" t="str">
        <f>HYPERLINK("http://geochem.nrcan.gc.ca/cdogs/content/mth/mth01348_e.htm", "1348")</f>
        <v>1348</v>
      </c>
      <c r="H2033" s="1" t="str">
        <f>HYPERLINK("http://geochem.nrcan.gc.ca/cdogs/content/bdl/bdl210009_e.htm", "210009")</f>
        <v>210009</v>
      </c>
      <c r="I2033" s="1" t="str">
        <f>HYPERLINK("http://geochem.nrcan.gc.ca/cdogs/content/prj/prj210166_e.htm", "210166")</f>
        <v>210166</v>
      </c>
      <c r="J2033" s="1" t="str">
        <f>HYPERLINK("http://geochem.nrcan.gc.ca/cdogs/content/svy/svy210248_e.htm", "210248")</f>
        <v>210248</v>
      </c>
      <c r="L2033" t="s">
        <v>20</v>
      </c>
      <c r="O2033" t="s">
        <v>2978</v>
      </c>
      <c r="P2033" t="s">
        <v>6464</v>
      </c>
      <c r="Q2033" t="s">
        <v>6465</v>
      </c>
      <c r="R2033" t="s">
        <v>6466</v>
      </c>
      <c r="T2033" t="s">
        <v>25</v>
      </c>
    </row>
    <row r="2034" spans="1:20" x14ac:dyDescent="0.25">
      <c r="A2034">
        <v>56.815443500000001</v>
      </c>
      <c r="B2034">
        <v>-115.8118614</v>
      </c>
      <c r="C2034" s="1" t="str">
        <f>HYPERLINK("http://geochem.nrcan.gc.ca/cdogs/content/kwd/kwd020039_e.htm", "Heavy Mineral Concentrate (Stream)")</f>
        <v>Heavy Mineral Concentrate (Stream)</v>
      </c>
      <c r="D2034" s="1" t="str">
        <f>HYPERLINK("http://geochem.nrcan.gc.ca/cdogs/content/kwd/kwd080043_e.htm", "Grain Mount: 0.25 – 0.50 mm")</f>
        <v>Grain Mount: 0.25 – 0.50 mm</v>
      </c>
      <c r="E2034" s="1" t="str">
        <f>HYPERLINK("http://geochem.nrcan.gc.ca/cdogs/content/dgp/dgp00002_e.htm", "Total")</f>
        <v>Total</v>
      </c>
      <c r="F2034" s="1" t="str">
        <f>HYPERLINK("http://geochem.nrcan.gc.ca/cdogs/content/agp/agp02002_e.htm", "As2O3 | NONE | ELECTR PRB")</f>
        <v>As2O3 | NONE | ELECTR PRB</v>
      </c>
      <c r="G2034" s="1" t="str">
        <f>HYPERLINK("http://geochem.nrcan.gc.ca/cdogs/content/mth/mth01348_e.htm", "1348")</f>
        <v>1348</v>
      </c>
      <c r="H2034" s="1" t="str">
        <f>HYPERLINK("http://geochem.nrcan.gc.ca/cdogs/content/bdl/bdl210009_e.htm", "210009")</f>
        <v>210009</v>
      </c>
      <c r="I2034" s="1" t="str">
        <f>HYPERLINK("http://geochem.nrcan.gc.ca/cdogs/content/prj/prj210166_e.htm", "210166")</f>
        <v>210166</v>
      </c>
      <c r="J2034" s="1" t="str">
        <f>HYPERLINK("http://geochem.nrcan.gc.ca/cdogs/content/svy/svy210248_e.htm", "210248")</f>
        <v>210248</v>
      </c>
      <c r="L2034" t="s">
        <v>20</v>
      </c>
      <c r="O2034" t="s">
        <v>2978</v>
      </c>
      <c r="P2034" t="s">
        <v>6467</v>
      </c>
      <c r="Q2034" t="s">
        <v>6468</v>
      </c>
      <c r="R2034" t="s">
        <v>6469</v>
      </c>
      <c r="T2034" t="s">
        <v>25</v>
      </c>
    </row>
    <row r="2035" spans="1:20" x14ac:dyDescent="0.25">
      <c r="A2035">
        <v>56.815443500000001</v>
      </c>
      <c r="B2035">
        <v>-115.8118614</v>
      </c>
      <c r="C2035" s="1" t="str">
        <f>HYPERLINK("http://geochem.nrcan.gc.ca/cdogs/content/kwd/kwd020039_e.htm", "Heavy Mineral Concentrate (Stream)")</f>
        <v>Heavy Mineral Concentrate (Stream)</v>
      </c>
      <c r="D2035" s="1" t="str">
        <f>HYPERLINK("http://geochem.nrcan.gc.ca/cdogs/content/kwd/kwd080043_e.htm", "Grain Mount: 0.25 – 0.50 mm")</f>
        <v>Grain Mount: 0.25 – 0.50 mm</v>
      </c>
      <c r="E2035" s="1" t="str">
        <f>HYPERLINK("http://geochem.nrcan.gc.ca/cdogs/content/dgp/dgp00002_e.htm", "Total")</f>
        <v>Total</v>
      </c>
      <c r="F2035" s="1" t="str">
        <f>HYPERLINK("http://geochem.nrcan.gc.ca/cdogs/content/agp/agp02002_e.htm", "As2O3 | NONE | ELECTR PRB")</f>
        <v>As2O3 | NONE | ELECTR PRB</v>
      </c>
      <c r="G2035" s="1" t="str">
        <f>HYPERLINK("http://geochem.nrcan.gc.ca/cdogs/content/mth/mth01348_e.htm", "1348")</f>
        <v>1348</v>
      </c>
      <c r="H2035" s="1" t="str">
        <f>HYPERLINK("http://geochem.nrcan.gc.ca/cdogs/content/bdl/bdl210009_e.htm", "210009")</f>
        <v>210009</v>
      </c>
      <c r="I2035" s="1" t="str">
        <f>HYPERLINK("http://geochem.nrcan.gc.ca/cdogs/content/prj/prj210166_e.htm", "210166")</f>
        <v>210166</v>
      </c>
      <c r="J2035" s="1" t="str">
        <f>HYPERLINK("http://geochem.nrcan.gc.ca/cdogs/content/svy/svy210248_e.htm", "210248")</f>
        <v>210248</v>
      </c>
      <c r="L2035" t="s">
        <v>20</v>
      </c>
      <c r="O2035" t="s">
        <v>2978</v>
      </c>
      <c r="P2035" t="s">
        <v>6470</v>
      </c>
      <c r="Q2035" t="s">
        <v>6471</v>
      </c>
      <c r="R2035" t="s">
        <v>6472</v>
      </c>
      <c r="T2035" t="s">
        <v>25</v>
      </c>
    </row>
    <row r="2036" spans="1:20" x14ac:dyDescent="0.25">
      <c r="A2036">
        <v>56.815443500000001</v>
      </c>
      <c r="B2036">
        <v>-115.8118614</v>
      </c>
      <c r="C2036" s="1" t="str">
        <f>HYPERLINK("http://geochem.nrcan.gc.ca/cdogs/content/kwd/kwd020039_e.htm", "Heavy Mineral Concentrate (Stream)")</f>
        <v>Heavy Mineral Concentrate (Stream)</v>
      </c>
      <c r="D2036" s="1" t="str">
        <f>HYPERLINK("http://geochem.nrcan.gc.ca/cdogs/content/kwd/kwd080043_e.htm", "Grain Mount: 0.25 – 0.50 mm")</f>
        <v>Grain Mount: 0.25 – 0.50 mm</v>
      </c>
      <c r="E2036" s="1" t="str">
        <f>HYPERLINK("http://geochem.nrcan.gc.ca/cdogs/content/dgp/dgp00002_e.htm", "Total")</f>
        <v>Total</v>
      </c>
      <c r="F2036" s="1" t="str">
        <f>HYPERLINK("http://geochem.nrcan.gc.ca/cdogs/content/agp/agp02002_e.htm", "As2O3 | NONE | ELECTR PRB")</f>
        <v>As2O3 | NONE | ELECTR PRB</v>
      </c>
      <c r="G2036" s="1" t="str">
        <f>HYPERLINK("http://geochem.nrcan.gc.ca/cdogs/content/mth/mth01348_e.htm", "1348")</f>
        <v>1348</v>
      </c>
      <c r="H2036" s="1" t="str">
        <f>HYPERLINK("http://geochem.nrcan.gc.ca/cdogs/content/bdl/bdl210009_e.htm", "210009")</f>
        <v>210009</v>
      </c>
      <c r="I2036" s="1" t="str">
        <f>HYPERLINK("http://geochem.nrcan.gc.ca/cdogs/content/prj/prj210166_e.htm", "210166")</f>
        <v>210166</v>
      </c>
      <c r="J2036" s="1" t="str">
        <f>HYPERLINK("http://geochem.nrcan.gc.ca/cdogs/content/svy/svy210248_e.htm", "210248")</f>
        <v>210248</v>
      </c>
      <c r="L2036" t="s">
        <v>20</v>
      </c>
      <c r="O2036" t="s">
        <v>2978</v>
      </c>
      <c r="P2036" t="s">
        <v>6473</v>
      </c>
      <c r="Q2036" t="s">
        <v>6474</v>
      </c>
      <c r="R2036" t="s">
        <v>6475</v>
      </c>
      <c r="T2036" t="s">
        <v>25</v>
      </c>
    </row>
    <row r="2037" spans="1:20" x14ac:dyDescent="0.25">
      <c r="A2037">
        <v>56.815443500000001</v>
      </c>
      <c r="B2037">
        <v>-115.8118614</v>
      </c>
      <c r="C2037" s="1" t="str">
        <f>HYPERLINK("http://geochem.nrcan.gc.ca/cdogs/content/kwd/kwd020039_e.htm", "Heavy Mineral Concentrate (Stream)")</f>
        <v>Heavy Mineral Concentrate (Stream)</v>
      </c>
      <c r="D2037" s="1" t="str">
        <f>HYPERLINK("http://geochem.nrcan.gc.ca/cdogs/content/kwd/kwd080043_e.htm", "Grain Mount: 0.25 – 0.50 mm")</f>
        <v>Grain Mount: 0.25 – 0.50 mm</v>
      </c>
      <c r="E2037" s="1" t="str">
        <f>HYPERLINK("http://geochem.nrcan.gc.ca/cdogs/content/dgp/dgp00002_e.htm", "Total")</f>
        <v>Total</v>
      </c>
      <c r="F2037" s="1" t="str">
        <f>HYPERLINK("http://geochem.nrcan.gc.ca/cdogs/content/agp/agp02002_e.htm", "As2O3 | NONE | ELECTR PRB")</f>
        <v>As2O3 | NONE | ELECTR PRB</v>
      </c>
      <c r="G2037" s="1" t="str">
        <f>HYPERLINK("http://geochem.nrcan.gc.ca/cdogs/content/mth/mth01348_e.htm", "1348")</f>
        <v>1348</v>
      </c>
      <c r="H2037" s="1" t="str">
        <f>HYPERLINK("http://geochem.nrcan.gc.ca/cdogs/content/bdl/bdl210009_e.htm", "210009")</f>
        <v>210009</v>
      </c>
      <c r="I2037" s="1" t="str">
        <f>HYPERLINK("http://geochem.nrcan.gc.ca/cdogs/content/prj/prj210166_e.htm", "210166")</f>
        <v>210166</v>
      </c>
      <c r="J2037" s="1" t="str">
        <f>HYPERLINK("http://geochem.nrcan.gc.ca/cdogs/content/svy/svy210248_e.htm", "210248")</f>
        <v>210248</v>
      </c>
      <c r="L2037" t="s">
        <v>20</v>
      </c>
      <c r="O2037" t="s">
        <v>2978</v>
      </c>
      <c r="P2037" t="s">
        <v>6476</v>
      </c>
      <c r="Q2037" t="s">
        <v>6477</v>
      </c>
      <c r="R2037" t="s">
        <v>6478</v>
      </c>
      <c r="T2037" t="s">
        <v>25</v>
      </c>
    </row>
    <row r="2038" spans="1:20" x14ac:dyDescent="0.25">
      <c r="A2038">
        <v>56.815443500000001</v>
      </c>
      <c r="B2038">
        <v>-115.8118614</v>
      </c>
      <c r="C2038" s="1" t="str">
        <f>HYPERLINK("http://geochem.nrcan.gc.ca/cdogs/content/kwd/kwd020039_e.htm", "Heavy Mineral Concentrate (Stream)")</f>
        <v>Heavy Mineral Concentrate (Stream)</v>
      </c>
      <c r="D2038" s="1" t="str">
        <f>HYPERLINK("http://geochem.nrcan.gc.ca/cdogs/content/kwd/kwd080043_e.htm", "Grain Mount: 0.25 – 0.50 mm")</f>
        <v>Grain Mount: 0.25 – 0.50 mm</v>
      </c>
      <c r="E2038" s="1" t="str">
        <f>HYPERLINK("http://geochem.nrcan.gc.ca/cdogs/content/dgp/dgp00002_e.htm", "Total")</f>
        <v>Total</v>
      </c>
      <c r="F2038" s="1" t="str">
        <f>HYPERLINK("http://geochem.nrcan.gc.ca/cdogs/content/agp/agp02002_e.htm", "As2O3 | NONE | ELECTR PRB")</f>
        <v>As2O3 | NONE | ELECTR PRB</v>
      </c>
      <c r="G2038" s="1" t="str">
        <f>HYPERLINK("http://geochem.nrcan.gc.ca/cdogs/content/mth/mth01348_e.htm", "1348")</f>
        <v>1348</v>
      </c>
      <c r="H2038" s="1" t="str">
        <f>HYPERLINK("http://geochem.nrcan.gc.ca/cdogs/content/bdl/bdl210009_e.htm", "210009")</f>
        <v>210009</v>
      </c>
      <c r="I2038" s="1" t="str">
        <f>HYPERLINK("http://geochem.nrcan.gc.ca/cdogs/content/prj/prj210166_e.htm", "210166")</f>
        <v>210166</v>
      </c>
      <c r="J2038" s="1" t="str">
        <f>HYPERLINK("http://geochem.nrcan.gc.ca/cdogs/content/svy/svy210248_e.htm", "210248")</f>
        <v>210248</v>
      </c>
      <c r="L2038" t="s">
        <v>20</v>
      </c>
      <c r="O2038" t="s">
        <v>2978</v>
      </c>
      <c r="P2038" t="s">
        <v>6479</v>
      </c>
      <c r="Q2038" t="s">
        <v>6480</v>
      </c>
      <c r="R2038" t="s">
        <v>6481</v>
      </c>
      <c r="T2038" t="s">
        <v>25</v>
      </c>
    </row>
    <row r="2039" spans="1:20" x14ac:dyDescent="0.25">
      <c r="A2039">
        <v>56.815443500000001</v>
      </c>
      <c r="B2039">
        <v>-115.8118614</v>
      </c>
      <c r="C2039" s="1" t="str">
        <f>HYPERLINK("http://geochem.nrcan.gc.ca/cdogs/content/kwd/kwd020039_e.htm", "Heavy Mineral Concentrate (Stream)")</f>
        <v>Heavy Mineral Concentrate (Stream)</v>
      </c>
      <c r="D2039" s="1" t="str">
        <f>HYPERLINK("http://geochem.nrcan.gc.ca/cdogs/content/kwd/kwd080043_e.htm", "Grain Mount: 0.25 – 0.50 mm")</f>
        <v>Grain Mount: 0.25 – 0.50 mm</v>
      </c>
      <c r="E2039" s="1" t="str">
        <f>HYPERLINK("http://geochem.nrcan.gc.ca/cdogs/content/dgp/dgp00002_e.htm", "Total")</f>
        <v>Total</v>
      </c>
      <c r="F2039" s="1" t="str">
        <f>HYPERLINK("http://geochem.nrcan.gc.ca/cdogs/content/agp/agp02002_e.htm", "As2O3 | NONE | ELECTR PRB")</f>
        <v>As2O3 | NONE | ELECTR PRB</v>
      </c>
      <c r="G2039" s="1" t="str">
        <f>HYPERLINK("http://geochem.nrcan.gc.ca/cdogs/content/mth/mth01348_e.htm", "1348")</f>
        <v>1348</v>
      </c>
      <c r="H2039" s="1" t="str">
        <f>HYPERLINK("http://geochem.nrcan.gc.ca/cdogs/content/bdl/bdl210009_e.htm", "210009")</f>
        <v>210009</v>
      </c>
      <c r="I2039" s="1" t="str">
        <f>HYPERLINK("http://geochem.nrcan.gc.ca/cdogs/content/prj/prj210166_e.htm", "210166")</f>
        <v>210166</v>
      </c>
      <c r="J2039" s="1" t="str">
        <f>HYPERLINK("http://geochem.nrcan.gc.ca/cdogs/content/svy/svy210248_e.htm", "210248")</f>
        <v>210248</v>
      </c>
      <c r="L2039" t="s">
        <v>20</v>
      </c>
      <c r="O2039" t="s">
        <v>2978</v>
      </c>
      <c r="P2039" t="s">
        <v>6482</v>
      </c>
      <c r="Q2039" t="s">
        <v>6483</v>
      </c>
      <c r="R2039" t="s">
        <v>6484</v>
      </c>
      <c r="T2039" t="s">
        <v>25</v>
      </c>
    </row>
    <row r="2040" spans="1:20" x14ac:dyDescent="0.25">
      <c r="A2040">
        <v>56.815443500000001</v>
      </c>
      <c r="B2040">
        <v>-115.8118614</v>
      </c>
      <c r="C2040" s="1" t="str">
        <f>HYPERLINK("http://geochem.nrcan.gc.ca/cdogs/content/kwd/kwd020039_e.htm", "Heavy Mineral Concentrate (Stream)")</f>
        <v>Heavy Mineral Concentrate (Stream)</v>
      </c>
      <c r="D2040" s="1" t="str">
        <f>HYPERLINK("http://geochem.nrcan.gc.ca/cdogs/content/kwd/kwd080043_e.htm", "Grain Mount: 0.25 – 0.50 mm")</f>
        <v>Grain Mount: 0.25 – 0.50 mm</v>
      </c>
      <c r="E2040" s="1" t="str">
        <f>HYPERLINK("http://geochem.nrcan.gc.ca/cdogs/content/dgp/dgp00002_e.htm", "Total")</f>
        <v>Total</v>
      </c>
      <c r="F2040" s="1" t="str">
        <f>HYPERLINK("http://geochem.nrcan.gc.ca/cdogs/content/agp/agp02002_e.htm", "As2O3 | NONE | ELECTR PRB")</f>
        <v>As2O3 | NONE | ELECTR PRB</v>
      </c>
      <c r="G2040" s="1" t="str">
        <f>HYPERLINK("http://geochem.nrcan.gc.ca/cdogs/content/mth/mth01348_e.htm", "1348")</f>
        <v>1348</v>
      </c>
      <c r="H2040" s="1" t="str">
        <f>HYPERLINK("http://geochem.nrcan.gc.ca/cdogs/content/bdl/bdl210009_e.htm", "210009")</f>
        <v>210009</v>
      </c>
      <c r="I2040" s="1" t="str">
        <f>HYPERLINK("http://geochem.nrcan.gc.ca/cdogs/content/prj/prj210166_e.htm", "210166")</f>
        <v>210166</v>
      </c>
      <c r="J2040" s="1" t="str">
        <f>HYPERLINK("http://geochem.nrcan.gc.ca/cdogs/content/svy/svy210248_e.htm", "210248")</f>
        <v>210248</v>
      </c>
      <c r="L2040" t="s">
        <v>20</v>
      </c>
      <c r="O2040" t="s">
        <v>2978</v>
      </c>
      <c r="P2040" t="s">
        <v>6485</v>
      </c>
      <c r="Q2040" t="s">
        <v>6486</v>
      </c>
      <c r="R2040" t="s">
        <v>6487</v>
      </c>
      <c r="T2040" t="s">
        <v>25</v>
      </c>
    </row>
    <row r="2041" spans="1:20" x14ac:dyDescent="0.25">
      <c r="A2041">
        <v>56.815443500000001</v>
      </c>
      <c r="B2041">
        <v>-115.8118614</v>
      </c>
      <c r="C2041" s="1" t="str">
        <f>HYPERLINK("http://geochem.nrcan.gc.ca/cdogs/content/kwd/kwd020039_e.htm", "Heavy Mineral Concentrate (Stream)")</f>
        <v>Heavy Mineral Concentrate (Stream)</v>
      </c>
      <c r="D2041" s="1" t="str">
        <f>HYPERLINK("http://geochem.nrcan.gc.ca/cdogs/content/kwd/kwd080043_e.htm", "Grain Mount: 0.25 – 0.50 mm")</f>
        <v>Grain Mount: 0.25 – 0.50 mm</v>
      </c>
      <c r="E2041" s="1" t="str">
        <f>HYPERLINK("http://geochem.nrcan.gc.ca/cdogs/content/dgp/dgp00002_e.htm", "Total")</f>
        <v>Total</v>
      </c>
      <c r="F2041" s="1" t="str">
        <f>HYPERLINK("http://geochem.nrcan.gc.ca/cdogs/content/agp/agp02002_e.htm", "As2O3 | NONE | ELECTR PRB")</f>
        <v>As2O3 | NONE | ELECTR PRB</v>
      </c>
      <c r="G2041" s="1" t="str">
        <f>HYPERLINK("http://geochem.nrcan.gc.ca/cdogs/content/mth/mth01348_e.htm", "1348")</f>
        <v>1348</v>
      </c>
      <c r="H2041" s="1" t="str">
        <f>HYPERLINK("http://geochem.nrcan.gc.ca/cdogs/content/bdl/bdl210009_e.htm", "210009")</f>
        <v>210009</v>
      </c>
      <c r="I2041" s="1" t="str">
        <f>HYPERLINK("http://geochem.nrcan.gc.ca/cdogs/content/prj/prj210166_e.htm", "210166")</f>
        <v>210166</v>
      </c>
      <c r="J2041" s="1" t="str">
        <f>HYPERLINK("http://geochem.nrcan.gc.ca/cdogs/content/svy/svy210248_e.htm", "210248")</f>
        <v>210248</v>
      </c>
      <c r="L2041" t="s">
        <v>20</v>
      </c>
      <c r="O2041" t="s">
        <v>2978</v>
      </c>
      <c r="P2041" t="s">
        <v>6488</v>
      </c>
      <c r="Q2041" t="s">
        <v>6489</v>
      </c>
      <c r="R2041" t="s">
        <v>6490</v>
      </c>
      <c r="T2041" t="s">
        <v>25</v>
      </c>
    </row>
    <row r="2042" spans="1:20" x14ac:dyDescent="0.25">
      <c r="A2042">
        <v>56.815443500000001</v>
      </c>
      <c r="B2042">
        <v>-115.8118614</v>
      </c>
      <c r="C2042" s="1" t="str">
        <f>HYPERLINK("http://geochem.nrcan.gc.ca/cdogs/content/kwd/kwd020039_e.htm", "Heavy Mineral Concentrate (Stream)")</f>
        <v>Heavy Mineral Concentrate (Stream)</v>
      </c>
      <c r="D2042" s="1" t="str">
        <f>HYPERLINK("http://geochem.nrcan.gc.ca/cdogs/content/kwd/kwd080043_e.htm", "Grain Mount: 0.25 – 0.50 mm")</f>
        <v>Grain Mount: 0.25 – 0.50 mm</v>
      </c>
      <c r="E2042" s="1" t="str">
        <f>HYPERLINK("http://geochem.nrcan.gc.ca/cdogs/content/dgp/dgp00002_e.htm", "Total")</f>
        <v>Total</v>
      </c>
      <c r="F2042" s="1" t="str">
        <f>HYPERLINK("http://geochem.nrcan.gc.ca/cdogs/content/agp/agp02002_e.htm", "As2O3 | NONE | ELECTR PRB")</f>
        <v>As2O3 | NONE | ELECTR PRB</v>
      </c>
      <c r="G2042" s="1" t="str">
        <f>HYPERLINK("http://geochem.nrcan.gc.ca/cdogs/content/mth/mth01348_e.htm", "1348")</f>
        <v>1348</v>
      </c>
      <c r="H2042" s="1" t="str">
        <f>HYPERLINK("http://geochem.nrcan.gc.ca/cdogs/content/bdl/bdl210009_e.htm", "210009")</f>
        <v>210009</v>
      </c>
      <c r="I2042" s="1" t="str">
        <f>HYPERLINK("http://geochem.nrcan.gc.ca/cdogs/content/prj/prj210166_e.htm", "210166")</f>
        <v>210166</v>
      </c>
      <c r="J2042" s="1" t="str">
        <f>HYPERLINK("http://geochem.nrcan.gc.ca/cdogs/content/svy/svy210248_e.htm", "210248")</f>
        <v>210248</v>
      </c>
      <c r="L2042" t="s">
        <v>20</v>
      </c>
      <c r="O2042" t="s">
        <v>2978</v>
      </c>
      <c r="P2042" t="s">
        <v>6491</v>
      </c>
      <c r="Q2042" t="s">
        <v>6492</v>
      </c>
      <c r="R2042" t="s">
        <v>6493</v>
      </c>
      <c r="T2042" t="s">
        <v>25</v>
      </c>
    </row>
    <row r="2043" spans="1:20" x14ac:dyDescent="0.25">
      <c r="A2043">
        <v>56.815443500000001</v>
      </c>
      <c r="B2043">
        <v>-115.8118614</v>
      </c>
      <c r="C2043" s="1" t="str">
        <f>HYPERLINK("http://geochem.nrcan.gc.ca/cdogs/content/kwd/kwd020039_e.htm", "Heavy Mineral Concentrate (Stream)")</f>
        <v>Heavy Mineral Concentrate (Stream)</v>
      </c>
      <c r="D2043" s="1" t="str">
        <f>HYPERLINK("http://geochem.nrcan.gc.ca/cdogs/content/kwd/kwd080043_e.htm", "Grain Mount: 0.25 – 0.50 mm")</f>
        <v>Grain Mount: 0.25 – 0.50 mm</v>
      </c>
      <c r="E2043" s="1" t="str">
        <f>HYPERLINK("http://geochem.nrcan.gc.ca/cdogs/content/dgp/dgp00002_e.htm", "Total")</f>
        <v>Total</v>
      </c>
      <c r="F2043" s="1" t="str">
        <f>HYPERLINK("http://geochem.nrcan.gc.ca/cdogs/content/agp/agp02002_e.htm", "As2O3 | NONE | ELECTR PRB")</f>
        <v>As2O3 | NONE | ELECTR PRB</v>
      </c>
      <c r="G2043" s="1" t="str">
        <f>HYPERLINK("http://geochem.nrcan.gc.ca/cdogs/content/mth/mth01348_e.htm", "1348")</f>
        <v>1348</v>
      </c>
      <c r="H2043" s="1" t="str">
        <f>HYPERLINK("http://geochem.nrcan.gc.ca/cdogs/content/bdl/bdl210009_e.htm", "210009")</f>
        <v>210009</v>
      </c>
      <c r="I2043" s="1" t="str">
        <f>HYPERLINK("http://geochem.nrcan.gc.ca/cdogs/content/prj/prj210166_e.htm", "210166")</f>
        <v>210166</v>
      </c>
      <c r="J2043" s="1" t="str">
        <f>HYPERLINK("http://geochem.nrcan.gc.ca/cdogs/content/svy/svy210248_e.htm", "210248")</f>
        <v>210248</v>
      </c>
      <c r="L2043" t="s">
        <v>20</v>
      </c>
      <c r="O2043" t="s">
        <v>2978</v>
      </c>
      <c r="P2043" t="s">
        <v>6494</v>
      </c>
      <c r="Q2043" t="s">
        <v>6495</v>
      </c>
      <c r="R2043" t="s">
        <v>6496</v>
      </c>
      <c r="T2043" t="s">
        <v>25</v>
      </c>
    </row>
    <row r="2044" spans="1:20" x14ac:dyDescent="0.25">
      <c r="A2044">
        <v>56.815443500000001</v>
      </c>
      <c r="B2044">
        <v>-115.8118614</v>
      </c>
      <c r="C2044" s="1" t="str">
        <f>HYPERLINK("http://geochem.nrcan.gc.ca/cdogs/content/kwd/kwd020039_e.htm", "Heavy Mineral Concentrate (Stream)")</f>
        <v>Heavy Mineral Concentrate (Stream)</v>
      </c>
      <c r="D2044" s="1" t="str">
        <f>HYPERLINK("http://geochem.nrcan.gc.ca/cdogs/content/kwd/kwd080043_e.htm", "Grain Mount: 0.25 – 0.50 mm")</f>
        <v>Grain Mount: 0.25 – 0.50 mm</v>
      </c>
      <c r="E2044" s="1" t="str">
        <f>HYPERLINK("http://geochem.nrcan.gc.ca/cdogs/content/dgp/dgp00002_e.htm", "Total")</f>
        <v>Total</v>
      </c>
      <c r="F2044" s="1" t="str">
        <f>HYPERLINK("http://geochem.nrcan.gc.ca/cdogs/content/agp/agp02002_e.htm", "As2O3 | NONE | ELECTR PRB")</f>
        <v>As2O3 | NONE | ELECTR PRB</v>
      </c>
      <c r="G2044" s="1" t="str">
        <f>HYPERLINK("http://geochem.nrcan.gc.ca/cdogs/content/mth/mth01348_e.htm", "1348")</f>
        <v>1348</v>
      </c>
      <c r="H2044" s="1" t="str">
        <f>HYPERLINK("http://geochem.nrcan.gc.ca/cdogs/content/bdl/bdl210009_e.htm", "210009")</f>
        <v>210009</v>
      </c>
      <c r="I2044" s="1" t="str">
        <f>HYPERLINK("http://geochem.nrcan.gc.ca/cdogs/content/prj/prj210166_e.htm", "210166")</f>
        <v>210166</v>
      </c>
      <c r="J2044" s="1" t="str">
        <f>HYPERLINK("http://geochem.nrcan.gc.ca/cdogs/content/svy/svy210248_e.htm", "210248")</f>
        <v>210248</v>
      </c>
      <c r="L2044" t="s">
        <v>20</v>
      </c>
      <c r="O2044" t="s">
        <v>2978</v>
      </c>
      <c r="P2044" t="s">
        <v>6497</v>
      </c>
      <c r="Q2044" t="s">
        <v>6498</v>
      </c>
      <c r="R2044" t="s">
        <v>6499</v>
      </c>
      <c r="T2044" t="s">
        <v>25</v>
      </c>
    </row>
    <row r="2045" spans="1:20" x14ac:dyDescent="0.25">
      <c r="A2045">
        <v>56.815443500000001</v>
      </c>
      <c r="B2045">
        <v>-115.8118614</v>
      </c>
      <c r="C2045" s="1" t="str">
        <f>HYPERLINK("http://geochem.nrcan.gc.ca/cdogs/content/kwd/kwd020039_e.htm", "Heavy Mineral Concentrate (Stream)")</f>
        <v>Heavy Mineral Concentrate (Stream)</v>
      </c>
      <c r="D2045" s="1" t="str">
        <f>HYPERLINK("http://geochem.nrcan.gc.ca/cdogs/content/kwd/kwd080043_e.htm", "Grain Mount: 0.25 – 0.50 mm")</f>
        <v>Grain Mount: 0.25 – 0.50 mm</v>
      </c>
      <c r="E2045" s="1" t="str">
        <f>HYPERLINK("http://geochem.nrcan.gc.ca/cdogs/content/dgp/dgp00002_e.htm", "Total")</f>
        <v>Total</v>
      </c>
      <c r="F2045" s="1" t="str">
        <f>HYPERLINK("http://geochem.nrcan.gc.ca/cdogs/content/agp/agp02002_e.htm", "As2O3 | NONE | ELECTR PRB")</f>
        <v>As2O3 | NONE | ELECTR PRB</v>
      </c>
      <c r="G2045" s="1" t="str">
        <f>HYPERLINK("http://geochem.nrcan.gc.ca/cdogs/content/mth/mth01348_e.htm", "1348")</f>
        <v>1348</v>
      </c>
      <c r="H2045" s="1" t="str">
        <f>HYPERLINK("http://geochem.nrcan.gc.ca/cdogs/content/bdl/bdl210009_e.htm", "210009")</f>
        <v>210009</v>
      </c>
      <c r="I2045" s="1" t="str">
        <f>HYPERLINK("http://geochem.nrcan.gc.ca/cdogs/content/prj/prj210166_e.htm", "210166")</f>
        <v>210166</v>
      </c>
      <c r="J2045" s="1" t="str">
        <f>HYPERLINK("http://geochem.nrcan.gc.ca/cdogs/content/svy/svy210248_e.htm", "210248")</f>
        <v>210248</v>
      </c>
      <c r="L2045" t="s">
        <v>20</v>
      </c>
      <c r="O2045" t="s">
        <v>2978</v>
      </c>
      <c r="P2045" t="s">
        <v>6500</v>
      </c>
      <c r="Q2045" t="s">
        <v>6501</v>
      </c>
      <c r="R2045" t="s">
        <v>6502</v>
      </c>
      <c r="T2045" t="s">
        <v>25</v>
      </c>
    </row>
    <row r="2046" spans="1:20" x14ac:dyDescent="0.25">
      <c r="A2046">
        <v>56.815443500000001</v>
      </c>
      <c r="B2046">
        <v>-115.8118614</v>
      </c>
      <c r="C2046" s="1" t="str">
        <f>HYPERLINK("http://geochem.nrcan.gc.ca/cdogs/content/kwd/kwd020039_e.htm", "Heavy Mineral Concentrate (Stream)")</f>
        <v>Heavy Mineral Concentrate (Stream)</v>
      </c>
      <c r="D2046" s="1" t="str">
        <f>HYPERLINK("http://geochem.nrcan.gc.ca/cdogs/content/kwd/kwd080043_e.htm", "Grain Mount: 0.25 – 0.50 mm")</f>
        <v>Grain Mount: 0.25 – 0.50 mm</v>
      </c>
      <c r="E2046" s="1" t="str">
        <f>HYPERLINK("http://geochem.nrcan.gc.ca/cdogs/content/dgp/dgp00002_e.htm", "Total")</f>
        <v>Total</v>
      </c>
      <c r="F2046" s="1" t="str">
        <f>HYPERLINK("http://geochem.nrcan.gc.ca/cdogs/content/agp/agp02002_e.htm", "As2O3 | NONE | ELECTR PRB")</f>
        <v>As2O3 | NONE | ELECTR PRB</v>
      </c>
      <c r="G2046" s="1" t="str">
        <f>HYPERLINK("http://geochem.nrcan.gc.ca/cdogs/content/mth/mth01348_e.htm", "1348")</f>
        <v>1348</v>
      </c>
      <c r="H2046" s="1" t="str">
        <f>HYPERLINK("http://geochem.nrcan.gc.ca/cdogs/content/bdl/bdl210009_e.htm", "210009")</f>
        <v>210009</v>
      </c>
      <c r="I2046" s="1" t="str">
        <f>HYPERLINK("http://geochem.nrcan.gc.ca/cdogs/content/prj/prj210166_e.htm", "210166")</f>
        <v>210166</v>
      </c>
      <c r="J2046" s="1" t="str">
        <f>HYPERLINK("http://geochem.nrcan.gc.ca/cdogs/content/svy/svy210248_e.htm", "210248")</f>
        <v>210248</v>
      </c>
      <c r="L2046" t="s">
        <v>20</v>
      </c>
      <c r="O2046" t="s">
        <v>2978</v>
      </c>
      <c r="P2046" t="s">
        <v>6503</v>
      </c>
      <c r="Q2046" t="s">
        <v>6504</v>
      </c>
      <c r="R2046" t="s">
        <v>6505</v>
      </c>
      <c r="T2046" t="s">
        <v>25</v>
      </c>
    </row>
    <row r="2047" spans="1:20" x14ac:dyDescent="0.25">
      <c r="A2047">
        <v>56.815443500000001</v>
      </c>
      <c r="B2047">
        <v>-115.8118614</v>
      </c>
      <c r="C2047" s="1" t="str">
        <f>HYPERLINK("http://geochem.nrcan.gc.ca/cdogs/content/kwd/kwd020039_e.htm", "Heavy Mineral Concentrate (Stream)")</f>
        <v>Heavy Mineral Concentrate (Stream)</v>
      </c>
      <c r="D2047" s="1" t="str">
        <f>HYPERLINK("http://geochem.nrcan.gc.ca/cdogs/content/kwd/kwd080043_e.htm", "Grain Mount: 0.25 – 0.50 mm")</f>
        <v>Grain Mount: 0.25 – 0.50 mm</v>
      </c>
      <c r="E2047" s="1" t="str">
        <f>HYPERLINK("http://geochem.nrcan.gc.ca/cdogs/content/dgp/dgp00002_e.htm", "Total")</f>
        <v>Total</v>
      </c>
      <c r="F2047" s="1" t="str">
        <f>HYPERLINK("http://geochem.nrcan.gc.ca/cdogs/content/agp/agp02002_e.htm", "As2O3 | NONE | ELECTR PRB")</f>
        <v>As2O3 | NONE | ELECTR PRB</v>
      </c>
      <c r="G2047" s="1" t="str">
        <f>HYPERLINK("http://geochem.nrcan.gc.ca/cdogs/content/mth/mth01348_e.htm", "1348")</f>
        <v>1348</v>
      </c>
      <c r="H2047" s="1" t="str">
        <f>HYPERLINK("http://geochem.nrcan.gc.ca/cdogs/content/bdl/bdl210009_e.htm", "210009")</f>
        <v>210009</v>
      </c>
      <c r="I2047" s="1" t="str">
        <f>HYPERLINK("http://geochem.nrcan.gc.ca/cdogs/content/prj/prj210166_e.htm", "210166")</f>
        <v>210166</v>
      </c>
      <c r="J2047" s="1" t="str">
        <f>HYPERLINK("http://geochem.nrcan.gc.ca/cdogs/content/svy/svy210248_e.htm", "210248")</f>
        <v>210248</v>
      </c>
      <c r="L2047" t="s">
        <v>20</v>
      </c>
      <c r="O2047" t="s">
        <v>2978</v>
      </c>
      <c r="P2047" t="s">
        <v>6506</v>
      </c>
      <c r="Q2047" t="s">
        <v>6507</v>
      </c>
      <c r="R2047" t="s">
        <v>6508</v>
      </c>
      <c r="T2047" t="s">
        <v>25</v>
      </c>
    </row>
    <row r="2048" spans="1:20" x14ac:dyDescent="0.25">
      <c r="A2048">
        <v>56.815443500000001</v>
      </c>
      <c r="B2048">
        <v>-115.8118614</v>
      </c>
      <c r="C2048" s="1" t="str">
        <f>HYPERLINK("http://geochem.nrcan.gc.ca/cdogs/content/kwd/kwd020039_e.htm", "Heavy Mineral Concentrate (Stream)")</f>
        <v>Heavy Mineral Concentrate (Stream)</v>
      </c>
      <c r="D2048" s="1" t="str">
        <f>HYPERLINK("http://geochem.nrcan.gc.ca/cdogs/content/kwd/kwd080043_e.htm", "Grain Mount: 0.25 – 0.50 mm")</f>
        <v>Grain Mount: 0.25 – 0.50 mm</v>
      </c>
      <c r="E2048" s="1" t="str">
        <f>HYPERLINK("http://geochem.nrcan.gc.ca/cdogs/content/dgp/dgp00002_e.htm", "Total")</f>
        <v>Total</v>
      </c>
      <c r="F2048" s="1" t="str">
        <f>HYPERLINK("http://geochem.nrcan.gc.ca/cdogs/content/agp/agp02002_e.htm", "As2O3 | NONE | ELECTR PRB")</f>
        <v>As2O3 | NONE | ELECTR PRB</v>
      </c>
      <c r="G2048" s="1" t="str">
        <f>HYPERLINK("http://geochem.nrcan.gc.ca/cdogs/content/mth/mth01348_e.htm", "1348")</f>
        <v>1348</v>
      </c>
      <c r="H2048" s="1" t="str">
        <f>HYPERLINK("http://geochem.nrcan.gc.ca/cdogs/content/bdl/bdl210009_e.htm", "210009")</f>
        <v>210009</v>
      </c>
      <c r="I2048" s="1" t="str">
        <f>HYPERLINK("http://geochem.nrcan.gc.ca/cdogs/content/prj/prj210166_e.htm", "210166")</f>
        <v>210166</v>
      </c>
      <c r="J2048" s="1" t="str">
        <f>HYPERLINK("http://geochem.nrcan.gc.ca/cdogs/content/svy/svy210248_e.htm", "210248")</f>
        <v>210248</v>
      </c>
      <c r="L2048" t="s">
        <v>20</v>
      </c>
      <c r="O2048" t="s">
        <v>2978</v>
      </c>
      <c r="P2048" t="s">
        <v>6509</v>
      </c>
      <c r="Q2048" t="s">
        <v>6510</v>
      </c>
      <c r="R2048" t="s">
        <v>6511</v>
      </c>
      <c r="T2048" t="s">
        <v>25</v>
      </c>
    </row>
    <row r="2049" spans="1:20" x14ac:dyDescent="0.25">
      <c r="A2049">
        <v>56.815443500000001</v>
      </c>
      <c r="B2049">
        <v>-115.8118614</v>
      </c>
      <c r="C2049" s="1" t="str">
        <f>HYPERLINK("http://geochem.nrcan.gc.ca/cdogs/content/kwd/kwd020039_e.htm", "Heavy Mineral Concentrate (Stream)")</f>
        <v>Heavy Mineral Concentrate (Stream)</v>
      </c>
      <c r="D2049" s="1" t="str">
        <f>HYPERLINK("http://geochem.nrcan.gc.ca/cdogs/content/kwd/kwd080043_e.htm", "Grain Mount: 0.25 – 0.50 mm")</f>
        <v>Grain Mount: 0.25 – 0.50 mm</v>
      </c>
      <c r="E2049" s="1" t="str">
        <f>HYPERLINK("http://geochem.nrcan.gc.ca/cdogs/content/dgp/dgp00002_e.htm", "Total")</f>
        <v>Total</v>
      </c>
      <c r="F2049" s="1" t="str">
        <f>HYPERLINK("http://geochem.nrcan.gc.ca/cdogs/content/agp/agp02002_e.htm", "As2O3 | NONE | ELECTR PRB")</f>
        <v>As2O3 | NONE | ELECTR PRB</v>
      </c>
      <c r="G2049" s="1" t="str">
        <f>HYPERLINK("http://geochem.nrcan.gc.ca/cdogs/content/mth/mth01348_e.htm", "1348")</f>
        <v>1348</v>
      </c>
      <c r="H2049" s="1" t="str">
        <f>HYPERLINK("http://geochem.nrcan.gc.ca/cdogs/content/bdl/bdl210009_e.htm", "210009")</f>
        <v>210009</v>
      </c>
      <c r="I2049" s="1" t="str">
        <f>HYPERLINK("http://geochem.nrcan.gc.ca/cdogs/content/prj/prj210166_e.htm", "210166")</f>
        <v>210166</v>
      </c>
      <c r="J2049" s="1" t="str">
        <f>HYPERLINK("http://geochem.nrcan.gc.ca/cdogs/content/svy/svy210248_e.htm", "210248")</f>
        <v>210248</v>
      </c>
      <c r="L2049" t="s">
        <v>20</v>
      </c>
      <c r="O2049" t="s">
        <v>2978</v>
      </c>
      <c r="P2049" t="s">
        <v>6512</v>
      </c>
      <c r="Q2049" t="s">
        <v>6513</v>
      </c>
      <c r="R2049" t="s">
        <v>6514</v>
      </c>
      <c r="T2049" t="s">
        <v>25</v>
      </c>
    </row>
    <row r="2050" spans="1:20" x14ac:dyDescent="0.25">
      <c r="A2050">
        <v>56.815443500000001</v>
      </c>
      <c r="B2050">
        <v>-115.8118614</v>
      </c>
      <c r="C2050" s="1" t="str">
        <f>HYPERLINK("http://geochem.nrcan.gc.ca/cdogs/content/kwd/kwd020039_e.htm", "Heavy Mineral Concentrate (Stream)")</f>
        <v>Heavy Mineral Concentrate (Stream)</v>
      </c>
      <c r="D2050" s="1" t="str">
        <f>HYPERLINK("http://geochem.nrcan.gc.ca/cdogs/content/kwd/kwd080043_e.htm", "Grain Mount: 0.25 – 0.50 mm")</f>
        <v>Grain Mount: 0.25 – 0.50 mm</v>
      </c>
      <c r="E2050" s="1" t="str">
        <f>HYPERLINK("http://geochem.nrcan.gc.ca/cdogs/content/dgp/dgp00002_e.htm", "Total")</f>
        <v>Total</v>
      </c>
      <c r="F2050" s="1" t="str">
        <f>HYPERLINK("http://geochem.nrcan.gc.ca/cdogs/content/agp/agp02002_e.htm", "As2O3 | NONE | ELECTR PRB")</f>
        <v>As2O3 | NONE | ELECTR PRB</v>
      </c>
      <c r="G2050" s="1" t="str">
        <f>HYPERLINK("http://geochem.nrcan.gc.ca/cdogs/content/mth/mth01348_e.htm", "1348")</f>
        <v>1348</v>
      </c>
      <c r="H2050" s="1" t="str">
        <f>HYPERLINK("http://geochem.nrcan.gc.ca/cdogs/content/bdl/bdl210009_e.htm", "210009")</f>
        <v>210009</v>
      </c>
      <c r="I2050" s="1" t="str">
        <f>HYPERLINK("http://geochem.nrcan.gc.ca/cdogs/content/prj/prj210166_e.htm", "210166")</f>
        <v>210166</v>
      </c>
      <c r="J2050" s="1" t="str">
        <f>HYPERLINK("http://geochem.nrcan.gc.ca/cdogs/content/svy/svy210248_e.htm", "210248")</f>
        <v>210248</v>
      </c>
      <c r="L2050" t="s">
        <v>20</v>
      </c>
      <c r="O2050" t="s">
        <v>2978</v>
      </c>
      <c r="P2050" t="s">
        <v>6515</v>
      </c>
      <c r="Q2050" t="s">
        <v>6516</v>
      </c>
      <c r="R2050" t="s">
        <v>6517</v>
      </c>
      <c r="T2050" t="s">
        <v>25</v>
      </c>
    </row>
    <row r="2051" spans="1:20" x14ac:dyDescent="0.25">
      <c r="A2051">
        <v>56.815443500000001</v>
      </c>
      <c r="B2051">
        <v>-115.8118614</v>
      </c>
      <c r="C2051" s="1" t="str">
        <f>HYPERLINK("http://geochem.nrcan.gc.ca/cdogs/content/kwd/kwd020039_e.htm", "Heavy Mineral Concentrate (Stream)")</f>
        <v>Heavy Mineral Concentrate (Stream)</v>
      </c>
      <c r="D2051" s="1" t="str">
        <f>HYPERLINK("http://geochem.nrcan.gc.ca/cdogs/content/kwd/kwd080043_e.htm", "Grain Mount: 0.25 – 0.50 mm")</f>
        <v>Grain Mount: 0.25 – 0.50 mm</v>
      </c>
      <c r="E2051" s="1" t="str">
        <f>HYPERLINK("http://geochem.nrcan.gc.ca/cdogs/content/dgp/dgp00002_e.htm", "Total")</f>
        <v>Total</v>
      </c>
      <c r="F2051" s="1" t="str">
        <f>HYPERLINK("http://geochem.nrcan.gc.ca/cdogs/content/agp/agp02002_e.htm", "As2O3 | NONE | ELECTR PRB")</f>
        <v>As2O3 | NONE | ELECTR PRB</v>
      </c>
      <c r="G2051" s="1" t="str">
        <f>HYPERLINK("http://geochem.nrcan.gc.ca/cdogs/content/mth/mth01348_e.htm", "1348")</f>
        <v>1348</v>
      </c>
      <c r="H2051" s="1" t="str">
        <f>HYPERLINK("http://geochem.nrcan.gc.ca/cdogs/content/bdl/bdl210009_e.htm", "210009")</f>
        <v>210009</v>
      </c>
      <c r="I2051" s="1" t="str">
        <f>HYPERLINK("http://geochem.nrcan.gc.ca/cdogs/content/prj/prj210166_e.htm", "210166")</f>
        <v>210166</v>
      </c>
      <c r="J2051" s="1" t="str">
        <f>HYPERLINK("http://geochem.nrcan.gc.ca/cdogs/content/svy/svy210248_e.htm", "210248")</f>
        <v>210248</v>
      </c>
      <c r="L2051" t="s">
        <v>20</v>
      </c>
      <c r="O2051" t="s">
        <v>2978</v>
      </c>
      <c r="P2051" t="s">
        <v>6518</v>
      </c>
      <c r="Q2051" t="s">
        <v>6519</v>
      </c>
      <c r="R2051" t="s">
        <v>6520</v>
      </c>
      <c r="T2051" t="s">
        <v>25</v>
      </c>
    </row>
    <row r="2052" spans="1:20" x14ac:dyDescent="0.25">
      <c r="A2052">
        <v>56.815443500000001</v>
      </c>
      <c r="B2052">
        <v>-115.8118614</v>
      </c>
      <c r="C2052" s="1" t="str">
        <f>HYPERLINK("http://geochem.nrcan.gc.ca/cdogs/content/kwd/kwd020039_e.htm", "Heavy Mineral Concentrate (Stream)")</f>
        <v>Heavy Mineral Concentrate (Stream)</v>
      </c>
      <c r="D2052" s="1" t="str">
        <f>HYPERLINK("http://geochem.nrcan.gc.ca/cdogs/content/kwd/kwd080043_e.htm", "Grain Mount: 0.25 – 0.50 mm")</f>
        <v>Grain Mount: 0.25 – 0.50 mm</v>
      </c>
      <c r="E2052" s="1" t="str">
        <f>HYPERLINK("http://geochem.nrcan.gc.ca/cdogs/content/dgp/dgp00002_e.htm", "Total")</f>
        <v>Total</v>
      </c>
      <c r="F2052" s="1" t="str">
        <f>HYPERLINK("http://geochem.nrcan.gc.ca/cdogs/content/agp/agp02002_e.htm", "As2O3 | NONE | ELECTR PRB")</f>
        <v>As2O3 | NONE | ELECTR PRB</v>
      </c>
      <c r="G2052" s="1" t="str">
        <f>HYPERLINK("http://geochem.nrcan.gc.ca/cdogs/content/mth/mth01348_e.htm", "1348")</f>
        <v>1348</v>
      </c>
      <c r="H2052" s="1" t="str">
        <f>HYPERLINK("http://geochem.nrcan.gc.ca/cdogs/content/bdl/bdl210009_e.htm", "210009")</f>
        <v>210009</v>
      </c>
      <c r="I2052" s="1" t="str">
        <f>HYPERLINK("http://geochem.nrcan.gc.ca/cdogs/content/prj/prj210166_e.htm", "210166")</f>
        <v>210166</v>
      </c>
      <c r="J2052" s="1" t="str">
        <f>HYPERLINK("http://geochem.nrcan.gc.ca/cdogs/content/svy/svy210248_e.htm", "210248")</f>
        <v>210248</v>
      </c>
      <c r="L2052" t="s">
        <v>20</v>
      </c>
      <c r="O2052" t="s">
        <v>2978</v>
      </c>
      <c r="P2052" t="s">
        <v>6521</v>
      </c>
      <c r="Q2052" t="s">
        <v>6522</v>
      </c>
      <c r="R2052" t="s">
        <v>6523</v>
      </c>
      <c r="T2052" t="s">
        <v>25</v>
      </c>
    </row>
    <row r="2053" spans="1:20" x14ac:dyDescent="0.25">
      <c r="A2053">
        <v>56.815443500000001</v>
      </c>
      <c r="B2053">
        <v>-115.8118614</v>
      </c>
      <c r="C2053" s="1" t="str">
        <f>HYPERLINK("http://geochem.nrcan.gc.ca/cdogs/content/kwd/kwd020039_e.htm", "Heavy Mineral Concentrate (Stream)")</f>
        <v>Heavy Mineral Concentrate (Stream)</v>
      </c>
      <c r="D2053" s="1" t="str">
        <f>HYPERLINK("http://geochem.nrcan.gc.ca/cdogs/content/kwd/kwd080043_e.htm", "Grain Mount: 0.25 – 0.50 mm")</f>
        <v>Grain Mount: 0.25 – 0.50 mm</v>
      </c>
      <c r="E2053" s="1" t="str">
        <f>HYPERLINK("http://geochem.nrcan.gc.ca/cdogs/content/dgp/dgp00002_e.htm", "Total")</f>
        <v>Total</v>
      </c>
      <c r="F2053" s="1" t="str">
        <f>HYPERLINK("http://geochem.nrcan.gc.ca/cdogs/content/agp/agp02002_e.htm", "As2O3 | NONE | ELECTR PRB")</f>
        <v>As2O3 | NONE | ELECTR PRB</v>
      </c>
      <c r="G2053" s="1" t="str">
        <f>HYPERLINK("http://geochem.nrcan.gc.ca/cdogs/content/mth/mth01348_e.htm", "1348")</f>
        <v>1348</v>
      </c>
      <c r="H2053" s="1" t="str">
        <f>HYPERLINK("http://geochem.nrcan.gc.ca/cdogs/content/bdl/bdl210009_e.htm", "210009")</f>
        <v>210009</v>
      </c>
      <c r="I2053" s="1" t="str">
        <f>HYPERLINK("http://geochem.nrcan.gc.ca/cdogs/content/prj/prj210166_e.htm", "210166")</f>
        <v>210166</v>
      </c>
      <c r="J2053" s="1" t="str">
        <f>HYPERLINK("http://geochem.nrcan.gc.ca/cdogs/content/svy/svy210248_e.htm", "210248")</f>
        <v>210248</v>
      </c>
      <c r="L2053" t="s">
        <v>20</v>
      </c>
      <c r="O2053" t="s">
        <v>2978</v>
      </c>
      <c r="P2053" t="s">
        <v>6524</v>
      </c>
      <c r="Q2053" t="s">
        <v>6525</v>
      </c>
      <c r="R2053" t="s">
        <v>6526</v>
      </c>
      <c r="T2053" t="s">
        <v>25</v>
      </c>
    </row>
    <row r="2054" spans="1:20" x14ac:dyDescent="0.25">
      <c r="A2054">
        <v>56.815443500000001</v>
      </c>
      <c r="B2054">
        <v>-115.8118614</v>
      </c>
      <c r="C2054" s="1" t="str">
        <f>HYPERLINK("http://geochem.nrcan.gc.ca/cdogs/content/kwd/kwd020039_e.htm", "Heavy Mineral Concentrate (Stream)")</f>
        <v>Heavy Mineral Concentrate (Stream)</v>
      </c>
      <c r="D2054" s="1" t="str">
        <f>HYPERLINK("http://geochem.nrcan.gc.ca/cdogs/content/kwd/kwd080043_e.htm", "Grain Mount: 0.25 – 0.50 mm")</f>
        <v>Grain Mount: 0.25 – 0.50 mm</v>
      </c>
      <c r="E2054" s="1" t="str">
        <f>HYPERLINK("http://geochem.nrcan.gc.ca/cdogs/content/dgp/dgp00002_e.htm", "Total")</f>
        <v>Total</v>
      </c>
      <c r="F2054" s="1" t="str">
        <f>HYPERLINK("http://geochem.nrcan.gc.ca/cdogs/content/agp/agp02002_e.htm", "As2O3 | NONE | ELECTR PRB")</f>
        <v>As2O3 | NONE | ELECTR PRB</v>
      </c>
      <c r="G2054" s="1" t="str">
        <f>HYPERLINK("http://geochem.nrcan.gc.ca/cdogs/content/mth/mth01348_e.htm", "1348")</f>
        <v>1348</v>
      </c>
      <c r="H2054" s="1" t="str">
        <f>HYPERLINK("http://geochem.nrcan.gc.ca/cdogs/content/bdl/bdl210009_e.htm", "210009")</f>
        <v>210009</v>
      </c>
      <c r="I2054" s="1" t="str">
        <f>HYPERLINK("http://geochem.nrcan.gc.ca/cdogs/content/prj/prj210166_e.htm", "210166")</f>
        <v>210166</v>
      </c>
      <c r="J2054" s="1" t="str">
        <f>HYPERLINK("http://geochem.nrcan.gc.ca/cdogs/content/svy/svy210248_e.htm", "210248")</f>
        <v>210248</v>
      </c>
      <c r="L2054" t="s">
        <v>20</v>
      </c>
      <c r="O2054" t="s">
        <v>2978</v>
      </c>
      <c r="P2054" t="s">
        <v>6527</v>
      </c>
      <c r="Q2054" t="s">
        <v>6528</v>
      </c>
      <c r="R2054" t="s">
        <v>6529</v>
      </c>
      <c r="T2054" t="s">
        <v>25</v>
      </c>
    </row>
    <row r="2055" spans="1:20" x14ac:dyDescent="0.25">
      <c r="A2055">
        <v>56.815443500000001</v>
      </c>
      <c r="B2055">
        <v>-115.8118614</v>
      </c>
      <c r="C2055" s="1" t="str">
        <f>HYPERLINK("http://geochem.nrcan.gc.ca/cdogs/content/kwd/kwd020039_e.htm", "Heavy Mineral Concentrate (Stream)")</f>
        <v>Heavy Mineral Concentrate (Stream)</v>
      </c>
      <c r="D2055" s="1" t="str">
        <f>HYPERLINK("http://geochem.nrcan.gc.ca/cdogs/content/kwd/kwd080043_e.htm", "Grain Mount: 0.25 – 0.50 mm")</f>
        <v>Grain Mount: 0.25 – 0.50 mm</v>
      </c>
      <c r="E2055" s="1" t="str">
        <f>HYPERLINK("http://geochem.nrcan.gc.ca/cdogs/content/dgp/dgp00002_e.htm", "Total")</f>
        <v>Total</v>
      </c>
      <c r="F2055" s="1" t="str">
        <f>HYPERLINK("http://geochem.nrcan.gc.ca/cdogs/content/agp/agp02002_e.htm", "As2O3 | NONE | ELECTR PRB")</f>
        <v>As2O3 | NONE | ELECTR PRB</v>
      </c>
      <c r="G2055" s="1" t="str">
        <f>HYPERLINK("http://geochem.nrcan.gc.ca/cdogs/content/mth/mth01348_e.htm", "1348")</f>
        <v>1348</v>
      </c>
      <c r="H2055" s="1" t="str">
        <f>HYPERLINK("http://geochem.nrcan.gc.ca/cdogs/content/bdl/bdl210009_e.htm", "210009")</f>
        <v>210009</v>
      </c>
      <c r="I2055" s="1" t="str">
        <f>HYPERLINK("http://geochem.nrcan.gc.ca/cdogs/content/prj/prj210166_e.htm", "210166")</f>
        <v>210166</v>
      </c>
      <c r="J2055" s="1" t="str">
        <f>HYPERLINK("http://geochem.nrcan.gc.ca/cdogs/content/svy/svy210248_e.htm", "210248")</f>
        <v>210248</v>
      </c>
      <c r="L2055" t="s">
        <v>20</v>
      </c>
      <c r="O2055" t="s">
        <v>2978</v>
      </c>
      <c r="P2055" t="s">
        <v>6530</v>
      </c>
      <c r="Q2055" t="s">
        <v>6531</v>
      </c>
      <c r="R2055" t="s">
        <v>6532</v>
      </c>
      <c r="T2055" t="s">
        <v>25</v>
      </c>
    </row>
    <row r="2056" spans="1:20" x14ac:dyDescent="0.25">
      <c r="A2056">
        <v>56.815443500000001</v>
      </c>
      <c r="B2056">
        <v>-115.8118614</v>
      </c>
      <c r="C2056" s="1" t="str">
        <f>HYPERLINK("http://geochem.nrcan.gc.ca/cdogs/content/kwd/kwd020039_e.htm", "Heavy Mineral Concentrate (Stream)")</f>
        <v>Heavy Mineral Concentrate (Stream)</v>
      </c>
      <c r="D2056" s="1" t="str">
        <f>HYPERLINK("http://geochem.nrcan.gc.ca/cdogs/content/kwd/kwd080043_e.htm", "Grain Mount: 0.25 – 0.50 mm")</f>
        <v>Grain Mount: 0.25 – 0.50 mm</v>
      </c>
      <c r="E2056" s="1" t="str">
        <f>HYPERLINK("http://geochem.nrcan.gc.ca/cdogs/content/dgp/dgp00002_e.htm", "Total")</f>
        <v>Total</v>
      </c>
      <c r="F2056" s="1" t="str">
        <f>HYPERLINK("http://geochem.nrcan.gc.ca/cdogs/content/agp/agp02002_e.htm", "As2O3 | NONE | ELECTR PRB")</f>
        <v>As2O3 | NONE | ELECTR PRB</v>
      </c>
      <c r="G2056" s="1" t="str">
        <f>HYPERLINK("http://geochem.nrcan.gc.ca/cdogs/content/mth/mth01348_e.htm", "1348")</f>
        <v>1348</v>
      </c>
      <c r="H2056" s="1" t="str">
        <f>HYPERLINK("http://geochem.nrcan.gc.ca/cdogs/content/bdl/bdl210009_e.htm", "210009")</f>
        <v>210009</v>
      </c>
      <c r="I2056" s="1" t="str">
        <f>HYPERLINK("http://geochem.nrcan.gc.ca/cdogs/content/prj/prj210166_e.htm", "210166")</f>
        <v>210166</v>
      </c>
      <c r="J2056" s="1" t="str">
        <f>HYPERLINK("http://geochem.nrcan.gc.ca/cdogs/content/svy/svy210248_e.htm", "210248")</f>
        <v>210248</v>
      </c>
      <c r="L2056" t="s">
        <v>20</v>
      </c>
      <c r="O2056" t="s">
        <v>2978</v>
      </c>
      <c r="P2056" t="s">
        <v>6533</v>
      </c>
      <c r="Q2056" t="s">
        <v>6534</v>
      </c>
      <c r="R2056" t="s">
        <v>6535</v>
      </c>
      <c r="T2056" t="s">
        <v>25</v>
      </c>
    </row>
    <row r="2057" spans="1:20" x14ac:dyDescent="0.25">
      <c r="A2057">
        <v>56.815443500000001</v>
      </c>
      <c r="B2057">
        <v>-115.8118614</v>
      </c>
      <c r="C2057" s="1" t="str">
        <f>HYPERLINK("http://geochem.nrcan.gc.ca/cdogs/content/kwd/kwd020039_e.htm", "Heavy Mineral Concentrate (Stream)")</f>
        <v>Heavy Mineral Concentrate (Stream)</v>
      </c>
      <c r="D2057" s="1" t="str">
        <f>HYPERLINK("http://geochem.nrcan.gc.ca/cdogs/content/kwd/kwd080043_e.htm", "Grain Mount: 0.25 – 0.50 mm")</f>
        <v>Grain Mount: 0.25 – 0.50 mm</v>
      </c>
      <c r="E2057" s="1" t="str">
        <f>HYPERLINK("http://geochem.nrcan.gc.ca/cdogs/content/dgp/dgp00002_e.htm", "Total")</f>
        <v>Total</v>
      </c>
      <c r="F2057" s="1" t="str">
        <f>HYPERLINK("http://geochem.nrcan.gc.ca/cdogs/content/agp/agp02002_e.htm", "As2O3 | NONE | ELECTR PRB")</f>
        <v>As2O3 | NONE | ELECTR PRB</v>
      </c>
      <c r="G2057" s="1" t="str">
        <f>HYPERLINK("http://geochem.nrcan.gc.ca/cdogs/content/mth/mth01348_e.htm", "1348")</f>
        <v>1348</v>
      </c>
      <c r="H2057" s="1" t="str">
        <f>HYPERLINK("http://geochem.nrcan.gc.ca/cdogs/content/bdl/bdl210009_e.htm", "210009")</f>
        <v>210009</v>
      </c>
      <c r="I2057" s="1" t="str">
        <f>HYPERLINK("http://geochem.nrcan.gc.ca/cdogs/content/prj/prj210166_e.htm", "210166")</f>
        <v>210166</v>
      </c>
      <c r="J2057" s="1" t="str">
        <f>HYPERLINK("http://geochem.nrcan.gc.ca/cdogs/content/svy/svy210248_e.htm", "210248")</f>
        <v>210248</v>
      </c>
      <c r="L2057" t="s">
        <v>20</v>
      </c>
      <c r="O2057" t="s">
        <v>2978</v>
      </c>
      <c r="P2057" t="s">
        <v>6536</v>
      </c>
      <c r="Q2057" t="s">
        <v>6537</v>
      </c>
      <c r="R2057" t="s">
        <v>6538</v>
      </c>
      <c r="T2057" t="s">
        <v>25</v>
      </c>
    </row>
    <row r="2058" spans="1:20" x14ac:dyDescent="0.25">
      <c r="A2058">
        <v>56.815443500000001</v>
      </c>
      <c r="B2058">
        <v>-115.8118614</v>
      </c>
      <c r="C2058" s="1" t="str">
        <f>HYPERLINK("http://geochem.nrcan.gc.ca/cdogs/content/kwd/kwd020039_e.htm", "Heavy Mineral Concentrate (Stream)")</f>
        <v>Heavy Mineral Concentrate (Stream)</v>
      </c>
      <c r="D2058" s="1" t="str">
        <f>HYPERLINK("http://geochem.nrcan.gc.ca/cdogs/content/kwd/kwd080043_e.htm", "Grain Mount: 0.25 – 0.50 mm")</f>
        <v>Grain Mount: 0.25 – 0.50 mm</v>
      </c>
      <c r="E2058" s="1" t="str">
        <f>HYPERLINK("http://geochem.nrcan.gc.ca/cdogs/content/dgp/dgp00002_e.htm", "Total")</f>
        <v>Total</v>
      </c>
      <c r="F2058" s="1" t="str">
        <f>HYPERLINK("http://geochem.nrcan.gc.ca/cdogs/content/agp/agp02002_e.htm", "As2O3 | NONE | ELECTR PRB")</f>
        <v>As2O3 | NONE | ELECTR PRB</v>
      </c>
      <c r="G2058" s="1" t="str">
        <f>HYPERLINK("http://geochem.nrcan.gc.ca/cdogs/content/mth/mth01348_e.htm", "1348")</f>
        <v>1348</v>
      </c>
      <c r="H2058" s="1" t="str">
        <f>HYPERLINK("http://geochem.nrcan.gc.ca/cdogs/content/bdl/bdl210009_e.htm", "210009")</f>
        <v>210009</v>
      </c>
      <c r="I2058" s="1" t="str">
        <f>HYPERLINK("http://geochem.nrcan.gc.ca/cdogs/content/prj/prj210166_e.htm", "210166")</f>
        <v>210166</v>
      </c>
      <c r="J2058" s="1" t="str">
        <f>HYPERLINK("http://geochem.nrcan.gc.ca/cdogs/content/svy/svy210248_e.htm", "210248")</f>
        <v>210248</v>
      </c>
      <c r="L2058" t="s">
        <v>20</v>
      </c>
      <c r="O2058" t="s">
        <v>2978</v>
      </c>
      <c r="P2058" t="s">
        <v>6539</v>
      </c>
      <c r="Q2058" t="s">
        <v>6540</v>
      </c>
      <c r="R2058" t="s">
        <v>6541</v>
      </c>
      <c r="T2058" t="s">
        <v>25</v>
      </c>
    </row>
    <row r="2059" spans="1:20" x14ac:dyDescent="0.25">
      <c r="A2059">
        <v>56.815443500000001</v>
      </c>
      <c r="B2059">
        <v>-115.8118614</v>
      </c>
      <c r="C2059" s="1" t="str">
        <f>HYPERLINK("http://geochem.nrcan.gc.ca/cdogs/content/kwd/kwd020039_e.htm", "Heavy Mineral Concentrate (Stream)")</f>
        <v>Heavy Mineral Concentrate (Stream)</v>
      </c>
      <c r="D2059" s="1" t="str">
        <f>HYPERLINK("http://geochem.nrcan.gc.ca/cdogs/content/kwd/kwd080043_e.htm", "Grain Mount: 0.25 – 0.50 mm")</f>
        <v>Grain Mount: 0.25 – 0.50 mm</v>
      </c>
      <c r="E2059" s="1" t="str">
        <f>HYPERLINK("http://geochem.nrcan.gc.ca/cdogs/content/dgp/dgp00002_e.htm", "Total")</f>
        <v>Total</v>
      </c>
      <c r="F2059" s="1" t="str">
        <f>HYPERLINK("http://geochem.nrcan.gc.ca/cdogs/content/agp/agp02002_e.htm", "As2O3 | NONE | ELECTR PRB")</f>
        <v>As2O3 | NONE | ELECTR PRB</v>
      </c>
      <c r="G2059" s="1" t="str">
        <f>HYPERLINK("http://geochem.nrcan.gc.ca/cdogs/content/mth/mth01348_e.htm", "1348")</f>
        <v>1348</v>
      </c>
      <c r="H2059" s="1" t="str">
        <f>HYPERLINK("http://geochem.nrcan.gc.ca/cdogs/content/bdl/bdl210009_e.htm", "210009")</f>
        <v>210009</v>
      </c>
      <c r="I2059" s="1" t="str">
        <f>HYPERLINK("http://geochem.nrcan.gc.ca/cdogs/content/prj/prj210166_e.htm", "210166")</f>
        <v>210166</v>
      </c>
      <c r="J2059" s="1" t="str">
        <f>HYPERLINK("http://geochem.nrcan.gc.ca/cdogs/content/svy/svy210248_e.htm", "210248")</f>
        <v>210248</v>
      </c>
      <c r="L2059" t="s">
        <v>20</v>
      </c>
      <c r="O2059" t="s">
        <v>2978</v>
      </c>
      <c r="P2059" t="s">
        <v>6542</v>
      </c>
      <c r="Q2059" t="s">
        <v>6543</v>
      </c>
      <c r="R2059" t="s">
        <v>6544</v>
      </c>
      <c r="T2059" t="s">
        <v>25</v>
      </c>
    </row>
    <row r="2060" spans="1:20" x14ac:dyDescent="0.25">
      <c r="A2060">
        <v>56.815443500000001</v>
      </c>
      <c r="B2060">
        <v>-115.8118614</v>
      </c>
      <c r="C2060" s="1" t="str">
        <f>HYPERLINK("http://geochem.nrcan.gc.ca/cdogs/content/kwd/kwd020039_e.htm", "Heavy Mineral Concentrate (Stream)")</f>
        <v>Heavy Mineral Concentrate (Stream)</v>
      </c>
      <c r="D2060" s="1" t="str">
        <f>HYPERLINK("http://geochem.nrcan.gc.ca/cdogs/content/kwd/kwd080043_e.htm", "Grain Mount: 0.25 – 0.50 mm")</f>
        <v>Grain Mount: 0.25 – 0.50 mm</v>
      </c>
      <c r="E2060" s="1" t="str">
        <f>HYPERLINK("http://geochem.nrcan.gc.ca/cdogs/content/dgp/dgp00002_e.htm", "Total")</f>
        <v>Total</v>
      </c>
      <c r="F2060" s="1" t="str">
        <f>HYPERLINK("http://geochem.nrcan.gc.ca/cdogs/content/agp/agp02002_e.htm", "As2O3 | NONE | ELECTR PRB")</f>
        <v>As2O3 | NONE | ELECTR PRB</v>
      </c>
      <c r="G2060" s="1" t="str">
        <f>HYPERLINK("http://geochem.nrcan.gc.ca/cdogs/content/mth/mth01348_e.htm", "1348")</f>
        <v>1348</v>
      </c>
      <c r="H2060" s="1" t="str">
        <f>HYPERLINK("http://geochem.nrcan.gc.ca/cdogs/content/bdl/bdl210009_e.htm", "210009")</f>
        <v>210009</v>
      </c>
      <c r="I2060" s="1" t="str">
        <f>HYPERLINK("http://geochem.nrcan.gc.ca/cdogs/content/prj/prj210166_e.htm", "210166")</f>
        <v>210166</v>
      </c>
      <c r="J2060" s="1" t="str">
        <f>HYPERLINK("http://geochem.nrcan.gc.ca/cdogs/content/svy/svy210248_e.htm", "210248")</f>
        <v>210248</v>
      </c>
      <c r="L2060" t="s">
        <v>20</v>
      </c>
      <c r="O2060" t="s">
        <v>2978</v>
      </c>
      <c r="P2060" t="s">
        <v>6545</v>
      </c>
      <c r="Q2060" t="s">
        <v>6546</v>
      </c>
      <c r="R2060" t="s">
        <v>6547</v>
      </c>
      <c r="T2060" t="s">
        <v>25</v>
      </c>
    </row>
    <row r="2061" spans="1:20" x14ac:dyDescent="0.25">
      <c r="A2061">
        <v>56.815443500000001</v>
      </c>
      <c r="B2061">
        <v>-115.8118614</v>
      </c>
      <c r="C2061" s="1" t="str">
        <f>HYPERLINK("http://geochem.nrcan.gc.ca/cdogs/content/kwd/kwd020039_e.htm", "Heavy Mineral Concentrate (Stream)")</f>
        <v>Heavy Mineral Concentrate (Stream)</v>
      </c>
      <c r="D2061" s="1" t="str">
        <f>HYPERLINK("http://geochem.nrcan.gc.ca/cdogs/content/kwd/kwd080043_e.htm", "Grain Mount: 0.25 – 0.50 mm")</f>
        <v>Grain Mount: 0.25 – 0.50 mm</v>
      </c>
      <c r="E2061" s="1" t="str">
        <f>HYPERLINK("http://geochem.nrcan.gc.ca/cdogs/content/dgp/dgp00002_e.htm", "Total")</f>
        <v>Total</v>
      </c>
      <c r="F2061" s="1" t="str">
        <f>HYPERLINK("http://geochem.nrcan.gc.ca/cdogs/content/agp/agp02002_e.htm", "As2O3 | NONE | ELECTR PRB")</f>
        <v>As2O3 | NONE | ELECTR PRB</v>
      </c>
      <c r="G2061" s="1" t="str">
        <f>HYPERLINK("http://geochem.nrcan.gc.ca/cdogs/content/mth/mth01348_e.htm", "1348")</f>
        <v>1348</v>
      </c>
      <c r="H2061" s="1" t="str">
        <f>HYPERLINK("http://geochem.nrcan.gc.ca/cdogs/content/bdl/bdl210009_e.htm", "210009")</f>
        <v>210009</v>
      </c>
      <c r="I2061" s="1" t="str">
        <f>HYPERLINK("http://geochem.nrcan.gc.ca/cdogs/content/prj/prj210166_e.htm", "210166")</f>
        <v>210166</v>
      </c>
      <c r="J2061" s="1" t="str">
        <f>HYPERLINK("http://geochem.nrcan.gc.ca/cdogs/content/svy/svy210248_e.htm", "210248")</f>
        <v>210248</v>
      </c>
      <c r="L2061" t="s">
        <v>20</v>
      </c>
      <c r="O2061" t="s">
        <v>2978</v>
      </c>
      <c r="P2061" t="s">
        <v>6548</v>
      </c>
      <c r="Q2061" t="s">
        <v>6549</v>
      </c>
      <c r="R2061" t="s">
        <v>6550</v>
      </c>
      <c r="T2061" t="s">
        <v>25</v>
      </c>
    </row>
    <row r="2062" spans="1:20" x14ac:dyDescent="0.25">
      <c r="A2062">
        <v>56.815443500000001</v>
      </c>
      <c r="B2062">
        <v>-115.8118614</v>
      </c>
      <c r="C2062" s="1" t="str">
        <f>HYPERLINK("http://geochem.nrcan.gc.ca/cdogs/content/kwd/kwd020039_e.htm", "Heavy Mineral Concentrate (Stream)")</f>
        <v>Heavy Mineral Concentrate (Stream)</v>
      </c>
      <c r="D2062" s="1" t="str">
        <f>HYPERLINK("http://geochem.nrcan.gc.ca/cdogs/content/kwd/kwd080043_e.htm", "Grain Mount: 0.25 – 0.50 mm")</f>
        <v>Grain Mount: 0.25 – 0.50 mm</v>
      </c>
      <c r="E2062" s="1" t="str">
        <f>HYPERLINK("http://geochem.nrcan.gc.ca/cdogs/content/dgp/dgp00002_e.htm", "Total")</f>
        <v>Total</v>
      </c>
      <c r="F2062" s="1" t="str">
        <f>HYPERLINK("http://geochem.nrcan.gc.ca/cdogs/content/agp/agp02002_e.htm", "As2O3 | NONE | ELECTR PRB")</f>
        <v>As2O3 | NONE | ELECTR PRB</v>
      </c>
      <c r="G2062" s="1" t="str">
        <f>HYPERLINK("http://geochem.nrcan.gc.ca/cdogs/content/mth/mth01348_e.htm", "1348")</f>
        <v>1348</v>
      </c>
      <c r="H2062" s="1" t="str">
        <f>HYPERLINK("http://geochem.nrcan.gc.ca/cdogs/content/bdl/bdl210009_e.htm", "210009")</f>
        <v>210009</v>
      </c>
      <c r="I2062" s="1" t="str">
        <f>HYPERLINK("http://geochem.nrcan.gc.ca/cdogs/content/prj/prj210166_e.htm", "210166")</f>
        <v>210166</v>
      </c>
      <c r="J2062" s="1" t="str">
        <f>HYPERLINK("http://geochem.nrcan.gc.ca/cdogs/content/svy/svy210248_e.htm", "210248")</f>
        <v>210248</v>
      </c>
      <c r="L2062" t="s">
        <v>20</v>
      </c>
      <c r="O2062" t="s">
        <v>2978</v>
      </c>
      <c r="P2062" t="s">
        <v>6551</v>
      </c>
      <c r="Q2062" t="s">
        <v>6552</v>
      </c>
      <c r="R2062" t="s">
        <v>6553</v>
      </c>
      <c r="T2062" t="s">
        <v>25</v>
      </c>
    </row>
    <row r="2063" spans="1:20" x14ac:dyDescent="0.25">
      <c r="A2063">
        <v>56.815443500000001</v>
      </c>
      <c r="B2063">
        <v>-115.8118614</v>
      </c>
      <c r="C2063" s="1" t="str">
        <f>HYPERLINK("http://geochem.nrcan.gc.ca/cdogs/content/kwd/kwd020039_e.htm", "Heavy Mineral Concentrate (Stream)")</f>
        <v>Heavy Mineral Concentrate (Stream)</v>
      </c>
      <c r="D2063" s="1" t="str">
        <f>HYPERLINK("http://geochem.nrcan.gc.ca/cdogs/content/kwd/kwd080043_e.htm", "Grain Mount: 0.25 – 0.50 mm")</f>
        <v>Grain Mount: 0.25 – 0.50 mm</v>
      </c>
      <c r="E2063" s="1" t="str">
        <f>HYPERLINK("http://geochem.nrcan.gc.ca/cdogs/content/dgp/dgp00002_e.htm", "Total")</f>
        <v>Total</v>
      </c>
      <c r="F2063" s="1" t="str">
        <f>HYPERLINK("http://geochem.nrcan.gc.ca/cdogs/content/agp/agp02002_e.htm", "As2O3 | NONE | ELECTR PRB")</f>
        <v>As2O3 | NONE | ELECTR PRB</v>
      </c>
      <c r="G2063" s="1" t="str">
        <f>HYPERLINK("http://geochem.nrcan.gc.ca/cdogs/content/mth/mth01348_e.htm", "1348")</f>
        <v>1348</v>
      </c>
      <c r="H2063" s="1" t="str">
        <f>HYPERLINK("http://geochem.nrcan.gc.ca/cdogs/content/bdl/bdl210009_e.htm", "210009")</f>
        <v>210009</v>
      </c>
      <c r="I2063" s="1" t="str">
        <f>HYPERLINK("http://geochem.nrcan.gc.ca/cdogs/content/prj/prj210166_e.htm", "210166")</f>
        <v>210166</v>
      </c>
      <c r="J2063" s="1" t="str">
        <f>HYPERLINK("http://geochem.nrcan.gc.ca/cdogs/content/svy/svy210248_e.htm", "210248")</f>
        <v>210248</v>
      </c>
      <c r="L2063" t="s">
        <v>20</v>
      </c>
      <c r="O2063" t="s">
        <v>2978</v>
      </c>
      <c r="P2063" t="s">
        <v>6554</v>
      </c>
      <c r="Q2063" t="s">
        <v>6555</v>
      </c>
      <c r="R2063" t="s">
        <v>6556</v>
      </c>
      <c r="T2063" t="s">
        <v>25</v>
      </c>
    </row>
    <row r="2064" spans="1:20" x14ac:dyDescent="0.25">
      <c r="A2064">
        <v>56.815443500000001</v>
      </c>
      <c r="B2064">
        <v>-115.8118614</v>
      </c>
      <c r="C2064" s="1" t="str">
        <f>HYPERLINK("http://geochem.nrcan.gc.ca/cdogs/content/kwd/kwd020039_e.htm", "Heavy Mineral Concentrate (Stream)")</f>
        <v>Heavy Mineral Concentrate (Stream)</v>
      </c>
      <c r="D2064" s="1" t="str">
        <f>HYPERLINK("http://geochem.nrcan.gc.ca/cdogs/content/kwd/kwd080043_e.htm", "Grain Mount: 0.25 – 0.50 mm")</f>
        <v>Grain Mount: 0.25 – 0.50 mm</v>
      </c>
      <c r="E2064" s="1" t="str">
        <f>HYPERLINK("http://geochem.nrcan.gc.ca/cdogs/content/dgp/dgp00002_e.htm", "Total")</f>
        <v>Total</v>
      </c>
      <c r="F2064" s="1" t="str">
        <f>HYPERLINK("http://geochem.nrcan.gc.ca/cdogs/content/agp/agp02002_e.htm", "As2O3 | NONE | ELECTR PRB")</f>
        <v>As2O3 | NONE | ELECTR PRB</v>
      </c>
      <c r="G2064" s="1" t="str">
        <f>HYPERLINK("http://geochem.nrcan.gc.ca/cdogs/content/mth/mth01348_e.htm", "1348")</f>
        <v>1348</v>
      </c>
      <c r="H2064" s="1" t="str">
        <f>HYPERLINK("http://geochem.nrcan.gc.ca/cdogs/content/bdl/bdl210009_e.htm", "210009")</f>
        <v>210009</v>
      </c>
      <c r="I2064" s="1" t="str">
        <f>HYPERLINK("http://geochem.nrcan.gc.ca/cdogs/content/prj/prj210166_e.htm", "210166")</f>
        <v>210166</v>
      </c>
      <c r="J2064" s="1" t="str">
        <f>HYPERLINK("http://geochem.nrcan.gc.ca/cdogs/content/svy/svy210248_e.htm", "210248")</f>
        <v>210248</v>
      </c>
      <c r="L2064" t="s">
        <v>20</v>
      </c>
      <c r="O2064" t="s">
        <v>2978</v>
      </c>
      <c r="P2064" t="s">
        <v>6557</v>
      </c>
      <c r="Q2064" t="s">
        <v>6558</v>
      </c>
      <c r="R2064" t="s">
        <v>6559</v>
      </c>
      <c r="T2064" t="s">
        <v>25</v>
      </c>
    </row>
    <row r="2065" spans="1:20" x14ac:dyDescent="0.25">
      <c r="A2065">
        <v>56.815443500000001</v>
      </c>
      <c r="B2065">
        <v>-115.8118614</v>
      </c>
      <c r="C2065" s="1" t="str">
        <f>HYPERLINK("http://geochem.nrcan.gc.ca/cdogs/content/kwd/kwd020039_e.htm", "Heavy Mineral Concentrate (Stream)")</f>
        <v>Heavy Mineral Concentrate (Stream)</v>
      </c>
      <c r="D2065" s="1" t="str">
        <f>HYPERLINK("http://geochem.nrcan.gc.ca/cdogs/content/kwd/kwd080043_e.htm", "Grain Mount: 0.25 – 0.50 mm")</f>
        <v>Grain Mount: 0.25 – 0.50 mm</v>
      </c>
      <c r="E2065" s="1" t="str">
        <f>HYPERLINK("http://geochem.nrcan.gc.ca/cdogs/content/dgp/dgp00002_e.htm", "Total")</f>
        <v>Total</v>
      </c>
      <c r="F2065" s="1" t="str">
        <f>HYPERLINK("http://geochem.nrcan.gc.ca/cdogs/content/agp/agp02002_e.htm", "As2O3 | NONE | ELECTR PRB")</f>
        <v>As2O3 | NONE | ELECTR PRB</v>
      </c>
      <c r="G2065" s="1" t="str">
        <f>HYPERLINK("http://geochem.nrcan.gc.ca/cdogs/content/mth/mth01348_e.htm", "1348")</f>
        <v>1348</v>
      </c>
      <c r="H2065" s="1" t="str">
        <f>HYPERLINK("http://geochem.nrcan.gc.ca/cdogs/content/bdl/bdl210009_e.htm", "210009")</f>
        <v>210009</v>
      </c>
      <c r="I2065" s="1" t="str">
        <f>HYPERLINK("http://geochem.nrcan.gc.ca/cdogs/content/prj/prj210166_e.htm", "210166")</f>
        <v>210166</v>
      </c>
      <c r="J2065" s="1" t="str">
        <f>HYPERLINK("http://geochem.nrcan.gc.ca/cdogs/content/svy/svy210248_e.htm", "210248")</f>
        <v>210248</v>
      </c>
      <c r="L2065" t="s">
        <v>20</v>
      </c>
      <c r="O2065" t="s">
        <v>2978</v>
      </c>
      <c r="P2065" t="s">
        <v>6560</v>
      </c>
      <c r="Q2065" t="s">
        <v>6561</v>
      </c>
      <c r="R2065" t="s">
        <v>6562</v>
      </c>
      <c r="T2065" t="s">
        <v>25</v>
      </c>
    </row>
    <row r="2066" spans="1:20" x14ac:dyDescent="0.25">
      <c r="A2066">
        <v>56.815443500000001</v>
      </c>
      <c r="B2066">
        <v>-115.8118614</v>
      </c>
      <c r="C2066" s="1" t="str">
        <f>HYPERLINK("http://geochem.nrcan.gc.ca/cdogs/content/kwd/kwd020039_e.htm", "Heavy Mineral Concentrate (Stream)")</f>
        <v>Heavy Mineral Concentrate (Stream)</v>
      </c>
      <c r="D2066" s="1" t="str">
        <f>HYPERLINK("http://geochem.nrcan.gc.ca/cdogs/content/kwd/kwd080043_e.htm", "Grain Mount: 0.25 – 0.50 mm")</f>
        <v>Grain Mount: 0.25 – 0.50 mm</v>
      </c>
      <c r="E2066" s="1" t="str">
        <f>HYPERLINK("http://geochem.nrcan.gc.ca/cdogs/content/dgp/dgp00002_e.htm", "Total")</f>
        <v>Total</v>
      </c>
      <c r="F2066" s="1" t="str">
        <f>HYPERLINK("http://geochem.nrcan.gc.ca/cdogs/content/agp/agp02002_e.htm", "As2O3 | NONE | ELECTR PRB")</f>
        <v>As2O3 | NONE | ELECTR PRB</v>
      </c>
      <c r="G2066" s="1" t="str">
        <f>HYPERLINK("http://geochem.nrcan.gc.ca/cdogs/content/mth/mth01348_e.htm", "1348")</f>
        <v>1348</v>
      </c>
      <c r="H2066" s="1" t="str">
        <f>HYPERLINK("http://geochem.nrcan.gc.ca/cdogs/content/bdl/bdl210009_e.htm", "210009")</f>
        <v>210009</v>
      </c>
      <c r="I2066" s="1" t="str">
        <f>HYPERLINK("http://geochem.nrcan.gc.ca/cdogs/content/prj/prj210166_e.htm", "210166")</f>
        <v>210166</v>
      </c>
      <c r="J2066" s="1" t="str">
        <f>HYPERLINK("http://geochem.nrcan.gc.ca/cdogs/content/svy/svy210248_e.htm", "210248")</f>
        <v>210248</v>
      </c>
      <c r="L2066" t="s">
        <v>20</v>
      </c>
      <c r="O2066" t="s">
        <v>2978</v>
      </c>
      <c r="P2066" t="s">
        <v>6563</v>
      </c>
      <c r="Q2066" t="s">
        <v>6564</v>
      </c>
      <c r="R2066" t="s">
        <v>6565</v>
      </c>
      <c r="T2066" t="s">
        <v>25</v>
      </c>
    </row>
    <row r="2067" spans="1:20" x14ac:dyDescent="0.25">
      <c r="A2067">
        <v>56.815443500000001</v>
      </c>
      <c r="B2067">
        <v>-115.8118614</v>
      </c>
      <c r="C2067" s="1" t="str">
        <f>HYPERLINK("http://geochem.nrcan.gc.ca/cdogs/content/kwd/kwd020039_e.htm", "Heavy Mineral Concentrate (Stream)")</f>
        <v>Heavy Mineral Concentrate (Stream)</v>
      </c>
      <c r="D2067" s="1" t="str">
        <f>HYPERLINK("http://geochem.nrcan.gc.ca/cdogs/content/kwd/kwd080043_e.htm", "Grain Mount: 0.25 – 0.50 mm")</f>
        <v>Grain Mount: 0.25 – 0.50 mm</v>
      </c>
      <c r="E2067" s="1" t="str">
        <f>HYPERLINK("http://geochem.nrcan.gc.ca/cdogs/content/dgp/dgp00002_e.htm", "Total")</f>
        <v>Total</v>
      </c>
      <c r="F2067" s="1" t="str">
        <f>HYPERLINK("http://geochem.nrcan.gc.ca/cdogs/content/agp/agp02002_e.htm", "As2O3 | NONE | ELECTR PRB")</f>
        <v>As2O3 | NONE | ELECTR PRB</v>
      </c>
      <c r="G2067" s="1" t="str">
        <f>HYPERLINK("http://geochem.nrcan.gc.ca/cdogs/content/mth/mth01348_e.htm", "1348")</f>
        <v>1348</v>
      </c>
      <c r="H2067" s="1" t="str">
        <f>HYPERLINK("http://geochem.nrcan.gc.ca/cdogs/content/bdl/bdl210009_e.htm", "210009")</f>
        <v>210009</v>
      </c>
      <c r="I2067" s="1" t="str">
        <f>HYPERLINK("http://geochem.nrcan.gc.ca/cdogs/content/prj/prj210166_e.htm", "210166")</f>
        <v>210166</v>
      </c>
      <c r="J2067" s="1" t="str">
        <f>HYPERLINK("http://geochem.nrcan.gc.ca/cdogs/content/svy/svy210248_e.htm", "210248")</f>
        <v>210248</v>
      </c>
      <c r="L2067" t="s">
        <v>20</v>
      </c>
      <c r="O2067" t="s">
        <v>2978</v>
      </c>
      <c r="P2067" t="s">
        <v>6566</v>
      </c>
      <c r="Q2067" t="s">
        <v>6567</v>
      </c>
      <c r="R2067" t="s">
        <v>6568</v>
      </c>
      <c r="T2067" t="s">
        <v>25</v>
      </c>
    </row>
    <row r="2068" spans="1:20" x14ac:dyDescent="0.25">
      <c r="A2068">
        <v>56.815443500000001</v>
      </c>
      <c r="B2068">
        <v>-115.8118614</v>
      </c>
      <c r="C2068" s="1" t="str">
        <f>HYPERLINK("http://geochem.nrcan.gc.ca/cdogs/content/kwd/kwd020039_e.htm", "Heavy Mineral Concentrate (Stream)")</f>
        <v>Heavy Mineral Concentrate (Stream)</v>
      </c>
      <c r="D2068" s="1" t="str">
        <f>HYPERLINK("http://geochem.nrcan.gc.ca/cdogs/content/kwd/kwd080043_e.htm", "Grain Mount: 0.25 – 0.50 mm")</f>
        <v>Grain Mount: 0.25 – 0.50 mm</v>
      </c>
      <c r="E2068" s="1" t="str">
        <f>HYPERLINK("http://geochem.nrcan.gc.ca/cdogs/content/dgp/dgp00002_e.htm", "Total")</f>
        <v>Total</v>
      </c>
      <c r="F2068" s="1" t="str">
        <f>HYPERLINK("http://geochem.nrcan.gc.ca/cdogs/content/agp/agp02002_e.htm", "As2O3 | NONE | ELECTR PRB")</f>
        <v>As2O3 | NONE | ELECTR PRB</v>
      </c>
      <c r="G2068" s="1" t="str">
        <f>HYPERLINK("http://geochem.nrcan.gc.ca/cdogs/content/mth/mth01348_e.htm", "1348")</f>
        <v>1348</v>
      </c>
      <c r="H2068" s="1" t="str">
        <f>HYPERLINK("http://geochem.nrcan.gc.ca/cdogs/content/bdl/bdl210009_e.htm", "210009")</f>
        <v>210009</v>
      </c>
      <c r="I2068" s="1" t="str">
        <f>HYPERLINK("http://geochem.nrcan.gc.ca/cdogs/content/prj/prj210166_e.htm", "210166")</f>
        <v>210166</v>
      </c>
      <c r="J2068" s="1" t="str">
        <f>HYPERLINK("http://geochem.nrcan.gc.ca/cdogs/content/svy/svy210248_e.htm", "210248")</f>
        <v>210248</v>
      </c>
      <c r="L2068" t="s">
        <v>20</v>
      </c>
      <c r="O2068" t="s">
        <v>2978</v>
      </c>
      <c r="P2068" t="s">
        <v>6569</v>
      </c>
      <c r="Q2068" t="s">
        <v>6570</v>
      </c>
      <c r="R2068" t="s">
        <v>6571</v>
      </c>
      <c r="T2068" t="s">
        <v>25</v>
      </c>
    </row>
    <row r="2069" spans="1:20" x14ac:dyDescent="0.25">
      <c r="A2069">
        <v>56.815443500000001</v>
      </c>
      <c r="B2069">
        <v>-115.8118614</v>
      </c>
      <c r="C2069" s="1" t="str">
        <f>HYPERLINK("http://geochem.nrcan.gc.ca/cdogs/content/kwd/kwd020039_e.htm", "Heavy Mineral Concentrate (Stream)")</f>
        <v>Heavy Mineral Concentrate (Stream)</v>
      </c>
      <c r="D2069" s="1" t="str">
        <f>HYPERLINK("http://geochem.nrcan.gc.ca/cdogs/content/kwd/kwd080043_e.htm", "Grain Mount: 0.25 – 0.50 mm")</f>
        <v>Grain Mount: 0.25 – 0.50 mm</v>
      </c>
      <c r="E2069" s="1" t="str">
        <f>HYPERLINK("http://geochem.nrcan.gc.ca/cdogs/content/dgp/dgp00002_e.htm", "Total")</f>
        <v>Total</v>
      </c>
      <c r="F2069" s="1" t="str">
        <f>HYPERLINK("http://geochem.nrcan.gc.ca/cdogs/content/agp/agp02002_e.htm", "As2O3 | NONE | ELECTR PRB")</f>
        <v>As2O3 | NONE | ELECTR PRB</v>
      </c>
      <c r="G2069" s="1" t="str">
        <f>HYPERLINK("http://geochem.nrcan.gc.ca/cdogs/content/mth/mth01348_e.htm", "1348")</f>
        <v>1348</v>
      </c>
      <c r="H2069" s="1" t="str">
        <f>HYPERLINK("http://geochem.nrcan.gc.ca/cdogs/content/bdl/bdl210009_e.htm", "210009")</f>
        <v>210009</v>
      </c>
      <c r="I2069" s="1" t="str">
        <f>HYPERLINK("http://geochem.nrcan.gc.ca/cdogs/content/prj/prj210166_e.htm", "210166")</f>
        <v>210166</v>
      </c>
      <c r="J2069" s="1" t="str">
        <f>HYPERLINK("http://geochem.nrcan.gc.ca/cdogs/content/svy/svy210248_e.htm", "210248")</f>
        <v>210248</v>
      </c>
      <c r="L2069" t="s">
        <v>20</v>
      </c>
      <c r="O2069" t="s">
        <v>2978</v>
      </c>
      <c r="P2069" t="s">
        <v>6572</v>
      </c>
      <c r="Q2069" t="s">
        <v>6573</v>
      </c>
      <c r="R2069" t="s">
        <v>6574</v>
      </c>
      <c r="T2069" t="s">
        <v>25</v>
      </c>
    </row>
    <row r="2070" spans="1:20" x14ac:dyDescent="0.25">
      <c r="A2070">
        <v>56.815443500000001</v>
      </c>
      <c r="B2070">
        <v>-115.8118614</v>
      </c>
      <c r="C2070" s="1" t="str">
        <f>HYPERLINK("http://geochem.nrcan.gc.ca/cdogs/content/kwd/kwd020039_e.htm", "Heavy Mineral Concentrate (Stream)")</f>
        <v>Heavy Mineral Concentrate (Stream)</v>
      </c>
      <c r="D2070" s="1" t="str">
        <f>HYPERLINK("http://geochem.nrcan.gc.ca/cdogs/content/kwd/kwd080043_e.htm", "Grain Mount: 0.25 – 0.50 mm")</f>
        <v>Grain Mount: 0.25 – 0.50 mm</v>
      </c>
      <c r="E2070" s="1" t="str">
        <f>HYPERLINK("http://geochem.nrcan.gc.ca/cdogs/content/dgp/dgp00002_e.htm", "Total")</f>
        <v>Total</v>
      </c>
      <c r="F2070" s="1" t="str">
        <f>HYPERLINK("http://geochem.nrcan.gc.ca/cdogs/content/agp/agp02002_e.htm", "As2O3 | NONE | ELECTR PRB")</f>
        <v>As2O3 | NONE | ELECTR PRB</v>
      </c>
      <c r="G2070" s="1" t="str">
        <f>HYPERLINK("http://geochem.nrcan.gc.ca/cdogs/content/mth/mth01348_e.htm", "1348")</f>
        <v>1348</v>
      </c>
      <c r="H2070" s="1" t="str">
        <f>HYPERLINK("http://geochem.nrcan.gc.ca/cdogs/content/bdl/bdl210009_e.htm", "210009")</f>
        <v>210009</v>
      </c>
      <c r="I2070" s="1" t="str">
        <f>HYPERLINK("http://geochem.nrcan.gc.ca/cdogs/content/prj/prj210166_e.htm", "210166")</f>
        <v>210166</v>
      </c>
      <c r="J2070" s="1" t="str">
        <f>HYPERLINK("http://geochem.nrcan.gc.ca/cdogs/content/svy/svy210248_e.htm", "210248")</f>
        <v>210248</v>
      </c>
      <c r="L2070" t="s">
        <v>20</v>
      </c>
      <c r="O2070" t="s">
        <v>2978</v>
      </c>
      <c r="P2070" t="s">
        <v>6575</v>
      </c>
      <c r="Q2070" t="s">
        <v>6576</v>
      </c>
      <c r="R2070" t="s">
        <v>6577</v>
      </c>
      <c r="T2070" t="s">
        <v>25</v>
      </c>
    </row>
    <row r="2071" spans="1:20" x14ac:dyDescent="0.25">
      <c r="A2071">
        <v>56.815443500000001</v>
      </c>
      <c r="B2071">
        <v>-115.8118614</v>
      </c>
      <c r="C2071" s="1" t="str">
        <f>HYPERLINK("http://geochem.nrcan.gc.ca/cdogs/content/kwd/kwd020039_e.htm", "Heavy Mineral Concentrate (Stream)")</f>
        <v>Heavy Mineral Concentrate (Stream)</v>
      </c>
      <c r="D2071" s="1" t="str">
        <f>HYPERLINK("http://geochem.nrcan.gc.ca/cdogs/content/kwd/kwd080043_e.htm", "Grain Mount: 0.25 – 0.50 mm")</f>
        <v>Grain Mount: 0.25 – 0.50 mm</v>
      </c>
      <c r="E2071" s="1" t="str">
        <f>HYPERLINK("http://geochem.nrcan.gc.ca/cdogs/content/dgp/dgp00002_e.htm", "Total")</f>
        <v>Total</v>
      </c>
      <c r="F2071" s="1" t="str">
        <f>HYPERLINK("http://geochem.nrcan.gc.ca/cdogs/content/agp/agp02002_e.htm", "As2O3 | NONE | ELECTR PRB")</f>
        <v>As2O3 | NONE | ELECTR PRB</v>
      </c>
      <c r="G2071" s="1" t="str">
        <f>HYPERLINK("http://geochem.nrcan.gc.ca/cdogs/content/mth/mth01348_e.htm", "1348")</f>
        <v>1348</v>
      </c>
      <c r="H2071" s="1" t="str">
        <f>HYPERLINK("http://geochem.nrcan.gc.ca/cdogs/content/bdl/bdl210009_e.htm", "210009")</f>
        <v>210009</v>
      </c>
      <c r="I2071" s="1" t="str">
        <f>HYPERLINK("http://geochem.nrcan.gc.ca/cdogs/content/prj/prj210166_e.htm", "210166")</f>
        <v>210166</v>
      </c>
      <c r="J2071" s="1" t="str">
        <f>HYPERLINK("http://geochem.nrcan.gc.ca/cdogs/content/svy/svy210248_e.htm", "210248")</f>
        <v>210248</v>
      </c>
      <c r="L2071" t="s">
        <v>20</v>
      </c>
      <c r="O2071" t="s">
        <v>2978</v>
      </c>
      <c r="P2071" t="s">
        <v>6578</v>
      </c>
      <c r="Q2071" t="s">
        <v>6579</v>
      </c>
      <c r="R2071" t="s">
        <v>6580</v>
      </c>
      <c r="T2071" t="s">
        <v>25</v>
      </c>
    </row>
    <row r="2072" spans="1:20" x14ac:dyDescent="0.25">
      <c r="A2072">
        <v>56.815443500000001</v>
      </c>
      <c r="B2072">
        <v>-115.8118614</v>
      </c>
      <c r="C2072" s="1" t="str">
        <f>HYPERLINK("http://geochem.nrcan.gc.ca/cdogs/content/kwd/kwd020039_e.htm", "Heavy Mineral Concentrate (Stream)")</f>
        <v>Heavy Mineral Concentrate (Stream)</v>
      </c>
      <c r="D2072" s="1" t="str">
        <f>HYPERLINK("http://geochem.nrcan.gc.ca/cdogs/content/kwd/kwd080043_e.htm", "Grain Mount: 0.25 – 0.50 mm")</f>
        <v>Grain Mount: 0.25 – 0.50 mm</v>
      </c>
      <c r="E2072" s="1" t="str">
        <f>HYPERLINK("http://geochem.nrcan.gc.ca/cdogs/content/dgp/dgp00002_e.htm", "Total")</f>
        <v>Total</v>
      </c>
      <c r="F2072" s="1" t="str">
        <f>HYPERLINK("http://geochem.nrcan.gc.ca/cdogs/content/agp/agp02002_e.htm", "As2O3 | NONE | ELECTR PRB")</f>
        <v>As2O3 | NONE | ELECTR PRB</v>
      </c>
      <c r="G2072" s="1" t="str">
        <f>HYPERLINK("http://geochem.nrcan.gc.ca/cdogs/content/mth/mth01348_e.htm", "1348")</f>
        <v>1348</v>
      </c>
      <c r="H2072" s="1" t="str">
        <f>HYPERLINK("http://geochem.nrcan.gc.ca/cdogs/content/bdl/bdl210009_e.htm", "210009")</f>
        <v>210009</v>
      </c>
      <c r="I2072" s="1" t="str">
        <f>HYPERLINK("http://geochem.nrcan.gc.ca/cdogs/content/prj/prj210166_e.htm", "210166")</f>
        <v>210166</v>
      </c>
      <c r="J2072" s="1" t="str">
        <f>HYPERLINK("http://geochem.nrcan.gc.ca/cdogs/content/svy/svy210248_e.htm", "210248")</f>
        <v>210248</v>
      </c>
      <c r="L2072" t="s">
        <v>20</v>
      </c>
      <c r="O2072" t="s">
        <v>2978</v>
      </c>
      <c r="P2072" t="s">
        <v>6581</v>
      </c>
      <c r="Q2072" t="s">
        <v>6582</v>
      </c>
      <c r="R2072" t="s">
        <v>6583</v>
      </c>
      <c r="T2072" t="s">
        <v>25</v>
      </c>
    </row>
    <row r="2073" spans="1:20" x14ac:dyDescent="0.25">
      <c r="A2073">
        <v>56.815443500000001</v>
      </c>
      <c r="B2073">
        <v>-115.8118614</v>
      </c>
      <c r="C2073" s="1" t="str">
        <f>HYPERLINK("http://geochem.nrcan.gc.ca/cdogs/content/kwd/kwd020039_e.htm", "Heavy Mineral Concentrate (Stream)")</f>
        <v>Heavy Mineral Concentrate (Stream)</v>
      </c>
      <c r="D2073" s="1" t="str">
        <f>HYPERLINK("http://geochem.nrcan.gc.ca/cdogs/content/kwd/kwd080043_e.htm", "Grain Mount: 0.25 – 0.50 mm")</f>
        <v>Grain Mount: 0.25 – 0.50 mm</v>
      </c>
      <c r="E2073" s="1" t="str">
        <f>HYPERLINK("http://geochem.nrcan.gc.ca/cdogs/content/dgp/dgp00002_e.htm", "Total")</f>
        <v>Total</v>
      </c>
      <c r="F2073" s="1" t="str">
        <f>HYPERLINK("http://geochem.nrcan.gc.ca/cdogs/content/agp/agp02002_e.htm", "As2O3 | NONE | ELECTR PRB")</f>
        <v>As2O3 | NONE | ELECTR PRB</v>
      </c>
      <c r="G2073" s="1" t="str">
        <f>HYPERLINK("http://geochem.nrcan.gc.ca/cdogs/content/mth/mth01348_e.htm", "1348")</f>
        <v>1348</v>
      </c>
      <c r="H2073" s="1" t="str">
        <f>HYPERLINK("http://geochem.nrcan.gc.ca/cdogs/content/bdl/bdl210009_e.htm", "210009")</f>
        <v>210009</v>
      </c>
      <c r="I2073" s="1" t="str">
        <f>HYPERLINK("http://geochem.nrcan.gc.ca/cdogs/content/prj/prj210166_e.htm", "210166")</f>
        <v>210166</v>
      </c>
      <c r="J2073" s="1" t="str">
        <f>HYPERLINK("http://geochem.nrcan.gc.ca/cdogs/content/svy/svy210248_e.htm", "210248")</f>
        <v>210248</v>
      </c>
      <c r="L2073" t="s">
        <v>20</v>
      </c>
      <c r="O2073" t="s">
        <v>2978</v>
      </c>
      <c r="P2073" t="s">
        <v>6584</v>
      </c>
      <c r="Q2073" t="s">
        <v>6585</v>
      </c>
      <c r="R2073" t="s">
        <v>6586</v>
      </c>
      <c r="T2073" t="s">
        <v>25</v>
      </c>
    </row>
    <row r="2074" spans="1:20" x14ac:dyDescent="0.25">
      <c r="A2074">
        <v>56.815443500000001</v>
      </c>
      <c r="B2074">
        <v>-115.8118614</v>
      </c>
      <c r="C2074" s="1" t="str">
        <f>HYPERLINK("http://geochem.nrcan.gc.ca/cdogs/content/kwd/kwd020039_e.htm", "Heavy Mineral Concentrate (Stream)")</f>
        <v>Heavy Mineral Concentrate (Stream)</v>
      </c>
      <c r="D2074" s="1" t="str">
        <f>HYPERLINK("http://geochem.nrcan.gc.ca/cdogs/content/kwd/kwd080043_e.htm", "Grain Mount: 0.25 – 0.50 mm")</f>
        <v>Grain Mount: 0.25 – 0.50 mm</v>
      </c>
      <c r="E2074" s="1" t="str">
        <f>HYPERLINK("http://geochem.nrcan.gc.ca/cdogs/content/dgp/dgp00002_e.htm", "Total")</f>
        <v>Total</v>
      </c>
      <c r="F2074" s="1" t="str">
        <f>HYPERLINK("http://geochem.nrcan.gc.ca/cdogs/content/agp/agp02002_e.htm", "As2O3 | NONE | ELECTR PRB")</f>
        <v>As2O3 | NONE | ELECTR PRB</v>
      </c>
      <c r="G2074" s="1" t="str">
        <f>HYPERLINK("http://geochem.nrcan.gc.ca/cdogs/content/mth/mth01348_e.htm", "1348")</f>
        <v>1348</v>
      </c>
      <c r="H2074" s="1" t="str">
        <f>HYPERLINK("http://geochem.nrcan.gc.ca/cdogs/content/bdl/bdl210009_e.htm", "210009")</f>
        <v>210009</v>
      </c>
      <c r="I2074" s="1" t="str">
        <f>HYPERLINK("http://geochem.nrcan.gc.ca/cdogs/content/prj/prj210166_e.htm", "210166")</f>
        <v>210166</v>
      </c>
      <c r="J2074" s="1" t="str">
        <f>HYPERLINK("http://geochem.nrcan.gc.ca/cdogs/content/svy/svy210248_e.htm", "210248")</f>
        <v>210248</v>
      </c>
      <c r="L2074" t="s">
        <v>20</v>
      </c>
      <c r="O2074" t="s">
        <v>2978</v>
      </c>
      <c r="P2074" t="s">
        <v>6587</v>
      </c>
      <c r="Q2074" t="s">
        <v>6588</v>
      </c>
      <c r="R2074" t="s">
        <v>6589</v>
      </c>
      <c r="T2074" t="s">
        <v>25</v>
      </c>
    </row>
    <row r="2075" spans="1:20" x14ac:dyDescent="0.25">
      <c r="A2075">
        <v>56.815443500000001</v>
      </c>
      <c r="B2075">
        <v>-115.8118614</v>
      </c>
      <c r="C2075" s="1" t="str">
        <f>HYPERLINK("http://geochem.nrcan.gc.ca/cdogs/content/kwd/kwd020039_e.htm", "Heavy Mineral Concentrate (Stream)")</f>
        <v>Heavy Mineral Concentrate (Stream)</v>
      </c>
      <c r="D2075" s="1" t="str">
        <f>HYPERLINK("http://geochem.nrcan.gc.ca/cdogs/content/kwd/kwd080043_e.htm", "Grain Mount: 0.25 – 0.50 mm")</f>
        <v>Grain Mount: 0.25 – 0.50 mm</v>
      </c>
      <c r="E2075" s="1" t="str">
        <f>HYPERLINK("http://geochem.nrcan.gc.ca/cdogs/content/dgp/dgp00002_e.htm", "Total")</f>
        <v>Total</v>
      </c>
      <c r="F2075" s="1" t="str">
        <f>HYPERLINK("http://geochem.nrcan.gc.ca/cdogs/content/agp/agp02002_e.htm", "As2O3 | NONE | ELECTR PRB")</f>
        <v>As2O3 | NONE | ELECTR PRB</v>
      </c>
      <c r="G2075" s="1" t="str">
        <f>HYPERLINK("http://geochem.nrcan.gc.ca/cdogs/content/mth/mth01348_e.htm", "1348")</f>
        <v>1348</v>
      </c>
      <c r="H2075" s="1" t="str">
        <f>HYPERLINK("http://geochem.nrcan.gc.ca/cdogs/content/bdl/bdl210009_e.htm", "210009")</f>
        <v>210009</v>
      </c>
      <c r="I2075" s="1" t="str">
        <f>HYPERLINK("http://geochem.nrcan.gc.ca/cdogs/content/prj/prj210166_e.htm", "210166")</f>
        <v>210166</v>
      </c>
      <c r="J2075" s="1" t="str">
        <f>HYPERLINK("http://geochem.nrcan.gc.ca/cdogs/content/svy/svy210248_e.htm", "210248")</f>
        <v>210248</v>
      </c>
      <c r="L2075" t="s">
        <v>20</v>
      </c>
      <c r="O2075" t="s">
        <v>2978</v>
      </c>
      <c r="P2075" t="s">
        <v>6590</v>
      </c>
      <c r="Q2075" t="s">
        <v>6591</v>
      </c>
      <c r="R2075" t="s">
        <v>6592</v>
      </c>
      <c r="T2075" t="s">
        <v>25</v>
      </c>
    </row>
    <row r="2076" spans="1:20" x14ac:dyDescent="0.25">
      <c r="A2076">
        <v>56.815443500000001</v>
      </c>
      <c r="B2076">
        <v>-115.8118614</v>
      </c>
      <c r="C2076" s="1" t="str">
        <f>HYPERLINK("http://geochem.nrcan.gc.ca/cdogs/content/kwd/kwd020039_e.htm", "Heavy Mineral Concentrate (Stream)")</f>
        <v>Heavy Mineral Concentrate (Stream)</v>
      </c>
      <c r="D2076" s="1" t="str">
        <f>HYPERLINK("http://geochem.nrcan.gc.ca/cdogs/content/kwd/kwd080043_e.htm", "Grain Mount: 0.25 – 0.50 mm")</f>
        <v>Grain Mount: 0.25 – 0.50 mm</v>
      </c>
      <c r="E2076" s="1" t="str">
        <f>HYPERLINK("http://geochem.nrcan.gc.ca/cdogs/content/dgp/dgp00002_e.htm", "Total")</f>
        <v>Total</v>
      </c>
      <c r="F2076" s="1" t="str">
        <f>HYPERLINK("http://geochem.nrcan.gc.ca/cdogs/content/agp/agp02002_e.htm", "As2O3 | NONE | ELECTR PRB")</f>
        <v>As2O3 | NONE | ELECTR PRB</v>
      </c>
      <c r="G2076" s="1" t="str">
        <f>HYPERLINK("http://geochem.nrcan.gc.ca/cdogs/content/mth/mth01348_e.htm", "1348")</f>
        <v>1348</v>
      </c>
      <c r="H2076" s="1" t="str">
        <f>HYPERLINK("http://geochem.nrcan.gc.ca/cdogs/content/bdl/bdl210009_e.htm", "210009")</f>
        <v>210009</v>
      </c>
      <c r="I2076" s="1" t="str">
        <f>HYPERLINK("http://geochem.nrcan.gc.ca/cdogs/content/prj/prj210166_e.htm", "210166")</f>
        <v>210166</v>
      </c>
      <c r="J2076" s="1" t="str">
        <f>HYPERLINK("http://geochem.nrcan.gc.ca/cdogs/content/svy/svy210248_e.htm", "210248")</f>
        <v>210248</v>
      </c>
      <c r="L2076" t="s">
        <v>20</v>
      </c>
      <c r="O2076" t="s">
        <v>2978</v>
      </c>
      <c r="P2076" t="s">
        <v>6593</v>
      </c>
      <c r="Q2076" t="s">
        <v>6594</v>
      </c>
      <c r="R2076" t="s">
        <v>6595</v>
      </c>
      <c r="T2076" t="s">
        <v>25</v>
      </c>
    </row>
    <row r="2077" spans="1:20" x14ac:dyDescent="0.25">
      <c r="A2077">
        <v>56.815443500000001</v>
      </c>
      <c r="B2077">
        <v>-115.8118614</v>
      </c>
      <c r="C2077" s="1" t="str">
        <f>HYPERLINK("http://geochem.nrcan.gc.ca/cdogs/content/kwd/kwd020039_e.htm", "Heavy Mineral Concentrate (Stream)")</f>
        <v>Heavy Mineral Concentrate (Stream)</v>
      </c>
      <c r="D2077" s="1" t="str">
        <f>HYPERLINK("http://geochem.nrcan.gc.ca/cdogs/content/kwd/kwd080043_e.htm", "Grain Mount: 0.25 – 0.50 mm")</f>
        <v>Grain Mount: 0.25 – 0.50 mm</v>
      </c>
      <c r="E2077" s="1" t="str">
        <f>HYPERLINK("http://geochem.nrcan.gc.ca/cdogs/content/dgp/dgp00002_e.htm", "Total")</f>
        <v>Total</v>
      </c>
      <c r="F2077" s="1" t="str">
        <f>HYPERLINK("http://geochem.nrcan.gc.ca/cdogs/content/agp/agp02002_e.htm", "As2O3 | NONE | ELECTR PRB")</f>
        <v>As2O3 | NONE | ELECTR PRB</v>
      </c>
      <c r="G2077" s="1" t="str">
        <f>HYPERLINK("http://geochem.nrcan.gc.ca/cdogs/content/mth/mth01348_e.htm", "1348")</f>
        <v>1348</v>
      </c>
      <c r="H2077" s="1" t="str">
        <f>HYPERLINK("http://geochem.nrcan.gc.ca/cdogs/content/bdl/bdl210009_e.htm", "210009")</f>
        <v>210009</v>
      </c>
      <c r="I2077" s="1" t="str">
        <f>HYPERLINK("http://geochem.nrcan.gc.ca/cdogs/content/prj/prj210166_e.htm", "210166")</f>
        <v>210166</v>
      </c>
      <c r="J2077" s="1" t="str">
        <f>HYPERLINK("http://geochem.nrcan.gc.ca/cdogs/content/svy/svy210248_e.htm", "210248")</f>
        <v>210248</v>
      </c>
      <c r="L2077" t="s">
        <v>20</v>
      </c>
      <c r="O2077" t="s">
        <v>2978</v>
      </c>
      <c r="P2077" t="s">
        <v>6596</v>
      </c>
      <c r="Q2077" t="s">
        <v>6597</v>
      </c>
      <c r="R2077" t="s">
        <v>6598</v>
      </c>
      <c r="T2077" t="s">
        <v>25</v>
      </c>
    </row>
    <row r="2078" spans="1:20" x14ac:dyDescent="0.25">
      <c r="A2078">
        <v>56.815443500000001</v>
      </c>
      <c r="B2078">
        <v>-115.8118614</v>
      </c>
      <c r="C2078" s="1" t="str">
        <f>HYPERLINK("http://geochem.nrcan.gc.ca/cdogs/content/kwd/kwd020039_e.htm", "Heavy Mineral Concentrate (Stream)")</f>
        <v>Heavy Mineral Concentrate (Stream)</v>
      </c>
      <c r="D2078" s="1" t="str">
        <f>HYPERLINK("http://geochem.nrcan.gc.ca/cdogs/content/kwd/kwd080043_e.htm", "Grain Mount: 0.25 – 0.50 mm")</f>
        <v>Grain Mount: 0.25 – 0.50 mm</v>
      </c>
      <c r="E2078" s="1" t="str">
        <f>HYPERLINK("http://geochem.nrcan.gc.ca/cdogs/content/dgp/dgp00002_e.htm", "Total")</f>
        <v>Total</v>
      </c>
      <c r="F2078" s="1" t="str">
        <f>HYPERLINK("http://geochem.nrcan.gc.ca/cdogs/content/agp/agp02002_e.htm", "As2O3 | NONE | ELECTR PRB")</f>
        <v>As2O3 | NONE | ELECTR PRB</v>
      </c>
      <c r="G2078" s="1" t="str">
        <f>HYPERLINK("http://geochem.nrcan.gc.ca/cdogs/content/mth/mth01348_e.htm", "1348")</f>
        <v>1348</v>
      </c>
      <c r="H2078" s="1" t="str">
        <f>HYPERLINK("http://geochem.nrcan.gc.ca/cdogs/content/bdl/bdl210009_e.htm", "210009")</f>
        <v>210009</v>
      </c>
      <c r="I2078" s="1" t="str">
        <f>HYPERLINK("http://geochem.nrcan.gc.ca/cdogs/content/prj/prj210166_e.htm", "210166")</f>
        <v>210166</v>
      </c>
      <c r="J2078" s="1" t="str">
        <f>HYPERLINK("http://geochem.nrcan.gc.ca/cdogs/content/svy/svy210248_e.htm", "210248")</f>
        <v>210248</v>
      </c>
      <c r="L2078" t="s">
        <v>20</v>
      </c>
      <c r="O2078" t="s">
        <v>2978</v>
      </c>
      <c r="P2078" t="s">
        <v>6599</v>
      </c>
      <c r="Q2078" t="s">
        <v>6600</v>
      </c>
      <c r="R2078" t="s">
        <v>6601</v>
      </c>
      <c r="T2078" t="s">
        <v>25</v>
      </c>
    </row>
    <row r="2079" spans="1:20" x14ac:dyDescent="0.25">
      <c r="A2079">
        <v>56.815443500000001</v>
      </c>
      <c r="B2079">
        <v>-115.8118614</v>
      </c>
      <c r="C2079" s="1" t="str">
        <f>HYPERLINK("http://geochem.nrcan.gc.ca/cdogs/content/kwd/kwd020039_e.htm", "Heavy Mineral Concentrate (Stream)")</f>
        <v>Heavy Mineral Concentrate (Stream)</v>
      </c>
      <c r="D2079" s="1" t="str">
        <f>HYPERLINK("http://geochem.nrcan.gc.ca/cdogs/content/kwd/kwd080043_e.htm", "Grain Mount: 0.25 – 0.50 mm")</f>
        <v>Grain Mount: 0.25 – 0.50 mm</v>
      </c>
      <c r="E2079" s="1" t="str">
        <f>HYPERLINK("http://geochem.nrcan.gc.ca/cdogs/content/dgp/dgp00002_e.htm", "Total")</f>
        <v>Total</v>
      </c>
      <c r="F2079" s="1" t="str">
        <f>HYPERLINK("http://geochem.nrcan.gc.ca/cdogs/content/agp/agp02002_e.htm", "As2O3 | NONE | ELECTR PRB")</f>
        <v>As2O3 | NONE | ELECTR PRB</v>
      </c>
      <c r="G2079" s="1" t="str">
        <f>HYPERLINK("http://geochem.nrcan.gc.ca/cdogs/content/mth/mth01348_e.htm", "1348")</f>
        <v>1348</v>
      </c>
      <c r="H2079" s="1" t="str">
        <f>HYPERLINK("http://geochem.nrcan.gc.ca/cdogs/content/bdl/bdl210009_e.htm", "210009")</f>
        <v>210009</v>
      </c>
      <c r="I2079" s="1" t="str">
        <f>HYPERLINK("http://geochem.nrcan.gc.ca/cdogs/content/prj/prj210166_e.htm", "210166")</f>
        <v>210166</v>
      </c>
      <c r="J2079" s="1" t="str">
        <f>HYPERLINK("http://geochem.nrcan.gc.ca/cdogs/content/svy/svy210248_e.htm", "210248")</f>
        <v>210248</v>
      </c>
      <c r="L2079" t="s">
        <v>20</v>
      </c>
      <c r="O2079" t="s">
        <v>2978</v>
      </c>
      <c r="P2079" t="s">
        <v>6602</v>
      </c>
      <c r="Q2079" t="s">
        <v>6603</v>
      </c>
      <c r="R2079" t="s">
        <v>6604</v>
      </c>
      <c r="T2079" t="s">
        <v>25</v>
      </c>
    </row>
    <row r="2080" spans="1:20" x14ac:dyDescent="0.25">
      <c r="A2080">
        <v>56.815443500000001</v>
      </c>
      <c r="B2080">
        <v>-115.8118614</v>
      </c>
      <c r="C2080" s="1" t="str">
        <f>HYPERLINK("http://geochem.nrcan.gc.ca/cdogs/content/kwd/kwd020039_e.htm", "Heavy Mineral Concentrate (Stream)")</f>
        <v>Heavy Mineral Concentrate (Stream)</v>
      </c>
      <c r="D2080" s="1" t="str">
        <f>HYPERLINK("http://geochem.nrcan.gc.ca/cdogs/content/kwd/kwd080043_e.htm", "Grain Mount: 0.25 – 0.50 mm")</f>
        <v>Grain Mount: 0.25 – 0.50 mm</v>
      </c>
      <c r="E2080" s="1" t="str">
        <f>HYPERLINK("http://geochem.nrcan.gc.ca/cdogs/content/dgp/dgp00002_e.htm", "Total")</f>
        <v>Total</v>
      </c>
      <c r="F2080" s="1" t="str">
        <f>HYPERLINK("http://geochem.nrcan.gc.ca/cdogs/content/agp/agp02002_e.htm", "As2O3 | NONE | ELECTR PRB")</f>
        <v>As2O3 | NONE | ELECTR PRB</v>
      </c>
      <c r="G2080" s="1" t="str">
        <f>HYPERLINK("http://geochem.nrcan.gc.ca/cdogs/content/mth/mth01348_e.htm", "1348")</f>
        <v>1348</v>
      </c>
      <c r="H2080" s="1" t="str">
        <f>HYPERLINK("http://geochem.nrcan.gc.ca/cdogs/content/bdl/bdl210009_e.htm", "210009")</f>
        <v>210009</v>
      </c>
      <c r="I2080" s="1" t="str">
        <f>HYPERLINK("http://geochem.nrcan.gc.ca/cdogs/content/prj/prj210166_e.htm", "210166")</f>
        <v>210166</v>
      </c>
      <c r="J2080" s="1" t="str">
        <f>HYPERLINK("http://geochem.nrcan.gc.ca/cdogs/content/svy/svy210248_e.htm", "210248")</f>
        <v>210248</v>
      </c>
      <c r="L2080" t="s">
        <v>20</v>
      </c>
      <c r="O2080" t="s">
        <v>2978</v>
      </c>
      <c r="P2080" t="s">
        <v>6605</v>
      </c>
      <c r="Q2080" t="s">
        <v>6606</v>
      </c>
      <c r="R2080" t="s">
        <v>6607</v>
      </c>
      <c r="T2080" t="s">
        <v>25</v>
      </c>
    </row>
    <row r="2081" spans="1:20" x14ac:dyDescent="0.25">
      <c r="A2081">
        <v>56.815443500000001</v>
      </c>
      <c r="B2081">
        <v>-115.8118614</v>
      </c>
      <c r="C2081" s="1" t="str">
        <f>HYPERLINK("http://geochem.nrcan.gc.ca/cdogs/content/kwd/kwd020039_e.htm", "Heavy Mineral Concentrate (Stream)")</f>
        <v>Heavy Mineral Concentrate (Stream)</v>
      </c>
      <c r="D2081" s="1" t="str">
        <f>HYPERLINK("http://geochem.nrcan.gc.ca/cdogs/content/kwd/kwd080043_e.htm", "Grain Mount: 0.25 – 0.50 mm")</f>
        <v>Grain Mount: 0.25 – 0.50 mm</v>
      </c>
      <c r="E2081" s="1" t="str">
        <f>HYPERLINK("http://geochem.nrcan.gc.ca/cdogs/content/dgp/dgp00002_e.htm", "Total")</f>
        <v>Total</v>
      </c>
      <c r="F2081" s="1" t="str">
        <f>HYPERLINK("http://geochem.nrcan.gc.ca/cdogs/content/agp/agp02002_e.htm", "As2O3 | NONE | ELECTR PRB")</f>
        <v>As2O3 | NONE | ELECTR PRB</v>
      </c>
      <c r="G2081" s="1" t="str">
        <f>HYPERLINK("http://geochem.nrcan.gc.ca/cdogs/content/mth/mth01348_e.htm", "1348")</f>
        <v>1348</v>
      </c>
      <c r="H2081" s="1" t="str">
        <f>HYPERLINK("http://geochem.nrcan.gc.ca/cdogs/content/bdl/bdl210009_e.htm", "210009")</f>
        <v>210009</v>
      </c>
      <c r="I2081" s="1" t="str">
        <f>HYPERLINK("http://geochem.nrcan.gc.ca/cdogs/content/prj/prj210166_e.htm", "210166")</f>
        <v>210166</v>
      </c>
      <c r="J2081" s="1" t="str">
        <f>HYPERLINK("http://geochem.nrcan.gc.ca/cdogs/content/svy/svy210248_e.htm", "210248")</f>
        <v>210248</v>
      </c>
      <c r="L2081" t="s">
        <v>20</v>
      </c>
      <c r="O2081" t="s">
        <v>2978</v>
      </c>
      <c r="P2081" t="s">
        <v>6608</v>
      </c>
      <c r="Q2081" t="s">
        <v>6609</v>
      </c>
      <c r="R2081" t="s">
        <v>6610</v>
      </c>
      <c r="T2081" t="s">
        <v>25</v>
      </c>
    </row>
    <row r="2082" spans="1:20" x14ac:dyDescent="0.25">
      <c r="A2082">
        <v>56.815443500000001</v>
      </c>
      <c r="B2082">
        <v>-115.8118614</v>
      </c>
      <c r="C2082" s="1" t="str">
        <f>HYPERLINK("http://geochem.nrcan.gc.ca/cdogs/content/kwd/kwd020039_e.htm", "Heavy Mineral Concentrate (Stream)")</f>
        <v>Heavy Mineral Concentrate (Stream)</v>
      </c>
      <c r="D2082" s="1" t="str">
        <f>HYPERLINK("http://geochem.nrcan.gc.ca/cdogs/content/kwd/kwd080043_e.htm", "Grain Mount: 0.25 – 0.50 mm")</f>
        <v>Grain Mount: 0.25 – 0.50 mm</v>
      </c>
      <c r="E2082" s="1" t="str">
        <f>HYPERLINK("http://geochem.nrcan.gc.ca/cdogs/content/dgp/dgp00002_e.htm", "Total")</f>
        <v>Total</v>
      </c>
      <c r="F2082" s="1" t="str">
        <f>HYPERLINK("http://geochem.nrcan.gc.ca/cdogs/content/agp/agp02002_e.htm", "As2O3 | NONE | ELECTR PRB")</f>
        <v>As2O3 | NONE | ELECTR PRB</v>
      </c>
      <c r="G2082" s="1" t="str">
        <f>HYPERLINK("http://geochem.nrcan.gc.ca/cdogs/content/mth/mth01348_e.htm", "1348")</f>
        <v>1348</v>
      </c>
      <c r="H2082" s="1" t="str">
        <f>HYPERLINK("http://geochem.nrcan.gc.ca/cdogs/content/bdl/bdl210009_e.htm", "210009")</f>
        <v>210009</v>
      </c>
      <c r="I2082" s="1" t="str">
        <f>HYPERLINK("http://geochem.nrcan.gc.ca/cdogs/content/prj/prj210166_e.htm", "210166")</f>
        <v>210166</v>
      </c>
      <c r="J2082" s="1" t="str">
        <f>HYPERLINK("http://geochem.nrcan.gc.ca/cdogs/content/svy/svy210248_e.htm", "210248")</f>
        <v>210248</v>
      </c>
      <c r="L2082" t="s">
        <v>20</v>
      </c>
      <c r="O2082" t="s">
        <v>2978</v>
      </c>
      <c r="P2082" t="s">
        <v>6611</v>
      </c>
      <c r="Q2082" t="s">
        <v>6612</v>
      </c>
      <c r="R2082" t="s">
        <v>6613</v>
      </c>
      <c r="T2082" t="s">
        <v>25</v>
      </c>
    </row>
    <row r="2083" spans="1:20" x14ac:dyDescent="0.25">
      <c r="A2083">
        <v>56.815443500000001</v>
      </c>
      <c r="B2083">
        <v>-115.8118614</v>
      </c>
      <c r="C2083" s="1" t="str">
        <f>HYPERLINK("http://geochem.nrcan.gc.ca/cdogs/content/kwd/kwd020039_e.htm", "Heavy Mineral Concentrate (Stream)")</f>
        <v>Heavy Mineral Concentrate (Stream)</v>
      </c>
      <c r="D2083" s="1" t="str">
        <f>HYPERLINK("http://geochem.nrcan.gc.ca/cdogs/content/kwd/kwd080043_e.htm", "Grain Mount: 0.25 – 0.50 mm")</f>
        <v>Grain Mount: 0.25 – 0.50 mm</v>
      </c>
      <c r="E2083" s="1" t="str">
        <f>HYPERLINK("http://geochem.nrcan.gc.ca/cdogs/content/dgp/dgp00002_e.htm", "Total")</f>
        <v>Total</v>
      </c>
      <c r="F2083" s="1" t="str">
        <f>HYPERLINK("http://geochem.nrcan.gc.ca/cdogs/content/agp/agp02002_e.htm", "As2O3 | NONE | ELECTR PRB")</f>
        <v>As2O3 | NONE | ELECTR PRB</v>
      </c>
      <c r="G2083" s="1" t="str">
        <f>HYPERLINK("http://geochem.nrcan.gc.ca/cdogs/content/mth/mth01348_e.htm", "1348")</f>
        <v>1348</v>
      </c>
      <c r="H2083" s="1" t="str">
        <f>HYPERLINK("http://geochem.nrcan.gc.ca/cdogs/content/bdl/bdl210009_e.htm", "210009")</f>
        <v>210009</v>
      </c>
      <c r="I2083" s="1" t="str">
        <f>HYPERLINK("http://geochem.nrcan.gc.ca/cdogs/content/prj/prj210166_e.htm", "210166")</f>
        <v>210166</v>
      </c>
      <c r="J2083" s="1" t="str">
        <f>HYPERLINK("http://geochem.nrcan.gc.ca/cdogs/content/svy/svy210248_e.htm", "210248")</f>
        <v>210248</v>
      </c>
      <c r="L2083" t="s">
        <v>3774</v>
      </c>
      <c r="M2083">
        <v>0.128</v>
      </c>
      <c r="N2083" t="s">
        <v>3774</v>
      </c>
      <c r="O2083" t="s">
        <v>2978</v>
      </c>
      <c r="P2083" t="s">
        <v>6614</v>
      </c>
      <c r="Q2083" t="s">
        <v>6615</v>
      </c>
      <c r="R2083" t="s">
        <v>6616</v>
      </c>
      <c r="T2083" t="s">
        <v>25</v>
      </c>
    </row>
    <row r="2084" spans="1:20" x14ac:dyDescent="0.25">
      <c r="A2084">
        <v>56.815443500000001</v>
      </c>
      <c r="B2084">
        <v>-115.8118614</v>
      </c>
      <c r="C2084" s="1" t="str">
        <f>HYPERLINK("http://geochem.nrcan.gc.ca/cdogs/content/kwd/kwd020039_e.htm", "Heavy Mineral Concentrate (Stream)")</f>
        <v>Heavy Mineral Concentrate (Stream)</v>
      </c>
      <c r="D2084" s="1" t="str">
        <f>HYPERLINK("http://geochem.nrcan.gc.ca/cdogs/content/kwd/kwd080043_e.htm", "Grain Mount: 0.25 – 0.50 mm")</f>
        <v>Grain Mount: 0.25 – 0.50 mm</v>
      </c>
      <c r="E2084" s="1" t="str">
        <f>HYPERLINK("http://geochem.nrcan.gc.ca/cdogs/content/dgp/dgp00002_e.htm", "Total")</f>
        <v>Total</v>
      </c>
      <c r="F2084" s="1" t="str">
        <f>HYPERLINK("http://geochem.nrcan.gc.ca/cdogs/content/agp/agp02002_e.htm", "As2O3 | NONE | ELECTR PRB")</f>
        <v>As2O3 | NONE | ELECTR PRB</v>
      </c>
      <c r="G2084" s="1" t="str">
        <f>HYPERLINK("http://geochem.nrcan.gc.ca/cdogs/content/mth/mth01348_e.htm", "1348")</f>
        <v>1348</v>
      </c>
      <c r="H2084" s="1" t="str">
        <f>HYPERLINK("http://geochem.nrcan.gc.ca/cdogs/content/bdl/bdl210009_e.htm", "210009")</f>
        <v>210009</v>
      </c>
      <c r="I2084" s="1" t="str">
        <f>HYPERLINK("http://geochem.nrcan.gc.ca/cdogs/content/prj/prj210166_e.htm", "210166")</f>
        <v>210166</v>
      </c>
      <c r="J2084" s="1" t="str">
        <f>HYPERLINK("http://geochem.nrcan.gc.ca/cdogs/content/svy/svy210248_e.htm", "210248")</f>
        <v>210248</v>
      </c>
      <c r="L2084" t="s">
        <v>6617</v>
      </c>
      <c r="M2084">
        <v>1.7999999999999999E-2</v>
      </c>
      <c r="N2084" t="s">
        <v>6617</v>
      </c>
      <c r="O2084" t="s">
        <v>2978</v>
      </c>
      <c r="P2084" t="s">
        <v>6618</v>
      </c>
      <c r="Q2084" t="s">
        <v>6619</v>
      </c>
      <c r="R2084" t="s">
        <v>6620</v>
      </c>
      <c r="T2084" t="s">
        <v>25</v>
      </c>
    </row>
    <row r="2085" spans="1:20" x14ac:dyDescent="0.25">
      <c r="A2085">
        <v>56.815443500000001</v>
      </c>
      <c r="B2085">
        <v>-115.8118614</v>
      </c>
      <c r="C2085" s="1" t="str">
        <f>HYPERLINK("http://geochem.nrcan.gc.ca/cdogs/content/kwd/kwd020039_e.htm", "Heavy Mineral Concentrate (Stream)")</f>
        <v>Heavy Mineral Concentrate (Stream)</v>
      </c>
      <c r="D2085" s="1" t="str">
        <f>HYPERLINK("http://geochem.nrcan.gc.ca/cdogs/content/kwd/kwd080043_e.htm", "Grain Mount: 0.25 – 0.50 mm")</f>
        <v>Grain Mount: 0.25 – 0.50 mm</v>
      </c>
      <c r="E2085" s="1" t="str">
        <f>HYPERLINK("http://geochem.nrcan.gc.ca/cdogs/content/dgp/dgp00002_e.htm", "Total")</f>
        <v>Total</v>
      </c>
      <c r="F2085" s="1" t="str">
        <f>HYPERLINK("http://geochem.nrcan.gc.ca/cdogs/content/agp/agp02002_e.htm", "As2O3 | NONE | ELECTR PRB")</f>
        <v>As2O3 | NONE | ELECTR PRB</v>
      </c>
      <c r="G2085" s="1" t="str">
        <f>HYPERLINK("http://geochem.nrcan.gc.ca/cdogs/content/mth/mth01348_e.htm", "1348")</f>
        <v>1348</v>
      </c>
      <c r="H2085" s="1" t="str">
        <f>HYPERLINK("http://geochem.nrcan.gc.ca/cdogs/content/bdl/bdl210009_e.htm", "210009")</f>
        <v>210009</v>
      </c>
      <c r="I2085" s="1" t="str">
        <f>HYPERLINK("http://geochem.nrcan.gc.ca/cdogs/content/prj/prj210166_e.htm", "210166")</f>
        <v>210166</v>
      </c>
      <c r="J2085" s="1" t="str">
        <f>HYPERLINK("http://geochem.nrcan.gc.ca/cdogs/content/svy/svy210248_e.htm", "210248")</f>
        <v>210248</v>
      </c>
      <c r="L2085" t="s">
        <v>542</v>
      </c>
      <c r="M2085">
        <v>0.13700000000000001</v>
      </c>
      <c r="N2085" t="s">
        <v>542</v>
      </c>
      <c r="O2085" t="s">
        <v>2978</v>
      </c>
      <c r="P2085" t="s">
        <v>6621</v>
      </c>
      <c r="Q2085" t="s">
        <v>6622</v>
      </c>
      <c r="R2085" t="s">
        <v>6623</v>
      </c>
      <c r="T2085" t="s">
        <v>25</v>
      </c>
    </row>
    <row r="2086" spans="1:20" x14ac:dyDescent="0.25">
      <c r="A2086">
        <v>56.815443500000001</v>
      </c>
      <c r="B2086">
        <v>-115.8118614</v>
      </c>
      <c r="C2086" s="1" t="str">
        <f>HYPERLINK("http://geochem.nrcan.gc.ca/cdogs/content/kwd/kwd020039_e.htm", "Heavy Mineral Concentrate (Stream)")</f>
        <v>Heavy Mineral Concentrate (Stream)</v>
      </c>
      <c r="D2086" s="1" t="str">
        <f>HYPERLINK("http://geochem.nrcan.gc.ca/cdogs/content/kwd/kwd080043_e.htm", "Grain Mount: 0.25 – 0.50 mm")</f>
        <v>Grain Mount: 0.25 – 0.50 mm</v>
      </c>
      <c r="E2086" s="1" t="str">
        <f>HYPERLINK("http://geochem.nrcan.gc.ca/cdogs/content/dgp/dgp00002_e.htm", "Total")</f>
        <v>Total</v>
      </c>
      <c r="F2086" s="1" t="str">
        <f>HYPERLINK("http://geochem.nrcan.gc.ca/cdogs/content/agp/agp02002_e.htm", "As2O3 | NONE | ELECTR PRB")</f>
        <v>As2O3 | NONE | ELECTR PRB</v>
      </c>
      <c r="G2086" s="1" t="str">
        <f>HYPERLINK("http://geochem.nrcan.gc.ca/cdogs/content/mth/mth01348_e.htm", "1348")</f>
        <v>1348</v>
      </c>
      <c r="H2086" s="1" t="str">
        <f>HYPERLINK("http://geochem.nrcan.gc.ca/cdogs/content/bdl/bdl210009_e.htm", "210009")</f>
        <v>210009</v>
      </c>
      <c r="I2086" s="1" t="str">
        <f>HYPERLINK("http://geochem.nrcan.gc.ca/cdogs/content/prj/prj210166_e.htm", "210166")</f>
        <v>210166</v>
      </c>
      <c r="J2086" s="1" t="str">
        <f>HYPERLINK("http://geochem.nrcan.gc.ca/cdogs/content/svy/svy210248_e.htm", "210248")</f>
        <v>210248</v>
      </c>
      <c r="L2086" t="s">
        <v>301</v>
      </c>
      <c r="M2086">
        <v>4.4999999999999998E-2</v>
      </c>
      <c r="N2086" t="s">
        <v>301</v>
      </c>
      <c r="O2086" t="s">
        <v>2978</v>
      </c>
      <c r="P2086" t="s">
        <v>6624</v>
      </c>
      <c r="Q2086" t="s">
        <v>6625</v>
      </c>
      <c r="R2086" t="s">
        <v>6626</v>
      </c>
      <c r="T2086" t="s">
        <v>25</v>
      </c>
    </row>
    <row r="2087" spans="1:20" x14ac:dyDescent="0.25">
      <c r="A2087">
        <v>56.815443500000001</v>
      </c>
      <c r="B2087">
        <v>-115.8118614</v>
      </c>
      <c r="C2087" s="1" t="str">
        <f>HYPERLINK("http://geochem.nrcan.gc.ca/cdogs/content/kwd/kwd020039_e.htm", "Heavy Mineral Concentrate (Stream)")</f>
        <v>Heavy Mineral Concentrate (Stream)</v>
      </c>
      <c r="D2087" s="1" t="str">
        <f>HYPERLINK("http://geochem.nrcan.gc.ca/cdogs/content/kwd/kwd080043_e.htm", "Grain Mount: 0.25 – 0.50 mm")</f>
        <v>Grain Mount: 0.25 – 0.50 mm</v>
      </c>
      <c r="E2087" s="1" t="str">
        <f>HYPERLINK("http://geochem.nrcan.gc.ca/cdogs/content/dgp/dgp00002_e.htm", "Total")</f>
        <v>Total</v>
      </c>
      <c r="F2087" s="1" t="str">
        <f>HYPERLINK("http://geochem.nrcan.gc.ca/cdogs/content/agp/agp02002_e.htm", "As2O3 | NONE | ELECTR PRB")</f>
        <v>As2O3 | NONE | ELECTR PRB</v>
      </c>
      <c r="G2087" s="1" t="str">
        <f>HYPERLINK("http://geochem.nrcan.gc.ca/cdogs/content/mth/mth01348_e.htm", "1348")</f>
        <v>1348</v>
      </c>
      <c r="H2087" s="1" t="str">
        <f>HYPERLINK("http://geochem.nrcan.gc.ca/cdogs/content/bdl/bdl210009_e.htm", "210009")</f>
        <v>210009</v>
      </c>
      <c r="I2087" s="1" t="str">
        <f>HYPERLINK("http://geochem.nrcan.gc.ca/cdogs/content/prj/prj210166_e.htm", "210166")</f>
        <v>210166</v>
      </c>
      <c r="J2087" s="1" t="str">
        <f>HYPERLINK("http://geochem.nrcan.gc.ca/cdogs/content/svy/svy210248_e.htm", "210248")</f>
        <v>210248</v>
      </c>
      <c r="L2087" t="s">
        <v>233</v>
      </c>
      <c r="M2087">
        <v>0.152</v>
      </c>
      <c r="N2087" t="s">
        <v>233</v>
      </c>
      <c r="O2087" t="s">
        <v>2978</v>
      </c>
      <c r="P2087" t="s">
        <v>6627</v>
      </c>
      <c r="Q2087" t="s">
        <v>6628</v>
      </c>
      <c r="R2087" t="s">
        <v>6629</v>
      </c>
      <c r="T2087" t="s">
        <v>25</v>
      </c>
    </row>
    <row r="2088" spans="1:20" x14ac:dyDescent="0.25">
      <c r="A2088">
        <v>56.815443500000001</v>
      </c>
      <c r="B2088">
        <v>-115.8118614</v>
      </c>
      <c r="C2088" s="1" t="str">
        <f>HYPERLINK("http://geochem.nrcan.gc.ca/cdogs/content/kwd/kwd020039_e.htm", "Heavy Mineral Concentrate (Stream)")</f>
        <v>Heavy Mineral Concentrate (Stream)</v>
      </c>
      <c r="D2088" s="1" t="str">
        <f>HYPERLINK("http://geochem.nrcan.gc.ca/cdogs/content/kwd/kwd080043_e.htm", "Grain Mount: 0.25 – 0.50 mm")</f>
        <v>Grain Mount: 0.25 – 0.50 mm</v>
      </c>
      <c r="E2088" s="1" t="str">
        <f>HYPERLINK("http://geochem.nrcan.gc.ca/cdogs/content/dgp/dgp00002_e.htm", "Total")</f>
        <v>Total</v>
      </c>
      <c r="F2088" s="1" t="str">
        <f>HYPERLINK("http://geochem.nrcan.gc.ca/cdogs/content/agp/agp02002_e.htm", "As2O3 | NONE | ELECTR PRB")</f>
        <v>As2O3 | NONE | ELECTR PRB</v>
      </c>
      <c r="G2088" s="1" t="str">
        <f>HYPERLINK("http://geochem.nrcan.gc.ca/cdogs/content/mth/mth01348_e.htm", "1348")</f>
        <v>1348</v>
      </c>
      <c r="H2088" s="1" t="str">
        <f>HYPERLINK("http://geochem.nrcan.gc.ca/cdogs/content/bdl/bdl210009_e.htm", "210009")</f>
        <v>210009</v>
      </c>
      <c r="I2088" s="1" t="str">
        <f>HYPERLINK("http://geochem.nrcan.gc.ca/cdogs/content/prj/prj210166_e.htm", "210166")</f>
        <v>210166</v>
      </c>
      <c r="J2088" s="1" t="str">
        <f>HYPERLINK("http://geochem.nrcan.gc.ca/cdogs/content/svy/svy210248_e.htm", "210248")</f>
        <v>210248</v>
      </c>
      <c r="L2088" t="s">
        <v>713</v>
      </c>
      <c r="M2088">
        <v>0.107</v>
      </c>
      <c r="N2088" t="s">
        <v>713</v>
      </c>
      <c r="O2088" t="s">
        <v>2978</v>
      </c>
      <c r="P2088" t="s">
        <v>6630</v>
      </c>
      <c r="Q2088" t="s">
        <v>6631</v>
      </c>
      <c r="R2088" t="s">
        <v>6632</v>
      </c>
      <c r="T2088" t="s">
        <v>25</v>
      </c>
    </row>
    <row r="2089" spans="1:20" x14ac:dyDescent="0.25">
      <c r="A2089">
        <v>56.815443500000001</v>
      </c>
      <c r="B2089">
        <v>-115.8118614</v>
      </c>
      <c r="C2089" s="1" t="str">
        <f>HYPERLINK("http://geochem.nrcan.gc.ca/cdogs/content/kwd/kwd020039_e.htm", "Heavy Mineral Concentrate (Stream)")</f>
        <v>Heavy Mineral Concentrate (Stream)</v>
      </c>
      <c r="D2089" s="1" t="str">
        <f>HYPERLINK("http://geochem.nrcan.gc.ca/cdogs/content/kwd/kwd080043_e.htm", "Grain Mount: 0.25 – 0.50 mm")</f>
        <v>Grain Mount: 0.25 – 0.50 mm</v>
      </c>
      <c r="E2089" s="1" t="str">
        <f>HYPERLINK("http://geochem.nrcan.gc.ca/cdogs/content/dgp/dgp00002_e.htm", "Total")</f>
        <v>Total</v>
      </c>
      <c r="F2089" s="1" t="str">
        <f>HYPERLINK("http://geochem.nrcan.gc.ca/cdogs/content/agp/agp02002_e.htm", "As2O3 | NONE | ELECTR PRB")</f>
        <v>As2O3 | NONE | ELECTR PRB</v>
      </c>
      <c r="G2089" s="1" t="str">
        <f>HYPERLINK("http://geochem.nrcan.gc.ca/cdogs/content/mth/mth01348_e.htm", "1348")</f>
        <v>1348</v>
      </c>
      <c r="H2089" s="1" t="str">
        <f>HYPERLINK("http://geochem.nrcan.gc.ca/cdogs/content/bdl/bdl210009_e.htm", "210009")</f>
        <v>210009</v>
      </c>
      <c r="I2089" s="1" t="str">
        <f>HYPERLINK("http://geochem.nrcan.gc.ca/cdogs/content/prj/prj210166_e.htm", "210166")</f>
        <v>210166</v>
      </c>
      <c r="J2089" s="1" t="str">
        <f>HYPERLINK("http://geochem.nrcan.gc.ca/cdogs/content/svy/svy210248_e.htm", "210248")</f>
        <v>210248</v>
      </c>
      <c r="L2089" t="s">
        <v>20</v>
      </c>
      <c r="O2089" t="s">
        <v>2978</v>
      </c>
      <c r="P2089" t="s">
        <v>6633</v>
      </c>
      <c r="Q2089" t="s">
        <v>6634</v>
      </c>
      <c r="R2089" t="s">
        <v>6635</v>
      </c>
      <c r="T2089" t="s">
        <v>25</v>
      </c>
    </row>
    <row r="2090" spans="1:20" x14ac:dyDescent="0.25">
      <c r="A2090">
        <v>56.815443500000001</v>
      </c>
      <c r="B2090">
        <v>-115.8118614</v>
      </c>
      <c r="C2090" s="1" t="str">
        <f>HYPERLINK("http://geochem.nrcan.gc.ca/cdogs/content/kwd/kwd020039_e.htm", "Heavy Mineral Concentrate (Stream)")</f>
        <v>Heavy Mineral Concentrate (Stream)</v>
      </c>
      <c r="D2090" s="1" t="str">
        <f>HYPERLINK("http://geochem.nrcan.gc.ca/cdogs/content/kwd/kwd080043_e.htm", "Grain Mount: 0.25 – 0.50 mm")</f>
        <v>Grain Mount: 0.25 – 0.50 mm</v>
      </c>
      <c r="E2090" s="1" t="str">
        <f>HYPERLINK("http://geochem.nrcan.gc.ca/cdogs/content/dgp/dgp00002_e.htm", "Total")</f>
        <v>Total</v>
      </c>
      <c r="F2090" s="1" t="str">
        <f>HYPERLINK("http://geochem.nrcan.gc.ca/cdogs/content/agp/agp02002_e.htm", "As2O3 | NONE | ELECTR PRB")</f>
        <v>As2O3 | NONE | ELECTR PRB</v>
      </c>
      <c r="G2090" s="1" t="str">
        <f>HYPERLINK("http://geochem.nrcan.gc.ca/cdogs/content/mth/mth01348_e.htm", "1348")</f>
        <v>1348</v>
      </c>
      <c r="H2090" s="1" t="str">
        <f>HYPERLINK("http://geochem.nrcan.gc.ca/cdogs/content/bdl/bdl210009_e.htm", "210009")</f>
        <v>210009</v>
      </c>
      <c r="I2090" s="1" t="str">
        <f>HYPERLINK("http://geochem.nrcan.gc.ca/cdogs/content/prj/prj210166_e.htm", "210166")</f>
        <v>210166</v>
      </c>
      <c r="J2090" s="1" t="str">
        <f>HYPERLINK("http://geochem.nrcan.gc.ca/cdogs/content/svy/svy210248_e.htm", "210248")</f>
        <v>210248</v>
      </c>
      <c r="L2090" t="s">
        <v>20</v>
      </c>
      <c r="O2090" t="s">
        <v>2978</v>
      </c>
      <c r="P2090" t="s">
        <v>6636</v>
      </c>
      <c r="Q2090" t="s">
        <v>6637</v>
      </c>
      <c r="R2090" t="s">
        <v>6638</v>
      </c>
      <c r="T2090" t="s">
        <v>25</v>
      </c>
    </row>
    <row r="2091" spans="1:20" x14ac:dyDescent="0.25">
      <c r="A2091">
        <v>56.815443500000001</v>
      </c>
      <c r="B2091">
        <v>-115.8118614</v>
      </c>
      <c r="C2091" s="1" t="str">
        <f>HYPERLINK("http://geochem.nrcan.gc.ca/cdogs/content/kwd/kwd020039_e.htm", "Heavy Mineral Concentrate (Stream)")</f>
        <v>Heavy Mineral Concentrate (Stream)</v>
      </c>
      <c r="D2091" s="1" t="str">
        <f>HYPERLINK("http://geochem.nrcan.gc.ca/cdogs/content/kwd/kwd080043_e.htm", "Grain Mount: 0.25 – 0.50 mm")</f>
        <v>Grain Mount: 0.25 – 0.50 mm</v>
      </c>
      <c r="E2091" s="1" t="str">
        <f>HYPERLINK("http://geochem.nrcan.gc.ca/cdogs/content/dgp/dgp00002_e.htm", "Total")</f>
        <v>Total</v>
      </c>
      <c r="F2091" s="1" t="str">
        <f>HYPERLINK("http://geochem.nrcan.gc.ca/cdogs/content/agp/agp02002_e.htm", "As2O3 | NONE | ELECTR PRB")</f>
        <v>As2O3 | NONE | ELECTR PRB</v>
      </c>
      <c r="G2091" s="1" t="str">
        <f>HYPERLINK("http://geochem.nrcan.gc.ca/cdogs/content/mth/mth01348_e.htm", "1348")</f>
        <v>1348</v>
      </c>
      <c r="H2091" s="1" t="str">
        <f>HYPERLINK("http://geochem.nrcan.gc.ca/cdogs/content/bdl/bdl210009_e.htm", "210009")</f>
        <v>210009</v>
      </c>
      <c r="I2091" s="1" t="str">
        <f>HYPERLINK("http://geochem.nrcan.gc.ca/cdogs/content/prj/prj210166_e.htm", "210166")</f>
        <v>210166</v>
      </c>
      <c r="J2091" s="1" t="str">
        <f>HYPERLINK("http://geochem.nrcan.gc.ca/cdogs/content/svy/svy210248_e.htm", "210248")</f>
        <v>210248</v>
      </c>
      <c r="L2091" t="s">
        <v>20</v>
      </c>
      <c r="O2091" t="s">
        <v>2978</v>
      </c>
      <c r="P2091" t="s">
        <v>6639</v>
      </c>
      <c r="Q2091" t="s">
        <v>6640</v>
      </c>
      <c r="R2091" t="s">
        <v>6641</v>
      </c>
      <c r="T2091" t="s">
        <v>25</v>
      </c>
    </row>
    <row r="2092" spans="1:20" x14ac:dyDescent="0.25">
      <c r="A2092">
        <v>56.815443500000001</v>
      </c>
      <c r="B2092">
        <v>-115.8118614</v>
      </c>
      <c r="C2092" s="1" t="str">
        <f>HYPERLINK("http://geochem.nrcan.gc.ca/cdogs/content/kwd/kwd020039_e.htm", "Heavy Mineral Concentrate (Stream)")</f>
        <v>Heavy Mineral Concentrate (Stream)</v>
      </c>
      <c r="D2092" s="1" t="str">
        <f>HYPERLINK("http://geochem.nrcan.gc.ca/cdogs/content/kwd/kwd080043_e.htm", "Grain Mount: 0.25 – 0.50 mm")</f>
        <v>Grain Mount: 0.25 – 0.50 mm</v>
      </c>
      <c r="E2092" s="1" t="str">
        <f>HYPERLINK("http://geochem.nrcan.gc.ca/cdogs/content/dgp/dgp00002_e.htm", "Total")</f>
        <v>Total</v>
      </c>
      <c r="F2092" s="1" t="str">
        <f>HYPERLINK("http://geochem.nrcan.gc.ca/cdogs/content/agp/agp02002_e.htm", "As2O3 | NONE | ELECTR PRB")</f>
        <v>As2O3 | NONE | ELECTR PRB</v>
      </c>
      <c r="G2092" s="1" t="str">
        <f>HYPERLINK("http://geochem.nrcan.gc.ca/cdogs/content/mth/mth01348_e.htm", "1348")</f>
        <v>1348</v>
      </c>
      <c r="H2092" s="1" t="str">
        <f>HYPERLINK("http://geochem.nrcan.gc.ca/cdogs/content/bdl/bdl210009_e.htm", "210009")</f>
        <v>210009</v>
      </c>
      <c r="I2092" s="1" t="str">
        <f>HYPERLINK("http://geochem.nrcan.gc.ca/cdogs/content/prj/prj210166_e.htm", "210166")</f>
        <v>210166</v>
      </c>
      <c r="J2092" s="1" t="str">
        <f>HYPERLINK("http://geochem.nrcan.gc.ca/cdogs/content/svy/svy210248_e.htm", "210248")</f>
        <v>210248</v>
      </c>
      <c r="L2092" t="s">
        <v>20</v>
      </c>
      <c r="O2092" t="s">
        <v>2978</v>
      </c>
      <c r="P2092" t="s">
        <v>6642</v>
      </c>
      <c r="Q2092" t="s">
        <v>6643</v>
      </c>
      <c r="R2092" t="s">
        <v>6644</v>
      </c>
      <c r="T2092" t="s">
        <v>25</v>
      </c>
    </row>
    <row r="2093" spans="1:20" x14ac:dyDescent="0.25">
      <c r="A2093">
        <v>56.815443500000001</v>
      </c>
      <c r="B2093">
        <v>-115.8118614</v>
      </c>
      <c r="C2093" s="1" t="str">
        <f>HYPERLINK("http://geochem.nrcan.gc.ca/cdogs/content/kwd/kwd020039_e.htm", "Heavy Mineral Concentrate (Stream)")</f>
        <v>Heavy Mineral Concentrate (Stream)</v>
      </c>
      <c r="D2093" s="1" t="str">
        <f>HYPERLINK("http://geochem.nrcan.gc.ca/cdogs/content/kwd/kwd080043_e.htm", "Grain Mount: 0.25 – 0.50 mm")</f>
        <v>Grain Mount: 0.25 – 0.50 mm</v>
      </c>
      <c r="E2093" s="1" t="str">
        <f>HYPERLINK("http://geochem.nrcan.gc.ca/cdogs/content/dgp/dgp00002_e.htm", "Total")</f>
        <v>Total</v>
      </c>
      <c r="F2093" s="1" t="str">
        <f>HYPERLINK("http://geochem.nrcan.gc.ca/cdogs/content/agp/agp02002_e.htm", "As2O3 | NONE | ELECTR PRB")</f>
        <v>As2O3 | NONE | ELECTR PRB</v>
      </c>
      <c r="G2093" s="1" t="str">
        <f>HYPERLINK("http://geochem.nrcan.gc.ca/cdogs/content/mth/mth01348_e.htm", "1348")</f>
        <v>1348</v>
      </c>
      <c r="H2093" s="1" t="str">
        <f>HYPERLINK("http://geochem.nrcan.gc.ca/cdogs/content/bdl/bdl210009_e.htm", "210009")</f>
        <v>210009</v>
      </c>
      <c r="I2093" s="1" t="str">
        <f>HYPERLINK("http://geochem.nrcan.gc.ca/cdogs/content/prj/prj210166_e.htm", "210166")</f>
        <v>210166</v>
      </c>
      <c r="J2093" s="1" t="str">
        <f>HYPERLINK("http://geochem.nrcan.gc.ca/cdogs/content/svy/svy210248_e.htm", "210248")</f>
        <v>210248</v>
      </c>
      <c r="L2093" t="s">
        <v>20</v>
      </c>
      <c r="O2093" t="s">
        <v>2978</v>
      </c>
      <c r="P2093" t="s">
        <v>6645</v>
      </c>
      <c r="Q2093" t="s">
        <v>6646</v>
      </c>
      <c r="R2093" t="s">
        <v>6647</v>
      </c>
      <c r="T2093" t="s">
        <v>25</v>
      </c>
    </row>
    <row r="2094" spans="1:20" x14ac:dyDescent="0.25">
      <c r="A2094">
        <v>56.815443500000001</v>
      </c>
      <c r="B2094">
        <v>-115.8118614</v>
      </c>
      <c r="C2094" s="1" t="str">
        <f>HYPERLINK("http://geochem.nrcan.gc.ca/cdogs/content/kwd/kwd020039_e.htm", "Heavy Mineral Concentrate (Stream)")</f>
        <v>Heavy Mineral Concentrate (Stream)</v>
      </c>
      <c r="D2094" s="1" t="str">
        <f>HYPERLINK("http://geochem.nrcan.gc.ca/cdogs/content/kwd/kwd080043_e.htm", "Grain Mount: 0.25 – 0.50 mm")</f>
        <v>Grain Mount: 0.25 – 0.50 mm</v>
      </c>
      <c r="E2094" s="1" t="str">
        <f>HYPERLINK("http://geochem.nrcan.gc.ca/cdogs/content/dgp/dgp00002_e.htm", "Total")</f>
        <v>Total</v>
      </c>
      <c r="F2094" s="1" t="str">
        <f>HYPERLINK("http://geochem.nrcan.gc.ca/cdogs/content/agp/agp02002_e.htm", "As2O3 | NONE | ELECTR PRB")</f>
        <v>As2O3 | NONE | ELECTR PRB</v>
      </c>
      <c r="G2094" s="1" t="str">
        <f>HYPERLINK("http://geochem.nrcan.gc.ca/cdogs/content/mth/mth01348_e.htm", "1348")</f>
        <v>1348</v>
      </c>
      <c r="H2094" s="1" t="str">
        <f>HYPERLINK("http://geochem.nrcan.gc.ca/cdogs/content/bdl/bdl210009_e.htm", "210009")</f>
        <v>210009</v>
      </c>
      <c r="I2094" s="1" t="str">
        <f>HYPERLINK("http://geochem.nrcan.gc.ca/cdogs/content/prj/prj210166_e.htm", "210166")</f>
        <v>210166</v>
      </c>
      <c r="J2094" s="1" t="str">
        <f>HYPERLINK("http://geochem.nrcan.gc.ca/cdogs/content/svy/svy210248_e.htm", "210248")</f>
        <v>210248</v>
      </c>
      <c r="L2094" t="s">
        <v>20</v>
      </c>
      <c r="O2094" t="s">
        <v>2978</v>
      </c>
      <c r="P2094" t="s">
        <v>6648</v>
      </c>
      <c r="Q2094" t="s">
        <v>6649</v>
      </c>
      <c r="R2094" t="s">
        <v>6650</v>
      </c>
      <c r="T2094" t="s">
        <v>25</v>
      </c>
    </row>
    <row r="2095" spans="1:20" x14ac:dyDescent="0.25">
      <c r="A2095">
        <v>56.815443500000001</v>
      </c>
      <c r="B2095">
        <v>-115.8118614</v>
      </c>
      <c r="C2095" s="1" t="str">
        <f>HYPERLINK("http://geochem.nrcan.gc.ca/cdogs/content/kwd/kwd020039_e.htm", "Heavy Mineral Concentrate (Stream)")</f>
        <v>Heavy Mineral Concentrate (Stream)</v>
      </c>
      <c r="D2095" s="1" t="str">
        <f>HYPERLINK("http://geochem.nrcan.gc.ca/cdogs/content/kwd/kwd080043_e.htm", "Grain Mount: 0.25 – 0.50 mm")</f>
        <v>Grain Mount: 0.25 – 0.50 mm</v>
      </c>
      <c r="E2095" s="1" t="str">
        <f>HYPERLINK("http://geochem.nrcan.gc.ca/cdogs/content/dgp/dgp00002_e.htm", "Total")</f>
        <v>Total</v>
      </c>
      <c r="F2095" s="1" t="str">
        <f>HYPERLINK("http://geochem.nrcan.gc.ca/cdogs/content/agp/agp02002_e.htm", "As2O3 | NONE | ELECTR PRB")</f>
        <v>As2O3 | NONE | ELECTR PRB</v>
      </c>
      <c r="G2095" s="1" t="str">
        <f>HYPERLINK("http://geochem.nrcan.gc.ca/cdogs/content/mth/mth01348_e.htm", "1348")</f>
        <v>1348</v>
      </c>
      <c r="H2095" s="1" t="str">
        <f>HYPERLINK("http://geochem.nrcan.gc.ca/cdogs/content/bdl/bdl210009_e.htm", "210009")</f>
        <v>210009</v>
      </c>
      <c r="I2095" s="1" t="str">
        <f>HYPERLINK("http://geochem.nrcan.gc.ca/cdogs/content/prj/prj210166_e.htm", "210166")</f>
        <v>210166</v>
      </c>
      <c r="J2095" s="1" t="str">
        <f>HYPERLINK("http://geochem.nrcan.gc.ca/cdogs/content/svy/svy210248_e.htm", "210248")</f>
        <v>210248</v>
      </c>
      <c r="L2095" t="s">
        <v>20</v>
      </c>
      <c r="O2095" t="s">
        <v>2978</v>
      </c>
      <c r="P2095" t="s">
        <v>6651</v>
      </c>
      <c r="Q2095" t="s">
        <v>6652</v>
      </c>
      <c r="R2095" t="s">
        <v>6653</v>
      </c>
      <c r="T2095" t="s">
        <v>25</v>
      </c>
    </row>
    <row r="2096" spans="1:20" x14ac:dyDescent="0.25">
      <c r="A2096">
        <v>56.815443500000001</v>
      </c>
      <c r="B2096">
        <v>-115.8118614</v>
      </c>
      <c r="C2096" s="1" t="str">
        <f>HYPERLINK("http://geochem.nrcan.gc.ca/cdogs/content/kwd/kwd020039_e.htm", "Heavy Mineral Concentrate (Stream)")</f>
        <v>Heavy Mineral Concentrate (Stream)</v>
      </c>
      <c r="D2096" s="1" t="str">
        <f>HYPERLINK("http://geochem.nrcan.gc.ca/cdogs/content/kwd/kwd080043_e.htm", "Grain Mount: 0.25 – 0.50 mm")</f>
        <v>Grain Mount: 0.25 – 0.50 mm</v>
      </c>
      <c r="E2096" s="1" t="str">
        <f>HYPERLINK("http://geochem.nrcan.gc.ca/cdogs/content/dgp/dgp00002_e.htm", "Total")</f>
        <v>Total</v>
      </c>
      <c r="F2096" s="1" t="str">
        <f>HYPERLINK("http://geochem.nrcan.gc.ca/cdogs/content/agp/agp02002_e.htm", "As2O3 | NONE | ELECTR PRB")</f>
        <v>As2O3 | NONE | ELECTR PRB</v>
      </c>
      <c r="G2096" s="1" t="str">
        <f>HYPERLINK("http://geochem.nrcan.gc.ca/cdogs/content/mth/mth01348_e.htm", "1348")</f>
        <v>1348</v>
      </c>
      <c r="H2096" s="1" t="str">
        <f>HYPERLINK("http://geochem.nrcan.gc.ca/cdogs/content/bdl/bdl210009_e.htm", "210009")</f>
        <v>210009</v>
      </c>
      <c r="I2096" s="1" t="str">
        <f>HYPERLINK("http://geochem.nrcan.gc.ca/cdogs/content/prj/prj210166_e.htm", "210166")</f>
        <v>210166</v>
      </c>
      <c r="J2096" s="1" t="str">
        <f>HYPERLINK("http://geochem.nrcan.gc.ca/cdogs/content/svy/svy210248_e.htm", "210248")</f>
        <v>210248</v>
      </c>
      <c r="L2096" t="s">
        <v>20</v>
      </c>
      <c r="O2096" t="s">
        <v>2978</v>
      </c>
      <c r="P2096" t="s">
        <v>6654</v>
      </c>
      <c r="Q2096" t="s">
        <v>6655</v>
      </c>
      <c r="R2096" t="s">
        <v>6656</v>
      </c>
      <c r="T2096" t="s">
        <v>25</v>
      </c>
    </row>
    <row r="2097" spans="1:20" x14ac:dyDescent="0.25">
      <c r="A2097">
        <v>56.815443500000001</v>
      </c>
      <c r="B2097">
        <v>-115.8118614</v>
      </c>
      <c r="C2097" s="1" t="str">
        <f>HYPERLINK("http://geochem.nrcan.gc.ca/cdogs/content/kwd/kwd020039_e.htm", "Heavy Mineral Concentrate (Stream)")</f>
        <v>Heavy Mineral Concentrate (Stream)</v>
      </c>
      <c r="D2097" s="1" t="str">
        <f>HYPERLINK("http://geochem.nrcan.gc.ca/cdogs/content/kwd/kwd080043_e.htm", "Grain Mount: 0.25 – 0.50 mm")</f>
        <v>Grain Mount: 0.25 – 0.50 mm</v>
      </c>
      <c r="E2097" s="1" t="str">
        <f>HYPERLINK("http://geochem.nrcan.gc.ca/cdogs/content/dgp/dgp00002_e.htm", "Total")</f>
        <v>Total</v>
      </c>
      <c r="F2097" s="1" t="str">
        <f>HYPERLINK("http://geochem.nrcan.gc.ca/cdogs/content/agp/agp02002_e.htm", "As2O3 | NONE | ELECTR PRB")</f>
        <v>As2O3 | NONE | ELECTR PRB</v>
      </c>
      <c r="G2097" s="1" t="str">
        <f>HYPERLINK("http://geochem.nrcan.gc.ca/cdogs/content/mth/mth01348_e.htm", "1348")</f>
        <v>1348</v>
      </c>
      <c r="H2097" s="1" t="str">
        <f>HYPERLINK("http://geochem.nrcan.gc.ca/cdogs/content/bdl/bdl210009_e.htm", "210009")</f>
        <v>210009</v>
      </c>
      <c r="I2097" s="1" t="str">
        <f>HYPERLINK("http://geochem.nrcan.gc.ca/cdogs/content/prj/prj210166_e.htm", "210166")</f>
        <v>210166</v>
      </c>
      <c r="J2097" s="1" t="str">
        <f>HYPERLINK("http://geochem.nrcan.gc.ca/cdogs/content/svy/svy210248_e.htm", "210248")</f>
        <v>210248</v>
      </c>
      <c r="L2097" t="s">
        <v>20</v>
      </c>
      <c r="O2097" t="s">
        <v>2978</v>
      </c>
      <c r="P2097" t="s">
        <v>6657</v>
      </c>
      <c r="Q2097" t="s">
        <v>6658</v>
      </c>
      <c r="R2097" t="s">
        <v>6659</v>
      </c>
      <c r="T2097" t="s">
        <v>25</v>
      </c>
    </row>
    <row r="2098" spans="1:20" x14ac:dyDescent="0.25">
      <c r="A2098">
        <v>56.815443500000001</v>
      </c>
      <c r="B2098">
        <v>-115.8118614</v>
      </c>
      <c r="C2098" s="1" t="str">
        <f>HYPERLINK("http://geochem.nrcan.gc.ca/cdogs/content/kwd/kwd020039_e.htm", "Heavy Mineral Concentrate (Stream)")</f>
        <v>Heavy Mineral Concentrate (Stream)</v>
      </c>
      <c r="D2098" s="1" t="str">
        <f>HYPERLINK("http://geochem.nrcan.gc.ca/cdogs/content/kwd/kwd080043_e.htm", "Grain Mount: 0.25 – 0.50 mm")</f>
        <v>Grain Mount: 0.25 – 0.50 mm</v>
      </c>
      <c r="E2098" s="1" t="str">
        <f>HYPERLINK("http://geochem.nrcan.gc.ca/cdogs/content/dgp/dgp00002_e.htm", "Total")</f>
        <v>Total</v>
      </c>
      <c r="F2098" s="1" t="str">
        <f>HYPERLINK("http://geochem.nrcan.gc.ca/cdogs/content/agp/agp02002_e.htm", "As2O3 | NONE | ELECTR PRB")</f>
        <v>As2O3 | NONE | ELECTR PRB</v>
      </c>
      <c r="G2098" s="1" t="str">
        <f>HYPERLINK("http://geochem.nrcan.gc.ca/cdogs/content/mth/mth01348_e.htm", "1348")</f>
        <v>1348</v>
      </c>
      <c r="H2098" s="1" t="str">
        <f>HYPERLINK("http://geochem.nrcan.gc.ca/cdogs/content/bdl/bdl210009_e.htm", "210009")</f>
        <v>210009</v>
      </c>
      <c r="I2098" s="1" t="str">
        <f>HYPERLINK("http://geochem.nrcan.gc.ca/cdogs/content/prj/prj210166_e.htm", "210166")</f>
        <v>210166</v>
      </c>
      <c r="J2098" s="1" t="str">
        <f>HYPERLINK("http://geochem.nrcan.gc.ca/cdogs/content/svy/svy210248_e.htm", "210248")</f>
        <v>210248</v>
      </c>
      <c r="L2098" t="s">
        <v>760</v>
      </c>
      <c r="M2098">
        <v>0.12</v>
      </c>
      <c r="N2098" t="s">
        <v>760</v>
      </c>
      <c r="O2098" t="s">
        <v>2978</v>
      </c>
      <c r="P2098" t="s">
        <v>6660</v>
      </c>
      <c r="Q2098" t="s">
        <v>6661</v>
      </c>
      <c r="R2098" t="s">
        <v>6662</v>
      </c>
      <c r="T2098" t="s">
        <v>25</v>
      </c>
    </row>
    <row r="2099" spans="1:20" x14ac:dyDescent="0.25">
      <c r="A2099">
        <v>56.815443500000001</v>
      </c>
      <c r="B2099">
        <v>-115.8118614</v>
      </c>
      <c r="C2099" s="1" t="str">
        <f>HYPERLINK("http://geochem.nrcan.gc.ca/cdogs/content/kwd/kwd020039_e.htm", "Heavy Mineral Concentrate (Stream)")</f>
        <v>Heavy Mineral Concentrate (Stream)</v>
      </c>
      <c r="D2099" s="1" t="str">
        <f>HYPERLINK("http://geochem.nrcan.gc.ca/cdogs/content/kwd/kwd080043_e.htm", "Grain Mount: 0.25 – 0.50 mm")</f>
        <v>Grain Mount: 0.25 – 0.50 mm</v>
      </c>
      <c r="E2099" s="1" t="str">
        <f>HYPERLINK("http://geochem.nrcan.gc.ca/cdogs/content/dgp/dgp00002_e.htm", "Total")</f>
        <v>Total</v>
      </c>
      <c r="F2099" s="1" t="str">
        <f>HYPERLINK("http://geochem.nrcan.gc.ca/cdogs/content/agp/agp02002_e.htm", "As2O3 | NONE | ELECTR PRB")</f>
        <v>As2O3 | NONE | ELECTR PRB</v>
      </c>
      <c r="G2099" s="1" t="str">
        <f>HYPERLINK("http://geochem.nrcan.gc.ca/cdogs/content/mth/mth01348_e.htm", "1348")</f>
        <v>1348</v>
      </c>
      <c r="H2099" s="1" t="str">
        <f>HYPERLINK("http://geochem.nrcan.gc.ca/cdogs/content/bdl/bdl210009_e.htm", "210009")</f>
        <v>210009</v>
      </c>
      <c r="I2099" s="1" t="str">
        <f>HYPERLINK("http://geochem.nrcan.gc.ca/cdogs/content/prj/prj210166_e.htm", "210166")</f>
        <v>210166</v>
      </c>
      <c r="J2099" s="1" t="str">
        <f>HYPERLINK("http://geochem.nrcan.gc.ca/cdogs/content/svy/svy210248_e.htm", "210248")</f>
        <v>210248</v>
      </c>
      <c r="L2099" t="s">
        <v>3277</v>
      </c>
      <c r="M2099">
        <v>0.11600000000000001</v>
      </c>
      <c r="N2099" t="s">
        <v>3277</v>
      </c>
      <c r="O2099" t="s">
        <v>2978</v>
      </c>
      <c r="P2099" t="s">
        <v>6663</v>
      </c>
      <c r="Q2099" t="s">
        <v>6664</v>
      </c>
      <c r="R2099" t="s">
        <v>6665</v>
      </c>
      <c r="T2099" t="s">
        <v>25</v>
      </c>
    </row>
    <row r="2100" spans="1:20" x14ac:dyDescent="0.25">
      <c r="A2100">
        <v>56.815443500000001</v>
      </c>
      <c r="B2100">
        <v>-115.8118614</v>
      </c>
      <c r="C2100" s="1" t="str">
        <f>HYPERLINK("http://geochem.nrcan.gc.ca/cdogs/content/kwd/kwd020039_e.htm", "Heavy Mineral Concentrate (Stream)")</f>
        <v>Heavy Mineral Concentrate (Stream)</v>
      </c>
      <c r="D2100" s="1" t="str">
        <f>HYPERLINK("http://geochem.nrcan.gc.ca/cdogs/content/kwd/kwd080043_e.htm", "Grain Mount: 0.25 – 0.50 mm")</f>
        <v>Grain Mount: 0.25 – 0.50 mm</v>
      </c>
      <c r="E2100" s="1" t="str">
        <f>HYPERLINK("http://geochem.nrcan.gc.ca/cdogs/content/dgp/dgp00002_e.htm", "Total")</f>
        <v>Total</v>
      </c>
      <c r="F2100" s="1" t="str">
        <f>HYPERLINK("http://geochem.nrcan.gc.ca/cdogs/content/agp/agp02002_e.htm", "As2O3 | NONE | ELECTR PRB")</f>
        <v>As2O3 | NONE | ELECTR PRB</v>
      </c>
      <c r="G2100" s="1" t="str">
        <f>HYPERLINK("http://geochem.nrcan.gc.ca/cdogs/content/mth/mth01348_e.htm", "1348")</f>
        <v>1348</v>
      </c>
      <c r="H2100" s="1" t="str">
        <f>HYPERLINK("http://geochem.nrcan.gc.ca/cdogs/content/bdl/bdl210009_e.htm", "210009")</f>
        <v>210009</v>
      </c>
      <c r="I2100" s="1" t="str">
        <f>HYPERLINK("http://geochem.nrcan.gc.ca/cdogs/content/prj/prj210166_e.htm", "210166")</f>
        <v>210166</v>
      </c>
      <c r="J2100" s="1" t="str">
        <f>HYPERLINK("http://geochem.nrcan.gc.ca/cdogs/content/svy/svy210248_e.htm", "210248")</f>
        <v>210248</v>
      </c>
      <c r="L2100" t="s">
        <v>276</v>
      </c>
      <c r="M2100">
        <v>-1E-3</v>
      </c>
      <c r="N2100" t="s">
        <v>277</v>
      </c>
      <c r="O2100" t="s">
        <v>2978</v>
      </c>
      <c r="P2100" t="s">
        <v>6666</v>
      </c>
      <c r="Q2100" t="s">
        <v>6667</v>
      </c>
      <c r="R2100" t="s">
        <v>6668</v>
      </c>
      <c r="T2100" t="s">
        <v>25</v>
      </c>
    </row>
    <row r="2101" spans="1:20" x14ac:dyDescent="0.25">
      <c r="A2101">
        <v>56.815443500000001</v>
      </c>
      <c r="B2101">
        <v>-115.8118614</v>
      </c>
      <c r="C2101" s="1" t="str">
        <f>HYPERLINK("http://geochem.nrcan.gc.ca/cdogs/content/kwd/kwd020039_e.htm", "Heavy Mineral Concentrate (Stream)")</f>
        <v>Heavy Mineral Concentrate (Stream)</v>
      </c>
      <c r="D2101" s="1" t="str">
        <f>HYPERLINK("http://geochem.nrcan.gc.ca/cdogs/content/kwd/kwd080043_e.htm", "Grain Mount: 0.25 – 0.50 mm")</f>
        <v>Grain Mount: 0.25 – 0.50 mm</v>
      </c>
      <c r="E2101" s="1" t="str">
        <f>HYPERLINK("http://geochem.nrcan.gc.ca/cdogs/content/dgp/dgp00002_e.htm", "Total")</f>
        <v>Total</v>
      </c>
      <c r="F2101" s="1" t="str">
        <f>HYPERLINK("http://geochem.nrcan.gc.ca/cdogs/content/agp/agp02002_e.htm", "As2O3 | NONE | ELECTR PRB")</f>
        <v>As2O3 | NONE | ELECTR PRB</v>
      </c>
      <c r="G2101" s="1" t="str">
        <f>HYPERLINK("http://geochem.nrcan.gc.ca/cdogs/content/mth/mth01348_e.htm", "1348")</f>
        <v>1348</v>
      </c>
      <c r="H2101" s="1" t="str">
        <f>HYPERLINK("http://geochem.nrcan.gc.ca/cdogs/content/bdl/bdl210009_e.htm", "210009")</f>
        <v>210009</v>
      </c>
      <c r="I2101" s="1" t="str">
        <f>HYPERLINK("http://geochem.nrcan.gc.ca/cdogs/content/prj/prj210166_e.htm", "210166")</f>
        <v>210166</v>
      </c>
      <c r="J2101" s="1" t="str">
        <f>HYPERLINK("http://geochem.nrcan.gc.ca/cdogs/content/svy/svy210248_e.htm", "210248")</f>
        <v>210248</v>
      </c>
      <c r="L2101" t="s">
        <v>4726</v>
      </c>
      <c r="M2101">
        <v>5.7000000000000002E-2</v>
      </c>
      <c r="N2101" t="s">
        <v>4726</v>
      </c>
      <c r="O2101" t="s">
        <v>2978</v>
      </c>
      <c r="P2101" t="s">
        <v>6669</v>
      </c>
      <c r="Q2101" t="s">
        <v>6670</v>
      </c>
      <c r="R2101" t="s">
        <v>6671</v>
      </c>
      <c r="T2101" t="s">
        <v>25</v>
      </c>
    </row>
    <row r="2102" spans="1:20" x14ac:dyDescent="0.25">
      <c r="A2102">
        <v>56.815443500000001</v>
      </c>
      <c r="B2102">
        <v>-115.8118614</v>
      </c>
      <c r="C2102" s="1" t="str">
        <f>HYPERLINK("http://geochem.nrcan.gc.ca/cdogs/content/kwd/kwd020039_e.htm", "Heavy Mineral Concentrate (Stream)")</f>
        <v>Heavy Mineral Concentrate (Stream)</v>
      </c>
      <c r="D2102" s="1" t="str">
        <f>HYPERLINK("http://geochem.nrcan.gc.ca/cdogs/content/kwd/kwd080043_e.htm", "Grain Mount: 0.25 – 0.50 mm")</f>
        <v>Grain Mount: 0.25 – 0.50 mm</v>
      </c>
      <c r="E2102" s="1" t="str">
        <f>HYPERLINK("http://geochem.nrcan.gc.ca/cdogs/content/dgp/dgp00002_e.htm", "Total")</f>
        <v>Total</v>
      </c>
      <c r="F2102" s="1" t="str">
        <f>HYPERLINK("http://geochem.nrcan.gc.ca/cdogs/content/agp/agp02002_e.htm", "As2O3 | NONE | ELECTR PRB")</f>
        <v>As2O3 | NONE | ELECTR PRB</v>
      </c>
      <c r="G2102" s="1" t="str">
        <f>HYPERLINK("http://geochem.nrcan.gc.ca/cdogs/content/mth/mth01348_e.htm", "1348")</f>
        <v>1348</v>
      </c>
      <c r="H2102" s="1" t="str">
        <f>HYPERLINK("http://geochem.nrcan.gc.ca/cdogs/content/bdl/bdl210009_e.htm", "210009")</f>
        <v>210009</v>
      </c>
      <c r="I2102" s="1" t="str">
        <f>HYPERLINK("http://geochem.nrcan.gc.ca/cdogs/content/prj/prj210166_e.htm", "210166")</f>
        <v>210166</v>
      </c>
      <c r="J2102" s="1" t="str">
        <f>HYPERLINK("http://geochem.nrcan.gc.ca/cdogs/content/svy/svy210248_e.htm", "210248")</f>
        <v>210248</v>
      </c>
      <c r="L2102" t="s">
        <v>276</v>
      </c>
      <c r="M2102">
        <v>-1E-3</v>
      </c>
      <c r="N2102" t="s">
        <v>277</v>
      </c>
      <c r="O2102" t="s">
        <v>2978</v>
      </c>
      <c r="P2102" t="s">
        <v>6672</v>
      </c>
      <c r="Q2102" t="s">
        <v>6673</v>
      </c>
      <c r="R2102" t="s">
        <v>6674</v>
      </c>
      <c r="T2102" t="s">
        <v>25</v>
      </c>
    </row>
    <row r="2103" spans="1:20" x14ac:dyDescent="0.25">
      <c r="A2103">
        <v>56.815443500000001</v>
      </c>
      <c r="B2103">
        <v>-115.8118614</v>
      </c>
      <c r="C2103" s="1" t="str">
        <f>HYPERLINK("http://geochem.nrcan.gc.ca/cdogs/content/kwd/kwd020039_e.htm", "Heavy Mineral Concentrate (Stream)")</f>
        <v>Heavy Mineral Concentrate (Stream)</v>
      </c>
      <c r="D2103" s="1" t="str">
        <f>HYPERLINK("http://geochem.nrcan.gc.ca/cdogs/content/kwd/kwd080043_e.htm", "Grain Mount: 0.25 – 0.50 mm")</f>
        <v>Grain Mount: 0.25 – 0.50 mm</v>
      </c>
      <c r="E2103" s="1" t="str">
        <f>HYPERLINK("http://geochem.nrcan.gc.ca/cdogs/content/dgp/dgp00002_e.htm", "Total")</f>
        <v>Total</v>
      </c>
      <c r="F2103" s="1" t="str">
        <f>HYPERLINK("http://geochem.nrcan.gc.ca/cdogs/content/agp/agp02002_e.htm", "As2O3 | NONE | ELECTR PRB")</f>
        <v>As2O3 | NONE | ELECTR PRB</v>
      </c>
      <c r="G2103" s="1" t="str">
        <f>HYPERLINK("http://geochem.nrcan.gc.ca/cdogs/content/mth/mth01348_e.htm", "1348")</f>
        <v>1348</v>
      </c>
      <c r="H2103" s="1" t="str">
        <f>HYPERLINK("http://geochem.nrcan.gc.ca/cdogs/content/bdl/bdl210009_e.htm", "210009")</f>
        <v>210009</v>
      </c>
      <c r="I2103" s="1" t="str">
        <f>HYPERLINK("http://geochem.nrcan.gc.ca/cdogs/content/prj/prj210166_e.htm", "210166")</f>
        <v>210166</v>
      </c>
      <c r="J2103" s="1" t="str">
        <f>HYPERLINK("http://geochem.nrcan.gc.ca/cdogs/content/svy/svy210248_e.htm", "210248")</f>
        <v>210248</v>
      </c>
      <c r="L2103" t="s">
        <v>4960</v>
      </c>
      <c r="M2103">
        <v>0.13300000000000001</v>
      </c>
      <c r="N2103" t="s">
        <v>4960</v>
      </c>
      <c r="O2103" t="s">
        <v>2978</v>
      </c>
      <c r="P2103" t="s">
        <v>6675</v>
      </c>
      <c r="Q2103" t="s">
        <v>6676</v>
      </c>
      <c r="R2103" t="s">
        <v>6677</v>
      </c>
      <c r="T2103" t="s">
        <v>25</v>
      </c>
    </row>
    <row r="2104" spans="1:20" x14ac:dyDescent="0.25">
      <c r="A2104">
        <v>56.815443500000001</v>
      </c>
      <c r="B2104">
        <v>-115.8118614</v>
      </c>
      <c r="C2104" s="1" t="str">
        <f>HYPERLINK("http://geochem.nrcan.gc.ca/cdogs/content/kwd/kwd020039_e.htm", "Heavy Mineral Concentrate (Stream)")</f>
        <v>Heavy Mineral Concentrate (Stream)</v>
      </c>
      <c r="D2104" s="1" t="str">
        <f>HYPERLINK("http://geochem.nrcan.gc.ca/cdogs/content/kwd/kwd080043_e.htm", "Grain Mount: 0.25 – 0.50 mm")</f>
        <v>Grain Mount: 0.25 – 0.50 mm</v>
      </c>
      <c r="E2104" s="1" t="str">
        <f>HYPERLINK("http://geochem.nrcan.gc.ca/cdogs/content/dgp/dgp00002_e.htm", "Total")</f>
        <v>Total</v>
      </c>
      <c r="F2104" s="1" t="str">
        <f>HYPERLINK("http://geochem.nrcan.gc.ca/cdogs/content/agp/agp02002_e.htm", "As2O3 | NONE | ELECTR PRB")</f>
        <v>As2O3 | NONE | ELECTR PRB</v>
      </c>
      <c r="G2104" s="1" t="str">
        <f>HYPERLINK("http://geochem.nrcan.gc.ca/cdogs/content/mth/mth01348_e.htm", "1348")</f>
        <v>1348</v>
      </c>
      <c r="H2104" s="1" t="str">
        <f>HYPERLINK("http://geochem.nrcan.gc.ca/cdogs/content/bdl/bdl210009_e.htm", "210009")</f>
        <v>210009</v>
      </c>
      <c r="I2104" s="1" t="str">
        <f>HYPERLINK("http://geochem.nrcan.gc.ca/cdogs/content/prj/prj210166_e.htm", "210166")</f>
        <v>210166</v>
      </c>
      <c r="J2104" s="1" t="str">
        <f>HYPERLINK("http://geochem.nrcan.gc.ca/cdogs/content/svy/svy210248_e.htm", "210248")</f>
        <v>210248</v>
      </c>
      <c r="L2104" t="s">
        <v>276</v>
      </c>
      <c r="M2104">
        <v>-1E-3</v>
      </c>
      <c r="N2104" t="s">
        <v>277</v>
      </c>
      <c r="O2104" t="s">
        <v>2978</v>
      </c>
      <c r="P2104" t="s">
        <v>6678</v>
      </c>
      <c r="Q2104" t="s">
        <v>6679</v>
      </c>
      <c r="R2104" t="s">
        <v>6680</v>
      </c>
      <c r="T2104" t="s">
        <v>25</v>
      </c>
    </row>
    <row r="2105" spans="1:20" x14ac:dyDescent="0.25">
      <c r="A2105">
        <v>56.815443500000001</v>
      </c>
      <c r="B2105">
        <v>-115.8118614</v>
      </c>
      <c r="C2105" s="1" t="str">
        <f>HYPERLINK("http://geochem.nrcan.gc.ca/cdogs/content/kwd/kwd020039_e.htm", "Heavy Mineral Concentrate (Stream)")</f>
        <v>Heavy Mineral Concentrate (Stream)</v>
      </c>
      <c r="D2105" s="1" t="str">
        <f>HYPERLINK("http://geochem.nrcan.gc.ca/cdogs/content/kwd/kwd080043_e.htm", "Grain Mount: 0.25 – 0.50 mm")</f>
        <v>Grain Mount: 0.25 – 0.50 mm</v>
      </c>
      <c r="E2105" s="1" t="str">
        <f>HYPERLINK("http://geochem.nrcan.gc.ca/cdogs/content/dgp/dgp00002_e.htm", "Total")</f>
        <v>Total</v>
      </c>
      <c r="F2105" s="1" t="str">
        <f>HYPERLINK("http://geochem.nrcan.gc.ca/cdogs/content/agp/agp02002_e.htm", "As2O3 | NONE | ELECTR PRB")</f>
        <v>As2O3 | NONE | ELECTR PRB</v>
      </c>
      <c r="G2105" s="1" t="str">
        <f>HYPERLINK("http://geochem.nrcan.gc.ca/cdogs/content/mth/mth01348_e.htm", "1348")</f>
        <v>1348</v>
      </c>
      <c r="H2105" s="1" t="str">
        <f>HYPERLINK("http://geochem.nrcan.gc.ca/cdogs/content/bdl/bdl210009_e.htm", "210009")</f>
        <v>210009</v>
      </c>
      <c r="I2105" s="1" t="str">
        <f>HYPERLINK("http://geochem.nrcan.gc.ca/cdogs/content/prj/prj210166_e.htm", "210166")</f>
        <v>210166</v>
      </c>
      <c r="J2105" s="1" t="str">
        <f>HYPERLINK("http://geochem.nrcan.gc.ca/cdogs/content/svy/svy210248_e.htm", "210248")</f>
        <v>210248</v>
      </c>
      <c r="L2105" t="s">
        <v>1868</v>
      </c>
      <c r="M2105">
        <v>0.01</v>
      </c>
      <c r="N2105" t="s">
        <v>1868</v>
      </c>
      <c r="O2105" t="s">
        <v>2978</v>
      </c>
      <c r="P2105" t="s">
        <v>6681</v>
      </c>
      <c r="Q2105" t="s">
        <v>6682</v>
      </c>
      <c r="R2105" t="s">
        <v>6683</v>
      </c>
      <c r="T2105" t="s">
        <v>25</v>
      </c>
    </row>
    <row r="2106" spans="1:20" x14ac:dyDescent="0.25">
      <c r="A2106">
        <v>56.815443500000001</v>
      </c>
      <c r="B2106">
        <v>-115.8118614</v>
      </c>
      <c r="C2106" s="1" t="str">
        <f>HYPERLINK("http://geochem.nrcan.gc.ca/cdogs/content/kwd/kwd020039_e.htm", "Heavy Mineral Concentrate (Stream)")</f>
        <v>Heavy Mineral Concentrate (Stream)</v>
      </c>
      <c r="D2106" s="1" t="str">
        <f>HYPERLINK("http://geochem.nrcan.gc.ca/cdogs/content/kwd/kwd080043_e.htm", "Grain Mount: 0.25 – 0.50 mm")</f>
        <v>Grain Mount: 0.25 – 0.50 mm</v>
      </c>
      <c r="E2106" s="1" t="str">
        <f>HYPERLINK("http://geochem.nrcan.gc.ca/cdogs/content/dgp/dgp00002_e.htm", "Total")</f>
        <v>Total</v>
      </c>
      <c r="F2106" s="1" t="str">
        <f>HYPERLINK("http://geochem.nrcan.gc.ca/cdogs/content/agp/agp02002_e.htm", "As2O3 | NONE | ELECTR PRB")</f>
        <v>As2O3 | NONE | ELECTR PRB</v>
      </c>
      <c r="G2106" s="1" t="str">
        <f>HYPERLINK("http://geochem.nrcan.gc.ca/cdogs/content/mth/mth01348_e.htm", "1348")</f>
        <v>1348</v>
      </c>
      <c r="H2106" s="1" t="str">
        <f>HYPERLINK("http://geochem.nrcan.gc.ca/cdogs/content/bdl/bdl210009_e.htm", "210009")</f>
        <v>210009</v>
      </c>
      <c r="I2106" s="1" t="str">
        <f>HYPERLINK("http://geochem.nrcan.gc.ca/cdogs/content/prj/prj210166_e.htm", "210166")</f>
        <v>210166</v>
      </c>
      <c r="J2106" s="1" t="str">
        <f>HYPERLINK("http://geochem.nrcan.gc.ca/cdogs/content/svy/svy210248_e.htm", "210248")</f>
        <v>210248</v>
      </c>
      <c r="L2106" t="s">
        <v>585</v>
      </c>
      <c r="M2106">
        <v>0.215</v>
      </c>
      <c r="N2106" t="s">
        <v>585</v>
      </c>
      <c r="O2106" t="s">
        <v>2978</v>
      </c>
      <c r="P2106" t="s">
        <v>6684</v>
      </c>
      <c r="Q2106" t="s">
        <v>6685</v>
      </c>
      <c r="R2106" t="s">
        <v>6686</v>
      </c>
      <c r="T2106" t="s">
        <v>25</v>
      </c>
    </row>
    <row r="2107" spans="1:20" x14ac:dyDescent="0.25">
      <c r="A2107">
        <v>56.815443500000001</v>
      </c>
      <c r="B2107">
        <v>-115.8118614</v>
      </c>
      <c r="C2107" s="1" t="str">
        <f>HYPERLINK("http://geochem.nrcan.gc.ca/cdogs/content/kwd/kwd020039_e.htm", "Heavy Mineral Concentrate (Stream)")</f>
        <v>Heavy Mineral Concentrate (Stream)</v>
      </c>
      <c r="D2107" s="1" t="str">
        <f>HYPERLINK("http://geochem.nrcan.gc.ca/cdogs/content/kwd/kwd080043_e.htm", "Grain Mount: 0.25 – 0.50 mm")</f>
        <v>Grain Mount: 0.25 – 0.50 mm</v>
      </c>
      <c r="E2107" s="1" t="str">
        <f>HYPERLINK("http://geochem.nrcan.gc.ca/cdogs/content/dgp/dgp00002_e.htm", "Total")</f>
        <v>Total</v>
      </c>
      <c r="F2107" s="1" t="str">
        <f>HYPERLINK("http://geochem.nrcan.gc.ca/cdogs/content/agp/agp02002_e.htm", "As2O3 | NONE | ELECTR PRB")</f>
        <v>As2O3 | NONE | ELECTR PRB</v>
      </c>
      <c r="G2107" s="1" t="str">
        <f>HYPERLINK("http://geochem.nrcan.gc.ca/cdogs/content/mth/mth01348_e.htm", "1348")</f>
        <v>1348</v>
      </c>
      <c r="H2107" s="1" t="str">
        <f>HYPERLINK("http://geochem.nrcan.gc.ca/cdogs/content/bdl/bdl210009_e.htm", "210009")</f>
        <v>210009</v>
      </c>
      <c r="I2107" s="1" t="str">
        <f>HYPERLINK("http://geochem.nrcan.gc.ca/cdogs/content/prj/prj210166_e.htm", "210166")</f>
        <v>210166</v>
      </c>
      <c r="J2107" s="1" t="str">
        <f>HYPERLINK("http://geochem.nrcan.gc.ca/cdogs/content/svy/svy210248_e.htm", "210248")</f>
        <v>210248</v>
      </c>
      <c r="L2107" t="s">
        <v>352</v>
      </c>
      <c r="M2107">
        <v>0.187</v>
      </c>
      <c r="N2107" t="s">
        <v>352</v>
      </c>
      <c r="O2107" t="s">
        <v>2978</v>
      </c>
      <c r="P2107" t="s">
        <v>6687</v>
      </c>
      <c r="Q2107" t="s">
        <v>6688</v>
      </c>
      <c r="R2107" t="s">
        <v>6689</v>
      </c>
      <c r="T2107" t="s">
        <v>25</v>
      </c>
    </row>
    <row r="2108" spans="1:20" x14ac:dyDescent="0.25">
      <c r="A2108">
        <v>56.815443500000001</v>
      </c>
      <c r="B2108">
        <v>-115.8118614</v>
      </c>
      <c r="C2108" s="1" t="str">
        <f>HYPERLINK("http://geochem.nrcan.gc.ca/cdogs/content/kwd/kwd020039_e.htm", "Heavy Mineral Concentrate (Stream)")</f>
        <v>Heavy Mineral Concentrate (Stream)</v>
      </c>
      <c r="D2108" s="1" t="str">
        <f>HYPERLINK("http://geochem.nrcan.gc.ca/cdogs/content/kwd/kwd080043_e.htm", "Grain Mount: 0.25 – 0.50 mm")</f>
        <v>Grain Mount: 0.25 – 0.50 mm</v>
      </c>
      <c r="E2108" s="1" t="str">
        <f>HYPERLINK("http://geochem.nrcan.gc.ca/cdogs/content/dgp/dgp00002_e.htm", "Total")</f>
        <v>Total</v>
      </c>
      <c r="F2108" s="1" t="str">
        <f>HYPERLINK("http://geochem.nrcan.gc.ca/cdogs/content/agp/agp02002_e.htm", "As2O3 | NONE | ELECTR PRB")</f>
        <v>As2O3 | NONE | ELECTR PRB</v>
      </c>
      <c r="G2108" s="1" t="str">
        <f>HYPERLINK("http://geochem.nrcan.gc.ca/cdogs/content/mth/mth01348_e.htm", "1348")</f>
        <v>1348</v>
      </c>
      <c r="H2108" s="1" t="str">
        <f>HYPERLINK("http://geochem.nrcan.gc.ca/cdogs/content/bdl/bdl210009_e.htm", "210009")</f>
        <v>210009</v>
      </c>
      <c r="I2108" s="1" t="str">
        <f>HYPERLINK("http://geochem.nrcan.gc.ca/cdogs/content/prj/prj210166_e.htm", "210166")</f>
        <v>210166</v>
      </c>
      <c r="J2108" s="1" t="str">
        <f>HYPERLINK("http://geochem.nrcan.gc.ca/cdogs/content/svy/svy210248_e.htm", "210248")</f>
        <v>210248</v>
      </c>
      <c r="L2108" t="s">
        <v>319</v>
      </c>
      <c r="M2108">
        <v>7.4999999999999997E-2</v>
      </c>
      <c r="N2108" t="s">
        <v>319</v>
      </c>
      <c r="O2108" t="s">
        <v>2978</v>
      </c>
      <c r="P2108" t="s">
        <v>6690</v>
      </c>
      <c r="Q2108" t="s">
        <v>6691</v>
      </c>
      <c r="R2108" t="s">
        <v>6692</v>
      </c>
      <c r="T2108" t="s">
        <v>25</v>
      </c>
    </row>
    <row r="2109" spans="1:20" x14ac:dyDescent="0.25">
      <c r="A2109">
        <v>56.815443500000001</v>
      </c>
      <c r="B2109">
        <v>-115.8118614</v>
      </c>
      <c r="C2109" s="1" t="str">
        <f>HYPERLINK("http://geochem.nrcan.gc.ca/cdogs/content/kwd/kwd020039_e.htm", "Heavy Mineral Concentrate (Stream)")</f>
        <v>Heavy Mineral Concentrate (Stream)</v>
      </c>
      <c r="D2109" s="1" t="str">
        <f>HYPERLINK("http://geochem.nrcan.gc.ca/cdogs/content/kwd/kwd080043_e.htm", "Grain Mount: 0.25 – 0.50 mm")</f>
        <v>Grain Mount: 0.25 – 0.50 mm</v>
      </c>
      <c r="E2109" s="1" t="str">
        <f>HYPERLINK("http://geochem.nrcan.gc.ca/cdogs/content/dgp/dgp00002_e.htm", "Total")</f>
        <v>Total</v>
      </c>
      <c r="F2109" s="1" t="str">
        <f>HYPERLINK("http://geochem.nrcan.gc.ca/cdogs/content/agp/agp02002_e.htm", "As2O3 | NONE | ELECTR PRB")</f>
        <v>As2O3 | NONE | ELECTR PRB</v>
      </c>
      <c r="G2109" s="1" t="str">
        <f>HYPERLINK("http://geochem.nrcan.gc.ca/cdogs/content/mth/mth01348_e.htm", "1348")</f>
        <v>1348</v>
      </c>
      <c r="H2109" s="1" t="str">
        <f>HYPERLINK("http://geochem.nrcan.gc.ca/cdogs/content/bdl/bdl210009_e.htm", "210009")</f>
        <v>210009</v>
      </c>
      <c r="I2109" s="1" t="str">
        <f>HYPERLINK("http://geochem.nrcan.gc.ca/cdogs/content/prj/prj210166_e.htm", "210166")</f>
        <v>210166</v>
      </c>
      <c r="J2109" s="1" t="str">
        <f>HYPERLINK("http://geochem.nrcan.gc.ca/cdogs/content/svy/svy210248_e.htm", "210248")</f>
        <v>210248</v>
      </c>
      <c r="L2109" t="s">
        <v>542</v>
      </c>
      <c r="M2109">
        <v>0.13700000000000001</v>
      </c>
      <c r="N2109" t="s">
        <v>542</v>
      </c>
      <c r="O2109" t="s">
        <v>2978</v>
      </c>
      <c r="P2109" t="s">
        <v>6693</v>
      </c>
      <c r="Q2109" t="s">
        <v>6694</v>
      </c>
      <c r="R2109" t="s">
        <v>6695</v>
      </c>
      <c r="T2109" t="s">
        <v>25</v>
      </c>
    </row>
    <row r="2110" spans="1:20" x14ac:dyDescent="0.25">
      <c r="A2110">
        <v>56.815443500000001</v>
      </c>
      <c r="B2110">
        <v>-115.8118614</v>
      </c>
      <c r="C2110" s="1" t="str">
        <f>HYPERLINK("http://geochem.nrcan.gc.ca/cdogs/content/kwd/kwd020039_e.htm", "Heavy Mineral Concentrate (Stream)")</f>
        <v>Heavy Mineral Concentrate (Stream)</v>
      </c>
      <c r="D2110" s="1" t="str">
        <f>HYPERLINK("http://geochem.nrcan.gc.ca/cdogs/content/kwd/kwd080043_e.htm", "Grain Mount: 0.25 – 0.50 mm")</f>
        <v>Grain Mount: 0.25 – 0.50 mm</v>
      </c>
      <c r="E2110" s="1" t="str">
        <f>HYPERLINK("http://geochem.nrcan.gc.ca/cdogs/content/dgp/dgp00002_e.htm", "Total")</f>
        <v>Total</v>
      </c>
      <c r="F2110" s="1" t="str">
        <f>HYPERLINK("http://geochem.nrcan.gc.ca/cdogs/content/agp/agp02002_e.htm", "As2O3 | NONE | ELECTR PRB")</f>
        <v>As2O3 | NONE | ELECTR PRB</v>
      </c>
      <c r="G2110" s="1" t="str">
        <f>HYPERLINK("http://geochem.nrcan.gc.ca/cdogs/content/mth/mth01348_e.htm", "1348")</f>
        <v>1348</v>
      </c>
      <c r="H2110" s="1" t="str">
        <f>HYPERLINK("http://geochem.nrcan.gc.ca/cdogs/content/bdl/bdl210009_e.htm", "210009")</f>
        <v>210009</v>
      </c>
      <c r="I2110" s="1" t="str">
        <f>HYPERLINK("http://geochem.nrcan.gc.ca/cdogs/content/prj/prj210166_e.htm", "210166")</f>
        <v>210166</v>
      </c>
      <c r="J2110" s="1" t="str">
        <f>HYPERLINK("http://geochem.nrcan.gc.ca/cdogs/content/svy/svy210248_e.htm", "210248")</f>
        <v>210248</v>
      </c>
      <c r="L2110" t="s">
        <v>408</v>
      </c>
      <c r="M2110">
        <v>0.10199999999999999</v>
      </c>
      <c r="N2110" t="s">
        <v>408</v>
      </c>
      <c r="O2110" t="s">
        <v>2978</v>
      </c>
      <c r="P2110" t="s">
        <v>6696</v>
      </c>
      <c r="Q2110" t="s">
        <v>6697</v>
      </c>
      <c r="R2110" t="s">
        <v>6698</v>
      </c>
      <c r="T2110" t="s">
        <v>25</v>
      </c>
    </row>
    <row r="2111" spans="1:20" x14ac:dyDescent="0.25">
      <c r="A2111">
        <v>56.815443500000001</v>
      </c>
      <c r="B2111">
        <v>-115.8118614</v>
      </c>
      <c r="C2111" s="1" t="str">
        <f>HYPERLINK("http://geochem.nrcan.gc.ca/cdogs/content/kwd/kwd020039_e.htm", "Heavy Mineral Concentrate (Stream)")</f>
        <v>Heavy Mineral Concentrate (Stream)</v>
      </c>
      <c r="D2111" s="1" t="str">
        <f>HYPERLINK("http://geochem.nrcan.gc.ca/cdogs/content/kwd/kwd080043_e.htm", "Grain Mount: 0.25 – 0.50 mm")</f>
        <v>Grain Mount: 0.25 – 0.50 mm</v>
      </c>
      <c r="E2111" s="1" t="str">
        <f>HYPERLINK("http://geochem.nrcan.gc.ca/cdogs/content/dgp/dgp00002_e.htm", "Total")</f>
        <v>Total</v>
      </c>
      <c r="F2111" s="1" t="str">
        <f>HYPERLINK("http://geochem.nrcan.gc.ca/cdogs/content/agp/agp02002_e.htm", "As2O3 | NONE | ELECTR PRB")</f>
        <v>As2O3 | NONE | ELECTR PRB</v>
      </c>
      <c r="G2111" s="1" t="str">
        <f>HYPERLINK("http://geochem.nrcan.gc.ca/cdogs/content/mth/mth01348_e.htm", "1348")</f>
        <v>1348</v>
      </c>
      <c r="H2111" s="1" t="str">
        <f>HYPERLINK("http://geochem.nrcan.gc.ca/cdogs/content/bdl/bdl210009_e.htm", "210009")</f>
        <v>210009</v>
      </c>
      <c r="I2111" s="1" t="str">
        <f>HYPERLINK("http://geochem.nrcan.gc.ca/cdogs/content/prj/prj210166_e.htm", "210166")</f>
        <v>210166</v>
      </c>
      <c r="J2111" s="1" t="str">
        <f>HYPERLINK("http://geochem.nrcan.gc.ca/cdogs/content/svy/svy210248_e.htm", "210248")</f>
        <v>210248</v>
      </c>
      <c r="L2111" t="s">
        <v>319</v>
      </c>
      <c r="M2111">
        <v>7.4999999999999997E-2</v>
      </c>
      <c r="N2111" t="s">
        <v>319</v>
      </c>
      <c r="O2111" t="s">
        <v>2978</v>
      </c>
      <c r="P2111" t="s">
        <v>6699</v>
      </c>
      <c r="Q2111" t="s">
        <v>6700</v>
      </c>
      <c r="R2111" t="s">
        <v>6701</v>
      </c>
      <c r="T2111" t="s">
        <v>25</v>
      </c>
    </row>
    <row r="2112" spans="1:20" x14ac:dyDescent="0.25">
      <c r="A2112">
        <v>56.815443500000001</v>
      </c>
      <c r="B2112">
        <v>-115.8118614</v>
      </c>
      <c r="C2112" s="1" t="str">
        <f>HYPERLINK("http://geochem.nrcan.gc.ca/cdogs/content/kwd/kwd020039_e.htm", "Heavy Mineral Concentrate (Stream)")</f>
        <v>Heavy Mineral Concentrate (Stream)</v>
      </c>
      <c r="D2112" s="1" t="str">
        <f>HYPERLINK("http://geochem.nrcan.gc.ca/cdogs/content/kwd/kwd080043_e.htm", "Grain Mount: 0.25 – 0.50 mm")</f>
        <v>Grain Mount: 0.25 – 0.50 mm</v>
      </c>
      <c r="E2112" s="1" t="str">
        <f>HYPERLINK("http://geochem.nrcan.gc.ca/cdogs/content/dgp/dgp00002_e.htm", "Total")</f>
        <v>Total</v>
      </c>
      <c r="F2112" s="1" t="str">
        <f>HYPERLINK("http://geochem.nrcan.gc.ca/cdogs/content/agp/agp02002_e.htm", "As2O3 | NONE | ELECTR PRB")</f>
        <v>As2O3 | NONE | ELECTR PRB</v>
      </c>
      <c r="G2112" s="1" t="str">
        <f>HYPERLINK("http://geochem.nrcan.gc.ca/cdogs/content/mth/mth01348_e.htm", "1348")</f>
        <v>1348</v>
      </c>
      <c r="H2112" s="1" t="str">
        <f>HYPERLINK("http://geochem.nrcan.gc.ca/cdogs/content/bdl/bdl210009_e.htm", "210009")</f>
        <v>210009</v>
      </c>
      <c r="I2112" s="1" t="str">
        <f>HYPERLINK("http://geochem.nrcan.gc.ca/cdogs/content/prj/prj210166_e.htm", "210166")</f>
        <v>210166</v>
      </c>
      <c r="J2112" s="1" t="str">
        <f>HYPERLINK("http://geochem.nrcan.gc.ca/cdogs/content/svy/svy210248_e.htm", "210248")</f>
        <v>210248</v>
      </c>
      <c r="L2112" t="s">
        <v>276</v>
      </c>
      <c r="M2112">
        <v>-1E-3</v>
      </c>
      <c r="N2112" t="s">
        <v>277</v>
      </c>
      <c r="O2112" t="s">
        <v>2978</v>
      </c>
      <c r="P2112" t="s">
        <v>6702</v>
      </c>
      <c r="Q2112" t="s">
        <v>6703</v>
      </c>
      <c r="R2112" t="s">
        <v>6704</v>
      </c>
      <c r="T2112" t="s">
        <v>25</v>
      </c>
    </row>
    <row r="2113" spans="1:20" x14ac:dyDescent="0.25">
      <c r="A2113">
        <v>56.815443500000001</v>
      </c>
      <c r="B2113">
        <v>-115.8118614</v>
      </c>
      <c r="C2113" s="1" t="str">
        <f>HYPERLINK("http://geochem.nrcan.gc.ca/cdogs/content/kwd/kwd020039_e.htm", "Heavy Mineral Concentrate (Stream)")</f>
        <v>Heavy Mineral Concentrate (Stream)</v>
      </c>
      <c r="D2113" s="1" t="str">
        <f>HYPERLINK("http://geochem.nrcan.gc.ca/cdogs/content/kwd/kwd080043_e.htm", "Grain Mount: 0.25 – 0.50 mm")</f>
        <v>Grain Mount: 0.25 – 0.50 mm</v>
      </c>
      <c r="E2113" s="1" t="str">
        <f>HYPERLINK("http://geochem.nrcan.gc.ca/cdogs/content/dgp/dgp00002_e.htm", "Total")</f>
        <v>Total</v>
      </c>
      <c r="F2113" s="1" t="str">
        <f>HYPERLINK("http://geochem.nrcan.gc.ca/cdogs/content/agp/agp02002_e.htm", "As2O3 | NONE | ELECTR PRB")</f>
        <v>As2O3 | NONE | ELECTR PRB</v>
      </c>
      <c r="G2113" s="1" t="str">
        <f>HYPERLINK("http://geochem.nrcan.gc.ca/cdogs/content/mth/mth01348_e.htm", "1348")</f>
        <v>1348</v>
      </c>
      <c r="H2113" s="1" t="str">
        <f>HYPERLINK("http://geochem.nrcan.gc.ca/cdogs/content/bdl/bdl210009_e.htm", "210009")</f>
        <v>210009</v>
      </c>
      <c r="I2113" s="1" t="str">
        <f>HYPERLINK("http://geochem.nrcan.gc.ca/cdogs/content/prj/prj210166_e.htm", "210166")</f>
        <v>210166</v>
      </c>
      <c r="J2113" s="1" t="str">
        <f>HYPERLINK("http://geochem.nrcan.gc.ca/cdogs/content/svy/svy210248_e.htm", "210248")</f>
        <v>210248</v>
      </c>
      <c r="L2113" t="s">
        <v>2206</v>
      </c>
      <c r="M2113">
        <v>4.5999999999999999E-2</v>
      </c>
      <c r="N2113" t="s">
        <v>2206</v>
      </c>
      <c r="O2113" t="s">
        <v>2978</v>
      </c>
      <c r="P2113" t="s">
        <v>6705</v>
      </c>
      <c r="Q2113" t="s">
        <v>6706</v>
      </c>
      <c r="R2113" t="s">
        <v>6707</v>
      </c>
      <c r="T2113" t="s">
        <v>25</v>
      </c>
    </row>
    <row r="2114" spans="1:20" x14ac:dyDescent="0.25">
      <c r="A2114">
        <v>56.815443500000001</v>
      </c>
      <c r="B2114">
        <v>-115.8118614</v>
      </c>
      <c r="C2114" s="1" t="str">
        <f>HYPERLINK("http://geochem.nrcan.gc.ca/cdogs/content/kwd/kwd020039_e.htm", "Heavy Mineral Concentrate (Stream)")</f>
        <v>Heavy Mineral Concentrate (Stream)</v>
      </c>
      <c r="D2114" s="1" t="str">
        <f>HYPERLINK("http://geochem.nrcan.gc.ca/cdogs/content/kwd/kwd080043_e.htm", "Grain Mount: 0.25 – 0.50 mm")</f>
        <v>Grain Mount: 0.25 – 0.50 mm</v>
      </c>
      <c r="E2114" s="1" t="str">
        <f>HYPERLINK("http://geochem.nrcan.gc.ca/cdogs/content/dgp/dgp00002_e.htm", "Total")</f>
        <v>Total</v>
      </c>
      <c r="F2114" s="1" t="str">
        <f>HYPERLINK("http://geochem.nrcan.gc.ca/cdogs/content/agp/agp02002_e.htm", "As2O3 | NONE | ELECTR PRB")</f>
        <v>As2O3 | NONE | ELECTR PRB</v>
      </c>
      <c r="G2114" s="1" t="str">
        <f>HYPERLINK("http://geochem.nrcan.gc.ca/cdogs/content/mth/mth01348_e.htm", "1348")</f>
        <v>1348</v>
      </c>
      <c r="H2114" s="1" t="str">
        <f>HYPERLINK("http://geochem.nrcan.gc.ca/cdogs/content/bdl/bdl210009_e.htm", "210009")</f>
        <v>210009</v>
      </c>
      <c r="I2114" s="1" t="str">
        <f>HYPERLINK("http://geochem.nrcan.gc.ca/cdogs/content/prj/prj210166_e.htm", "210166")</f>
        <v>210166</v>
      </c>
      <c r="J2114" s="1" t="str">
        <f>HYPERLINK("http://geochem.nrcan.gc.ca/cdogs/content/svy/svy210248_e.htm", "210248")</f>
        <v>210248</v>
      </c>
      <c r="L2114" t="s">
        <v>276</v>
      </c>
      <c r="M2114">
        <v>-1E-3</v>
      </c>
      <c r="N2114" t="s">
        <v>277</v>
      </c>
      <c r="O2114" t="s">
        <v>2978</v>
      </c>
      <c r="P2114" t="s">
        <v>6708</v>
      </c>
      <c r="Q2114" t="s">
        <v>6709</v>
      </c>
      <c r="R2114" t="s">
        <v>6710</v>
      </c>
      <c r="T2114" t="s">
        <v>25</v>
      </c>
    </row>
    <row r="2115" spans="1:20" x14ac:dyDescent="0.25">
      <c r="A2115">
        <v>56.815443500000001</v>
      </c>
      <c r="B2115">
        <v>-115.8118614</v>
      </c>
      <c r="C2115" s="1" t="str">
        <f>HYPERLINK("http://geochem.nrcan.gc.ca/cdogs/content/kwd/kwd020039_e.htm", "Heavy Mineral Concentrate (Stream)")</f>
        <v>Heavy Mineral Concentrate (Stream)</v>
      </c>
      <c r="D2115" s="1" t="str">
        <f>HYPERLINK("http://geochem.nrcan.gc.ca/cdogs/content/kwd/kwd080043_e.htm", "Grain Mount: 0.25 – 0.50 mm")</f>
        <v>Grain Mount: 0.25 – 0.50 mm</v>
      </c>
      <c r="E2115" s="1" t="str">
        <f>HYPERLINK("http://geochem.nrcan.gc.ca/cdogs/content/dgp/dgp00002_e.htm", "Total")</f>
        <v>Total</v>
      </c>
      <c r="F2115" s="1" t="str">
        <f>HYPERLINK("http://geochem.nrcan.gc.ca/cdogs/content/agp/agp02002_e.htm", "As2O3 | NONE | ELECTR PRB")</f>
        <v>As2O3 | NONE | ELECTR PRB</v>
      </c>
      <c r="G2115" s="1" t="str">
        <f>HYPERLINK("http://geochem.nrcan.gc.ca/cdogs/content/mth/mth01348_e.htm", "1348")</f>
        <v>1348</v>
      </c>
      <c r="H2115" s="1" t="str">
        <f>HYPERLINK("http://geochem.nrcan.gc.ca/cdogs/content/bdl/bdl210009_e.htm", "210009")</f>
        <v>210009</v>
      </c>
      <c r="I2115" s="1" t="str">
        <f>HYPERLINK("http://geochem.nrcan.gc.ca/cdogs/content/prj/prj210166_e.htm", "210166")</f>
        <v>210166</v>
      </c>
      <c r="J2115" s="1" t="str">
        <f>HYPERLINK("http://geochem.nrcan.gc.ca/cdogs/content/svy/svy210248_e.htm", "210248")</f>
        <v>210248</v>
      </c>
      <c r="L2115" t="s">
        <v>4540</v>
      </c>
      <c r="M2115">
        <v>0.108</v>
      </c>
      <c r="N2115" t="s">
        <v>4540</v>
      </c>
      <c r="O2115" t="s">
        <v>2978</v>
      </c>
      <c r="P2115" t="s">
        <v>6711</v>
      </c>
      <c r="Q2115" t="s">
        <v>6712</v>
      </c>
      <c r="R2115" t="s">
        <v>6713</v>
      </c>
      <c r="T2115" t="s">
        <v>25</v>
      </c>
    </row>
    <row r="2116" spans="1:20" x14ac:dyDescent="0.25">
      <c r="A2116">
        <v>56.815443500000001</v>
      </c>
      <c r="B2116">
        <v>-115.8118614</v>
      </c>
      <c r="C2116" s="1" t="str">
        <f>HYPERLINK("http://geochem.nrcan.gc.ca/cdogs/content/kwd/kwd020039_e.htm", "Heavy Mineral Concentrate (Stream)")</f>
        <v>Heavy Mineral Concentrate (Stream)</v>
      </c>
      <c r="D2116" s="1" t="str">
        <f>HYPERLINK("http://geochem.nrcan.gc.ca/cdogs/content/kwd/kwd080043_e.htm", "Grain Mount: 0.25 – 0.50 mm")</f>
        <v>Grain Mount: 0.25 – 0.50 mm</v>
      </c>
      <c r="E2116" s="1" t="str">
        <f>HYPERLINK("http://geochem.nrcan.gc.ca/cdogs/content/dgp/dgp00002_e.htm", "Total")</f>
        <v>Total</v>
      </c>
      <c r="F2116" s="1" t="str">
        <f>HYPERLINK("http://geochem.nrcan.gc.ca/cdogs/content/agp/agp02002_e.htm", "As2O3 | NONE | ELECTR PRB")</f>
        <v>As2O3 | NONE | ELECTR PRB</v>
      </c>
      <c r="G2116" s="1" t="str">
        <f>HYPERLINK("http://geochem.nrcan.gc.ca/cdogs/content/mth/mth01348_e.htm", "1348")</f>
        <v>1348</v>
      </c>
      <c r="H2116" s="1" t="str">
        <f>HYPERLINK("http://geochem.nrcan.gc.ca/cdogs/content/bdl/bdl210009_e.htm", "210009")</f>
        <v>210009</v>
      </c>
      <c r="I2116" s="1" t="str">
        <f>HYPERLINK("http://geochem.nrcan.gc.ca/cdogs/content/prj/prj210166_e.htm", "210166")</f>
        <v>210166</v>
      </c>
      <c r="J2116" s="1" t="str">
        <f>HYPERLINK("http://geochem.nrcan.gc.ca/cdogs/content/svy/svy210248_e.htm", "210248")</f>
        <v>210248</v>
      </c>
      <c r="L2116" t="s">
        <v>293</v>
      </c>
      <c r="M2116">
        <v>3.7999999999999999E-2</v>
      </c>
      <c r="N2116" t="s">
        <v>293</v>
      </c>
      <c r="O2116" t="s">
        <v>2978</v>
      </c>
      <c r="P2116" t="s">
        <v>6714</v>
      </c>
      <c r="Q2116" t="s">
        <v>6715</v>
      </c>
      <c r="R2116" t="s">
        <v>6716</v>
      </c>
      <c r="T2116" t="s">
        <v>25</v>
      </c>
    </row>
    <row r="2117" spans="1:20" x14ac:dyDescent="0.25">
      <c r="A2117">
        <v>56.815443500000001</v>
      </c>
      <c r="B2117">
        <v>-115.8118614</v>
      </c>
      <c r="C2117" s="1" t="str">
        <f>HYPERLINK("http://geochem.nrcan.gc.ca/cdogs/content/kwd/kwd020039_e.htm", "Heavy Mineral Concentrate (Stream)")</f>
        <v>Heavy Mineral Concentrate (Stream)</v>
      </c>
      <c r="D2117" s="1" t="str">
        <f>HYPERLINK("http://geochem.nrcan.gc.ca/cdogs/content/kwd/kwd080043_e.htm", "Grain Mount: 0.25 – 0.50 mm")</f>
        <v>Grain Mount: 0.25 – 0.50 mm</v>
      </c>
      <c r="E2117" s="1" t="str">
        <f>HYPERLINK("http://geochem.nrcan.gc.ca/cdogs/content/dgp/dgp00002_e.htm", "Total")</f>
        <v>Total</v>
      </c>
      <c r="F2117" s="1" t="str">
        <f>HYPERLINK("http://geochem.nrcan.gc.ca/cdogs/content/agp/agp02002_e.htm", "As2O3 | NONE | ELECTR PRB")</f>
        <v>As2O3 | NONE | ELECTR PRB</v>
      </c>
      <c r="G2117" s="1" t="str">
        <f>HYPERLINK("http://geochem.nrcan.gc.ca/cdogs/content/mth/mth01348_e.htm", "1348")</f>
        <v>1348</v>
      </c>
      <c r="H2117" s="1" t="str">
        <f>HYPERLINK("http://geochem.nrcan.gc.ca/cdogs/content/bdl/bdl210009_e.htm", "210009")</f>
        <v>210009</v>
      </c>
      <c r="I2117" s="1" t="str">
        <f>HYPERLINK("http://geochem.nrcan.gc.ca/cdogs/content/prj/prj210166_e.htm", "210166")</f>
        <v>210166</v>
      </c>
      <c r="J2117" s="1" t="str">
        <f>HYPERLINK("http://geochem.nrcan.gc.ca/cdogs/content/svy/svy210248_e.htm", "210248")</f>
        <v>210248</v>
      </c>
      <c r="L2117" t="s">
        <v>976</v>
      </c>
      <c r="M2117">
        <v>0.17499999999999999</v>
      </c>
      <c r="N2117" t="s">
        <v>976</v>
      </c>
      <c r="O2117" t="s">
        <v>2978</v>
      </c>
      <c r="P2117" t="s">
        <v>6717</v>
      </c>
      <c r="Q2117" t="s">
        <v>6718</v>
      </c>
      <c r="R2117" t="s">
        <v>6719</v>
      </c>
      <c r="T2117" t="s">
        <v>25</v>
      </c>
    </row>
    <row r="2118" spans="1:20" x14ac:dyDescent="0.25">
      <c r="A2118">
        <v>56.815443500000001</v>
      </c>
      <c r="B2118">
        <v>-115.8118614</v>
      </c>
      <c r="C2118" s="1" t="str">
        <f>HYPERLINK("http://geochem.nrcan.gc.ca/cdogs/content/kwd/kwd020039_e.htm", "Heavy Mineral Concentrate (Stream)")</f>
        <v>Heavy Mineral Concentrate (Stream)</v>
      </c>
      <c r="D2118" s="1" t="str">
        <f>HYPERLINK("http://geochem.nrcan.gc.ca/cdogs/content/kwd/kwd080043_e.htm", "Grain Mount: 0.25 – 0.50 mm")</f>
        <v>Grain Mount: 0.25 – 0.50 mm</v>
      </c>
      <c r="E2118" s="1" t="str">
        <f>HYPERLINK("http://geochem.nrcan.gc.ca/cdogs/content/dgp/dgp00002_e.htm", "Total")</f>
        <v>Total</v>
      </c>
      <c r="F2118" s="1" t="str">
        <f>HYPERLINK("http://geochem.nrcan.gc.ca/cdogs/content/agp/agp02002_e.htm", "As2O3 | NONE | ELECTR PRB")</f>
        <v>As2O3 | NONE | ELECTR PRB</v>
      </c>
      <c r="G2118" s="1" t="str">
        <f>HYPERLINK("http://geochem.nrcan.gc.ca/cdogs/content/mth/mth01348_e.htm", "1348")</f>
        <v>1348</v>
      </c>
      <c r="H2118" s="1" t="str">
        <f>HYPERLINK("http://geochem.nrcan.gc.ca/cdogs/content/bdl/bdl210009_e.htm", "210009")</f>
        <v>210009</v>
      </c>
      <c r="I2118" s="1" t="str">
        <f>HYPERLINK("http://geochem.nrcan.gc.ca/cdogs/content/prj/prj210166_e.htm", "210166")</f>
        <v>210166</v>
      </c>
      <c r="J2118" s="1" t="str">
        <f>HYPERLINK("http://geochem.nrcan.gc.ca/cdogs/content/svy/svy210248_e.htm", "210248")</f>
        <v>210248</v>
      </c>
      <c r="L2118" t="s">
        <v>276</v>
      </c>
      <c r="M2118">
        <v>-1E-3</v>
      </c>
      <c r="N2118" t="s">
        <v>277</v>
      </c>
      <c r="O2118" t="s">
        <v>2978</v>
      </c>
      <c r="P2118" t="s">
        <v>6720</v>
      </c>
      <c r="Q2118" t="s">
        <v>6721</v>
      </c>
      <c r="R2118" t="s">
        <v>6722</v>
      </c>
      <c r="T2118" t="s">
        <v>25</v>
      </c>
    </row>
    <row r="2119" spans="1:20" x14ac:dyDescent="0.25">
      <c r="A2119">
        <v>56.815443500000001</v>
      </c>
      <c r="B2119">
        <v>-115.8118614</v>
      </c>
      <c r="C2119" s="1" t="str">
        <f>HYPERLINK("http://geochem.nrcan.gc.ca/cdogs/content/kwd/kwd020039_e.htm", "Heavy Mineral Concentrate (Stream)")</f>
        <v>Heavy Mineral Concentrate (Stream)</v>
      </c>
      <c r="D2119" s="1" t="str">
        <f>HYPERLINK("http://geochem.nrcan.gc.ca/cdogs/content/kwd/kwd080043_e.htm", "Grain Mount: 0.25 – 0.50 mm")</f>
        <v>Grain Mount: 0.25 – 0.50 mm</v>
      </c>
      <c r="E2119" s="1" t="str">
        <f>HYPERLINK("http://geochem.nrcan.gc.ca/cdogs/content/dgp/dgp00002_e.htm", "Total")</f>
        <v>Total</v>
      </c>
      <c r="F2119" s="1" t="str">
        <f>HYPERLINK("http://geochem.nrcan.gc.ca/cdogs/content/agp/agp02002_e.htm", "As2O3 | NONE | ELECTR PRB")</f>
        <v>As2O3 | NONE | ELECTR PRB</v>
      </c>
      <c r="G2119" s="1" t="str">
        <f>HYPERLINK("http://geochem.nrcan.gc.ca/cdogs/content/mth/mth01348_e.htm", "1348")</f>
        <v>1348</v>
      </c>
      <c r="H2119" s="1" t="str">
        <f>HYPERLINK("http://geochem.nrcan.gc.ca/cdogs/content/bdl/bdl210009_e.htm", "210009")</f>
        <v>210009</v>
      </c>
      <c r="I2119" s="1" t="str">
        <f>HYPERLINK("http://geochem.nrcan.gc.ca/cdogs/content/prj/prj210166_e.htm", "210166")</f>
        <v>210166</v>
      </c>
      <c r="J2119" s="1" t="str">
        <f>HYPERLINK("http://geochem.nrcan.gc.ca/cdogs/content/svy/svy210248_e.htm", "210248")</f>
        <v>210248</v>
      </c>
      <c r="L2119" t="s">
        <v>1236</v>
      </c>
      <c r="M2119">
        <v>0.16900000000000001</v>
      </c>
      <c r="N2119" t="s">
        <v>1236</v>
      </c>
      <c r="O2119" t="s">
        <v>2978</v>
      </c>
      <c r="P2119" t="s">
        <v>6723</v>
      </c>
      <c r="Q2119" t="s">
        <v>6724</v>
      </c>
      <c r="R2119" t="s">
        <v>6725</v>
      </c>
      <c r="T2119" t="s">
        <v>25</v>
      </c>
    </row>
    <row r="2120" spans="1:20" x14ac:dyDescent="0.25">
      <c r="A2120">
        <v>56.815443500000001</v>
      </c>
      <c r="B2120">
        <v>-115.8118614</v>
      </c>
      <c r="C2120" s="1" t="str">
        <f>HYPERLINK("http://geochem.nrcan.gc.ca/cdogs/content/kwd/kwd020039_e.htm", "Heavy Mineral Concentrate (Stream)")</f>
        <v>Heavy Mineral Concentrate (Stream)</v>
      </c>
      <c r="D2120" s="1" t="str">
        <f>HYPERLINK("http://geochem.nrcan.gc.ca/cdogs/content/kwd/kwd080043_e.htm", "Grain Mount: 0.25 – 0.50 mm")</f>
        <v>Grain Mount: 0.25 – 0.50 mm</v>
      </c>
      <c r="E2120" s="1" t="str">
        <f>HYPERLINK("http://geochem.nrcan.gc.ca/cdogs/content/dgp/dgp00002_e.htm", "Total")</f>
        <v>Total</v>
      </c>
      <c r="F2120" s="1" t="str">
        <f>HYPERLINK("http://geochem.nrcan.gc.ca/cdogs/content/agp/agp02002_e.htm", "As2O3 | NONE | ELECTR PRB")</f>
        <v>As2O3 | NONE | ELECTR PRB</v>
      </c>
      <c r="G2120" s="1" t="str">
        <f>HYPERLINK("http://geochem.nrcan.gc.ca/cdogs/content/mth/mth01348_e.htm", "1348")</f>
        <v>1348</v>
      </c>
      <c r="H2120" s="1" t="str">
        <f>HYPERLINK("http://geochem.nrcan.gc.ca/cdogs/content/bdl/bdl210009_e.htm", "210009")</f>
        <v>210009</v>
      </c>
      <c r="I2120" s="1" t="str">
        <f>HYPERLINK("http://geochem.nrcan.gc.ca/cdogs/content/prj/prj210166_e.htm", "210166")</f>
        <v>210166</v>
      </c>
      <c r="J2120" s="1" t="str">
        <f>HYPERLINK("http://geochem.nrcan.gc.ca/cdogs/content/svy/svy210248_e.htm", "210248")</f>
        <v>210248</v>
      </c>
      <c r="L2120" t="s">
        <v>6726</v>
      </c>
      <c r="M2120">
        <v>0.06</v>
      </c>
      <c r="N2120" t="s">
        <v>6726</v>
      </c>
      <c r="O2120" t="s">
        <v>2978</v>
      </c>
      <c r="P2120" t="s">
        <v>6727</v>
      </c>
      <c r="Q2120" t="s">
        <v>6728</v>
      </c>
      <c r="R2120" t="s">
        <v>6729</v>
      </c>
      <c r="T2120" t="s">
        <v>25</v>
      </c>
    </row>
    <row r="2121" spans="1:20" x14ac:dyDescent="0.25">
      <c r="A2121">
        <v>56.815443500000001</v>
      </c>
      <c r="B2121">
        <v>-115.8118614</v>
      </c>
      <c r="C2121" s="1" t="str">
        <f>HYPERLINK("http://geochem.nrcan.gc.ca/cdogs/content/kwd/kwd020039_e.htm", "Heavy Mineral Concentrate (Stream)")</f>
        <v>Heavy Mineral Concentrate (Stream)</v>
      </c>
      <c r="D2121" s="1" t="str">
        <f>HYPERLINK("http://geochem.nrcan.gc.ca/cdogs/content/kwd/kwd080043_e.htm", "Grain Mount: 0.25 – 0.50 mm")</f>
        <v>Grain Mount: 0.25 – 0.50 mm</v>
      </c>
      <c r="E2121" s="1" t="str">
        <f>HYPERLINK("http://geochem.nrcan.gc.ca/cdogs/content/dgp/dgp00002_e.htm", "Total")</f>
        <v>Total</v>
      </c>
      <c r="F2121" s="1" t="str">
        <f>HYPERLINK("http://geochem.nrcan.gc.ca/cdogs/content/agp/agp02002_e.htm", "As2O3 | NONE | ELECTR PRB")</f>
        <v>As2O3 | NONE | ELECTR PRB</v>
      </c>
      <c r="G2121" s="1" t="str">
        <f>HYPERLINK("http://geochem.nrcan.gc.ca/cdogs/content/mth/mth01348_e.htm", "1348")</f>
        <v>1348</v>
      </c>
      <c r="H2121" s="1" t="str">
        <f>HYPERLINK("http://geochem.nrcan.gc.ca/cdogs/content/bdl/bdl210009_e.htm", "210009")</f>
        <v>210009</v>
      </c>
      <c r="I2121" s="1" t="str">
        <f>HYPERLINK("http://geochem.nrcan.gc.ca/cdogs/content/prj/prj210166_e.htm", "210166")</f>
        <v>210166</v>
      </c>
      <c r="J2121" s="1" t="str">
        <f>HYPERLINK("http://geochem.nrcan.gc.ca/cdogs/content/svy/svy210248_e.htm", "210248")</f>
        <v>210248</v>
      </c>
      <c r="L2121" t="s">
        <v>3258</v>
      </c>
      <c r="M2121">
        <v>4.7E-2</v>
      </c>
      <c r="N2121" t="s">
        <v>3258</v>
      </c>
      <c r="O2121" t="s">
        <v>2978</v>
      </c>
      <c r="P2121" t="s">
        <v>6730</v>
      </c>
      <c r="Q2121" t="s">
        <v>6731</v>
      </c>
      <c r="R2121" t="s">
        <v>6732</v>
      </c>
      <c r="T2121" t="s">
        <v>25</v>
      </c>
    </row>
    <row r="2122" spans="1:20" x14ac:dyDescent="0.25">
      <c r="A2122">
        <v>56.815443500000001</v>
      </c>
      <c r="B2122">
        <v>-115.8118614</v>
      </c>
      <c r="C2122" s="1" t="str">
        <f>HYPERLINK("http://geochem.nrcan.gc.ca/cdogs/content/kwd/kwd020039_e.htm", "Heavy Mineral Concentrate (Stream)")</f>
        <v>Heavy Mineral Concentrate (Stream)</v>
      </c>
      <c r="D2122" s="1" t="str">
        <f>HYPERLINK("http://geochem.nrcan.gc.ca/cdogs/content/kwd/kwd080043_e.htm", "Grain Mount: 0.25 – 0.50 mm")</f>
        <v>Grain Mount: 0.25 – 0.50 mm</v>
      </c>
      <c r="E2122" s="1" t="str">
        <f>HYPERLINK("http://geochem.nrcan.gc.ca/cdogs/content/dgp/dgp00002_e.htm", "Total")</f>
        <v>Total</v>
      </c>
      <c r="F2122" s="1" t="str">
        <f>HYPERLINK("http://geochem.nrcan.gc.ca/cdogs/content/agp/agp02002_e.htm", "As2O3 | NONE | ELECTR PRB")</f>
        <v>As2O3 | NONE | ELECTR PRB</v>
      </c>
      <c r="G2122" s="1" t="str">
        <f>HYPERLINK("http://geochem.nrcan.gc.ca/cdogs/content/mth/mth01348_e.htm", "1348")</f>
        <v>1348</v>
      </c>
      <c r="H2122" s="1" t="str">
        <f>HYPERLINK("http://geochem.nrcan.gc.ca/cdogs/content/bdl/bdl210009_e.htm", "210009")</f>
        <v>210009</v>
      </c>
      <c r="I2122" s="1" t="str">
        <f>HYPERLINK("http://geochem.nrcan.gc.ca/cdogs/content/prj/prj210166_e.htm", "210166")</f>
        <v>210166</v>
      </c>
      <c r="J2122" s="1" t="str">
        <f>HYPERLINK("http://geochem.nrcan.gc.ca/cdogs/content/svy/svy210248_e.htm", "210248")</f>
        <v>210248</v>
      </c>
      <c r="L2122" t="s">
        <v>620</v>
      </c>
      <c r="M2122">
        <v>0.112</v>
      </c>
      <c r="N2122" t="s">
        <v>620</v>
      </c>
      <c r="O2122" t="s">
        <v>2978</v>
      </c>
      <c r="P2122" t="s">
        <v>6733</v>
      </c>
      <c r="Q2122" t="s">
        <v>6734</v>
      </c>
      <c r="R2122" t="s">
        <v>6735</v>
      </c>
      <c r="T2122" t="s">
        <v>25</v>
      </c>
    </row>
    <row r="2123" spans="1:20" x14ac:dyDescent="0.25">
      <c r="A2123">
        <v>56.815443500000001</v>
      </c>
      <c r="B2123">
        <v>-115.8118614</v>
      </c>
      <c r="C2123" s="1" t="str">
        <f>HYPERLINK("http://geochem.nrcan.gc.ca/cdogs/content/kwd/kwd020039_e.htm", "Heavy Mineral Concentrate (Stream)")</f>
        <v>Heavy Mineral Concentrate (Stream)</v>
      </c>
      <c r="D2123" s="1" t="str">
        <f>HYPERLINK("http://geochem.nrcan.gc.ca/cdogs/content/kwd/kwd080043_e.htm", "Grain Mount: 0.25 – 0.50 mm")</f>
        <v>Grain Mount: 0.25 – 0.50 mm</v>
      </c>
      <c r="E2123" s="1" t="str">
        <f>HYPERLINK("http://geochem.nrcan.gc.ca/cdogs/content/dgp/dgp00002_e.htm", "Total")</f>
        <v>Total</v>
      </c>
      <c r="F2123" s="1" t="str">
        <f>HYPERLINK("http://geochem.nrcan.gc.ca/cdogs/content/agp/agp02002_e.htm", "As2O3 | NONE | ELECTR PRB")</f>
        <v>As2O3 | NONE | ELECTR PRB</v>
      </c>
      <c r="G2123" s="1" t="str">
        <f>HYPERLINK("http://geochem.nrcan.gc.ca/cdogs/content/mth/mth01348_e.htm", "1348")</f>
        <v>1348</v>
      </c>
      <c r="H2123" s="1" t="str">
        <f>HYPERLINK("http://geochem.nrcan.gc.ca/cdogs/content/bdl/bdl210009_e.htm", "210009")</f>
        <v>210009</v>
      </c>
      <c r="I2123" s="1" t="str">
        <f>HYPERLINK("http://geochem.nrcan.gc.ca/cdogs/content/prj/prj210166_e.htm", "210166")</f>
        <v>210166</v>
      </c>
      <c r="J2123" s="1" t="str">
        <f>HYPERLINK("http://geochem.nrcan.gc.ca/cdogs/content/svy/svy210248_e.htm", "210248")</f>
        <v>210248</v>
      </c>
      <c r="L2123" t="s">
        <v>6348</v>
      </c>
      <c r="M2123">
        <v>7.2999999999999995E-2</v>
      </c>
      <c r="N2123" t="s">
        <v>6348</v>
      </c>
      <c r="O2123" t="s">
        <v>2978</v>
      </c>
      <c r="P2123" t="s">
        <v>6736</v>
      </c>
      <c r="Q2123" t="s">
        <v>6737</v>
      </c>
      <c r="R2123" t="s">
        <v>6738</v>
      </c>
      <c r="T2123" t="s">
        <v>25</v>
      </c>
    </row>
    <row r="2124" spans="1:20" x14ac:dyDescent="0.25">
      <c r="A2124">
        <v>56.815443500000001</v>
      </c>
      <c r="B2124">
        <v>-115.8118614</v>
      </c>
      <c r="C2124" s="1" t="str">
        <f>HYPERLINK("http://geochem.nrcan.gc.ca/cdogs/content/kwd/kwd020039_e.htm", "Heavy Mineral Concentrate (Stream)")</f>
        <v>Heavy Mineral Concentrate (Stream)</v>
      </c>
      <c r="D2124" s="1" t="str">
        <f>HYPERLINK("http://geochem.nrcan.gc.ca/cdogs/content/kwd/kwd080043_e.htm", "Grain Mount: 0.25 – 0.50 mm")</f>
        <v>Grain Mount: 0.25 – 0.50 mm</v>
      </c>
      <c r="E2124" s="1" t="str">
        <f>HYPERLINK("http://geochem.nrcan.gc.ca/cdogs/content/dgp/dgp00002_e.htm", "Total")</f>
        <v>Total</v>
      </c>
      <c r="F2124" s="1" t="str">
        <f>HYPERLINK("http://geochem.nrcan.gc.ca/cdogs/content/agp/agp02002_e.htm", "As2O3 | NONE | ELECTR PRB")</f>
        <v>As2O3 | NONE | ELECTR PRB</v>
      </c>
      <c r="G2124" s="1" t="str">
        <f>HYPERLINK("http://geochem.nrcan.gc.ca/cdogs/content/mth/mth01348_e.htm", "1348")</f>
        <v>1348</v>
      </c>
      <c r="H2124" s="1" t="str">
        <f>HYPERLINK("http://geochem.nrcan.gc.ca/cdogs/content/bdl/bdl210009_e.htm", "210009")</f>
        <v>210009</v>
      </c>
      <c r="I2124" s="1" t="str">
        <f>HYPERLINK("http://geochem.nrcan.gc.ca/cdogs/content/prj/prj210166_e.htm", "210166")</f>
        <v>210166</v>
      </c>
      <c r="J2124" s="1" t="str">
        <f>HYPERLINK("http://geochem.nrcan.gc.ca/cdogs/content/svy/svy210248_e.htm", "210248")</f>
        <v>210248</v>
      </c>
      <c r="L2124" t="s">
        <v>995</v>
      </c>
      <c r="M2124">
        <v>0.19700000000000001</v>
      </c>
      <c r="N2124" t="s">
        <v>995</v>
      </c>
      <c r="O2124" t="s">
        <v>2978</v>
      </c>
      <c r="P2124" t="s">
        <v>6739</v>
      </c>
      <c r="Q2124" t="s">
        <v>6740</v>
      </c>
      <c r="R2124" t="s">
        <v>6741</v>
      </c>
      <c r="T2124" t="s">
        <v>25</v>
      </c>
    </row>
    <row r="2125" spans="1:20" x14ac:dyDescent="0.25">
      <c r="A2125">
        <v>56.815443500000001</v>
      </c>
      <c r="B2125">
        <v>-115.8118614</v>
      </c>
      <c r="C2125" s="1" t="str">
        <f>HYPERLINK("http://geochem.nrcan.gc.ca/cdogs/content/kwd/kwd020039_e.htm", "Heavy Mineral Concentrate (Stream)")</f>
        <v>Heavy Mineral Concentrate (Stream)</v>
      </c>
      <c r="D2125" s="1" t="str">
        <f>HYPERLINK("http://geochem.nrcan.gc.ca/cdogs/content/kwd/kwd080043_e.htm", "Grain Mount: 0.25 – 0.50 mm")</f>
        <v>Grain Mount: 0.25 – 0.50 mm</v>
      </c>
      <c r="E2125" s="1" t="str">
        <f>HYPERLINK("http://geochem.nrcan.gc.ca/cdogs/content/dgp/dgp00002_e.htm", "Total")</f>
        <v>Total</v>
      </c>
      <c r="F2125" s="1" t="str">
        <f>HYPERLINK("http://geochem.nrcan.gc.ca/cdogs/content/agp/agp02002_e.htm", "As2O3 | NONE | ELECTR PRB")</f>
        <v>As2O3 | NONE | ELECTR PRB</v>
      </c>
      <c r="G2125" s="1" t="str">
        <f>HYPERLINK("http://geochem.nrcan.gc.ca/cdogs/content/mth/mth01348_e.htm", "1348")</f>
        <v>1348</v>
      </c>
      <c r="H2125" s="1" t="str">
        <f>HYPERLINK("http://geochem.nrcan.gc.ca/cdogs/content/bdl/bdl210009_e.htm", "210009")</f>
        <v>210009</v>
      </c>
      <c r="I2125" s="1" t="str">
        <f>HYPERLINK("http://geochem.nrcan.gc.ca/cdogs/content/prj/prj210166_e.htm", "210166")</f>
        <v>210166</v>
      </c>
      <c r="J2125" s="1" t="str">
        <f>HYPERLINK("http://geochem.nrcan.gc.ca/cdogs/content/svy/svy210248_e.htm", "210248")</f>
        <v>210248</v>
      </c>
      <c r="L2125" t="s">
        <v>4967</v>
      </c>
      <c r="M2125">
        <v>6.8000000000000005E-2</v>
      </c>
      <c r="N2125" t="s">
        <v>4967</v>
      </c>
      <c r="O2125" t="s">
        <v>2978</v>
      </c>
      <c r="P2125" t="s">
        <v>6742</v>
      </c>
      <c r="Q2125" t="s">
        <v>6743</v>
      </c>
      <c r="R2125" t="s">
        <v>6744</v>
      </c>
      <c r="T2125" t="s">
        <v>25</v>
      </c>
    </row>
    <row r="2126" spans="1:20" x14ac:dyDescent="0.25">
      <c r="A2126">
        <v>56.815443500000001</v>
      </c>
      <c r="B2126">
        <v>-115.8118614</v>
      </c>
      <c r="C2126" s="1" t="str">
        <f>HYPERLINK("http://geochem.nrcan.gc.ca/cdogs/content/kwd/kwd020039_e.htm", "Heavy Mineral Concentrate (Stream)")</f>
        <v>Heavy Mineral Concentrate (Stream)</v>
      </c>
      <c r="D2126" s="1" t="str">
        <f>HYPERLINK("http://geochem.nrcan.gc.ca/cdogs/content/kwd/kwd080043_e.htm", "Grain Mount: 0.25 – 0.50 mm")</f>
        <v>Grain Mount: 0.25 – 0.50 mm</v>
      </c>
      <c r="E2126" s="1" t="str">
        <f>HYPERLINK("http://geochem.nrcan.gc.ca/cdogs/content/dgp/dgp00002_e.htm", "Total")</f>
        <v>Total</v>
      </c>
      <c r="F2126" s="1" t="str">
        <f>HYPERLINK("http://geochem.nrcan.gc.ca/cdogs/content/agp/agp02002_e.htm", "As2O3 | NONE | ELECTR PRB")</f>
        <v>As2O3 | NONE | ELECTR PRB</v>
      </c>
      <c r="G2126" s="1" t="str">
        <f>HYPERLINK("http://geochem.nrcan.gc.ca/cdogs/content/mth/mth01348_e.htm", "1348")</f>
        <v>1348</v>
      </c>
      <c r="H2126" s="1" t="str">
        <f>HYPERLINK("http://geochem.nrcan.gc.ca/cdogs/content/bdl/bdl210009_e.htm", "210009")</f>
        <v>210009</v>
      </c>
      <c r="I2126" s="1" t="str">
        <f>HYPERLINK("http://geochem.nrcan.gc.ca/cdogs/content/prj/prj210166_e.htm", "210166")</f>
        <v>210166</v>
      </c>
      <c r="J2126" s="1" t="str">
        <f>HYPERLINK("http://geochem.nrcan.gc.ca/cdogs/content/svy/svy210248_e.htm", "210248")</f>
        <v>210248</v>
      </c>
      <c r="L2126" t="s">
        <v>1978</v>
      </c>
      <c r="M2126">
        <v>9.9000000000000005E-2</v>
      </c>
      <c r="N2126" t="s">
        <v>1978</v>
      </c>
      <c r="O2126" t="s">
        <v>2978</v>
      </c>
      <c r="P2126" t="s">
        <v>6745</v>
      </c>
      <c r="Q2126" t="s">
        <v>6746</v>
      </c>
      <c r="R2126" t="s">
        <v>6747</v>
      </c>
      <c r="T2126" t="s">
        <v>25</v>
      </c>
    </row>
    <row r="2127" spans="1:20" x14ac:dyDescent="0.25">
      <c r="A2127">
        <v>56.815443500000001</v>
      </c>
      <c r="B2127">
        <v>-115.8118614</v>
      </c>
      <c r="C2127" s="1" t="str">
        <f>HYPERLINK("http://geochem.nrcan.gc.ca/cdogs/content/kwd/kwd020039_e.htm", "Heavy Mineral Concentrate (Stream)")</f>
        <v>Heavy Mineral Concentrate (Stream)</v>
      </c>
      <c r="D2127" s="1" t="str">
        <f>HYPERLINK("http://geochem.nrcan.gc.ca/cdogs/content/kwd/kwd080043_e.htm", "Grain Mount: 0.25 – 0.50 mm")</f>
        <v>Grain Mount: 0.25 – 0.50 mm</v>
      </c>
      <c r="E2127" s="1" t="str">
        <f>HYPERLINK("http://geochem.nrcan.gc.ca/cdogs/content/dgp/dgp00002_e.htm", "Total")</f>
        <v>Total</v>
      </c>
      <c r="F2127" s="1" t="str">
        <f>HYPERLINK("http://geochem.nrcan.gc.ca/cdogs/content/agp/agp02002_e.htm", "As2O3 | NONE | ELECTR PRB")</f>
        <v>As2O3 | NONE | ELECTR PRB</v>
      </c>
      <c r="G2127" s="1" t="str">
        <f>HYPERLINK("http://geochem.nrcan.gc.ca/cdogs/content/mth/mth01348_e.htm", "1348")</f>
        <v>1348</v>
      </c>
      <c r="H2127" s="1" t="str">
        <f>HYPERLINK("http://geochem.nrcan.gc.ca/cdogs/content/bdl/bdl210009_e.htm", "210009")</f>
        <v>210009</v>
      </c>
      <c r="I2127" s="1" t="str">
        <f>HYPERLINK("http://geochem.nrcan.gc.ca/cdogs/content/prj/prj210166_e.htm", "210166")</f>
        <v>210166</v>
      </c>
      <c r="J2127" s="1" t="str">
        <f>HYPERLINK("http://geochem.nrcan.gc.ca/cdogs/content/svy/svy210248_e.htm", "210248")</f>
        <v>210248</v>
      </c>
      <c r="L2127" t="s">
        <v>6748</v>
      </c>
      <c r="M2127">
        <v>7.0000000000000001E-3</v>
      </c>
      <c r="N2127" t="s">
        <v>6748</v>
      </c>
      <c r="O2127" t="s">
        <v>2978</v>
      </c>
      <c r="P2127" t="s">
        <v>6749</v>
      </c>
      <c r="Q2127" t="s">
        <v>6750</v>
      </c>
      <c r="R2127" t="s">
        <v>6751</v>
      </c>
      <c r="T2127" t="s">
        <v>25</v>
      </c>
    </row>
    <row r="2128" spans="1:20" x14ac:dyDescent="0.25">
      <c r="A2128">
        <v>56.815443500000001</v>
      </c>
      <c r="B2128">
        <v>-115.8118614</v>
      </c>
      <c r="C2128" s="1" t="str">
        <f>HYPERLINK("http://geochem.nrcan.gc.ca/cdogs/content/kwd/kwd020039_e.htm", "Heavy Mineral Concentrate (Stream)")</f>
        <v>Heavy Mineral Concentrate (Stream)</v>
      </c>
      <c r="D2128" s="1" t="str">
        <f>HYPERLINK("http://geochem.nrcan.gc.ca/cdogs/content/kwd/kwd080043_e.htm", "Grain Mount: 0.25 – 0.50 mm")</f>
        <v>Grain Mount: 0.25 – 0.50 mm</v>
      </c>
      <c r="E2128" s="1" t="str">
        <f>HYPERLINK("http://geochem.nrcan.gc.ca/cdogs/content/dgp/dgp00002_e.htm", "Total")</f>
        <v>Total</v>
      </c>
      <c r="F2128" s="1" t="str">
        <f>HYPERLINK("http://geochem.nrcan.gc.ca/cdogs/content/agp/agp02002_e.htm", "As2O3 | NONE | ELECTR PRB")</f>
        <v>As2O3 | NONE | ELECTR PRB</v>
      </c>
      <c r="G2128" s="1" t="str">
        <f>HYPERLINK("http://geochem.nrcan.gc.ca/cdogs/content/mth/mth01348_e.htm", "1348")</f>
        <v>1348</v>
      </c>
      <c r="H2128" s="1" t="str">
        <f>HYPERLINK("http://geochem.nrcan.gc.ca/cdogs/content/bdl/bdl210009_e.htm", "210009")</f>
        <v>210009</v>
      </c>
      <c r="I2128" s="1" t="str">
        <f>HYPERLINK("http://geochem.nrcan.gc.ca/cdogs/content/prj/prj210166_e.htm", "210166")</f>
        <v>210166</v>
      </c>
      <c r="J2128" s="1" t="str">
        <f>HYPERLINK("http://geochem.nrcan.gc.ca/cdogs/content/svy/svy210248_e.htm", "210248")</f>
        <v>210248</v>
      </c>
      <c r="L2128" t="s">
        <v>293</v>
      </c>
      <c r="M2128">
        <v>3.7999999999999999E-2</v>
      </c>
      <c r="N2128" t="s">
        <v>293</v>
      </c>
      <c r="O2128" t="s">
        <v>2978</v>
      </c>
      <c r="P2128" t="s">
        <v>6752</v>
      </c>
      <c r="Q2128" t="s">
        <v>6753</v>
      </c>
      <c r="R2128" t="s">
        <v>6754</v>
      </c>
      <c r="T2128" t="s">
        <v>25</v>
      </c>
    </row>
    <row r="2129" spans="1:20" x14ac:dyDescent="0.25">
      <c r="A2129">
        <v>56.815443500000001</v>
      </c>
      <c r="B2129">
        <v>-115.8118614</v>
      </c>
      <c r="C2129" s="1" t="str">
        <f>HYPERLINK("http://geochem.nrcan.gc.ca/cdogs/content/kwd/kwd020039_e.htm", "Heavy Mineral Concentrate (Stream)")</f>
        <v>Heavy Mineral Concentrate (Stream)</v>
      </c>
      <c r="D2129" s="1" t="str">
        <f>HYPERLINK("http://geochem.nrcan.gc.ca/cdogs/content/kwd/kwd080043_e.htm", "Grain Mount: 0.25 – 0.50 mm")</f>
        <v>Grain Mount: 0.25 – 0.50 mm</v>
      </c>
      <c r="E2129" s="1" t="str">
        <f>HYPERLINK("http://geochem.nrcan.gc.ca/cdogs/content/dgp/dgp00002_e.htm", "Total")</f>
        <v>Total</v>
      </c>
      <c r="F2129" s="1" t="str">
        <f>HYPERLINK("http://geochem.nrcan.gc.ca/cdogs/content/agp/agp02002_e.htm", "As2O3 | NONE | ELECTR PRB")</f>
        <v>As2O3 | NONE | ELECTR PRB</v>
      </c>
      <c r="G2129" s="1" t="str">
        <f>HYPERLINK("http://geochem.nrcan.gc.ca/cdogs/content/mth/mth01348_e.htm", "1348")</f>
        <v>1348</v>
      </c>
      <c r="H2129" s="1" t="str">
        <f>HYPERLINK("http://geochem.nrcan.gc.ca/cdogs/content/bdl/bdl210009_e.htm", "210009")</f>
        <v>210009</v>
      </c>
      <c r="I2129" s="1" t="str">
        <f>HYPERLINK("http://geochem.nrcan.gc.ca/cdogs/content/prj/prj210166_e.htm", "210166")</f>
        <v>210166</v>
      </c>
      <c r="J2129" s="1" t="str">
        <f>HYPERLINK("http://geochem.nrcan.gc.ca/cdogs/content/svy/svy210248_e.htm", "210248")</f>
        <v>210248</v>
      </c>
      <c r="L2129" t="s">
        <v>6755</v>
      </c>
      <c r="M2129">
        <v>0.183</v>
      </c>
      <c r="N2129" t="s">
        <v>6755</v>
      </c>
      <c r="O2129" t="s">
        <v>2978</v>
      </c>
      <c r="P2129" t="s">
        <v>6756</v>
      </c>
      <c r="Q2129" t="s">
        <v>6757</v>
      </c>
      <c r="R2129" t="s">
        <v>6758</v>
      </c>
      <c r="T2129" t="s">
        <v>25</v>
      </c>
    </row>
    <row r="2130" spans="1:20" x14ac:dyDescent="0.25">
      <c r="A2130">
        <v>56.815443500000001</v>
      </c>
      <c r="B2130">
        <v>-115.8118614</v>
      </c>
      <c r="C2130" s="1" t="str">
        <f>HYPERLINK("http://geochem.nrcan.gc.ca/cdogs/content/kwd/kwd020039_e.htm", "Heavy Mineral Concentrate (Stream)")</f>
        <v>Heavy Mineral Concentrate (Stream)</v>
      </c>
      <c r="D2130" s="1" t="str">
        <f>HYPERLINK("http://geochem.nrcan.gc.ca/cdogs/content/kwd/kwd080043_e.htm", "Grain Mount: 0.25 – 0.50 mm")</f>
        <v>Grain Mount: 0.25 – 0.50 mm</v>
      </c>
      <c r="E2130" s="1" t="str">
        <f>HYPERLINK("http://geochem.nrcan.gc.ca/cdogs/content/dgp/dgp00002_e.htm", "Total")</f>
        <v>Total</v>
      </c>
      <c r="F2130" s="1" t="str">
        <f>HYPERLINK("http://geochem.nrcan.gc.ca/cdogs/content/agp/agp02002_e.htm", "As2O3 | NONE | ELECTR PRB")</f>
        <v>As2O3 | NONE | ELECTR PRB</v>
      </c>
      <c r="G2130" s="1" t="str">
        <f>HYPERLINK("http://geochem.nrcan.gc.ca/cdogs/content/mth/mth01348_e.htm", "1348")</f>
        <v>1348</v>
      </c>
      <c r="H2130" s="1" t="str">
        <f>HYPERLINK("http://geochem.nrcan.gc.ca/cdogs/content/bdl/bdl210009_e.htm", "210009")</f>
        <v>210009</v>
      </c>
      <c r="I2130" s="1" t="str">
        <f>HYPERLINK("http://geochem.nrcan.gc.ca/cdogs/content/prj/prj210166_e.htm", "210166")</f>
        <v>210166</v>
      </c>
      <c r="J2130" s="1" t="str">
        <f>HYPERLINK("http://geochem.nrcan.gc.ca/cdogs/content/svy/svy210248_e.htm", "210248")</f>
        <v>210248</v>
      </c>
      <c r="L2130" t="s">
        <v>305</v>
      </c>
      <c r="M2130">
        <v>5.8999999999999997E-2</v>
      </c>
      <c r="N2130" t="s">
        <v>305</v>
      </c>
      <c r="O2130" t="s">
        <v>2978</v>
      </c>
      <c r="P2130" t="s">
        <v>6759</v>
      </c>
      <c r="Q2130" t="s">
        <v>6760</v>
      </c>
      <c r="R2130" t="s">
        <v>6761</v>
      </c>
      <c r="T2130" t="s">
        <v>25</v>
      </c>
    </row>
    <row r="2131" spans="1:20" x14ac:dyDescent="0.25">
      <c r="A2131">
        <v>56.815443500000001</v>
      </c>
      <c r="B2131">
        <v>-115.8118614</v>
      </c>
      <c r="C2131" s="1" t="str">
        <f>HYPERLINK("http://geochem.nrcan.gc.ca/cdogs/content/kwd/kwd020039_e.htm", "Heavy Mineral Concentrate (Stream)")</f>
        <v>Heavy Mineral Concentrate (Stream)</v>
      </c>
      <c r="D2131" s="1" t="str">
        <f>HYPERLINK("http://geochem.nrcan.gc.ca/cdogs/content/kwd/kwd080043_e.htm", "Grain Mount: 0.25 – 0.50 mm")</f>
        <v>Grain Mount: 0.25 – 0.50 mm</v>
      </c>
      <c r="E2131" s="1" t="str">
        <f>HYPERLINK("http://geochem.nrcan.gc.ca/cdogs/content/dgp/dgp00002_e.htm", "Total")</f>
        <v>Total</v>
      </c>
      <c r="F2131" s="1" t="str">
        <f>HYPERLINK("http://geochem.nrcan.gc.ca/cdogs/content/agp/agp02002_e.htm", "As2O3 | NONE | ELECTR PRB")</f>
        <v>As2O3 | NONE | ELECTR PRB</v>
      </c>
      <c r="G2131" s="1" t="str">
        <f>HYPERLINK("http://geochem.nrcan.gc.ca/cdogs/content/mth/mth01348_e.htm", "1348")</f>
        <v>1348</v>
      </c>
      <c r="H2131" s="1" t="str">
        <f>HYPERLINK("http://geochem.nrcan.gc.ca/cdogs/content/bdl/bdl210009_e.htm", "210009")</f>
        <v>210009</v>
      </c>
      <c r="I2131" s="1" t="str">
        <f>HYPERLINK("http://geochem.nrcan.gc.ca/cdogs/content/prj/prj210166_e.htm", "210166")</f>
        <v>210166</v>
      </c>
      <c r="J2131" s="1" t="str">
        <f>HYPERLINK("http://geochem.nrcan.gc.ca/cdogs/content/svy/svy210248_e.htm", "210248")</f>
        <v>210248</v>
      </c>
      <c r="L2131" t="s">
        <v>371</v>
      </c>
      <c r="M2131">
        <v>0.13400000000000001</v>
      </c>
      <c r="N2131" t="s">
        <v>371</v>
      </c>
      <c r="O2131" t="s">
        <v>2978</v>
      </c>
      <c r="P2131" t="s">
        <v>6762</v>
      </c>
      <c r="Q2131" t="s">
        <v>6763</v>
      </c>
      <c r="R2131" t="s">
        <v>6764</v>
      </c>
      <c r="T2131" t="s">
        <v>25</v>
      </c>
    </row>
    <row r="2132" spans="1:20" x14ac:dyDescent="0.25">
      <c r="A2132">
        <v>56.815443500000001</v>
      </c>
      <c r="B2132">
        <v>-115.8118614</v>
      </c>
      <c r="C2132" s="1" t="str">
        <f>HYPERLINK("http://geochem.nrcan.gc.ca/cdogs/content/kwd/kwd020039_e.htm", "Heavy Mineral Concentrate (Stream)")</f>
        <v>Heavy Mineral Concentrate (Stream)</v>
      </c>
      <c r="D2132" s="1" t="str">
        <f>HYPERLINK("http://geochem.nrcan.gc.ca/cdogs/content/kwd/kwd080043_e.htm", "Grain Mount: 0.25 – 0.50 mm")</f>
        <v>Grain Mount: 0.25 – 0.50 mm</v>
      </c>
      <c r="E2132" s="1" t="str">
        <f>HYPERLINK("http://geochem.nrcan.gc.ca/cdogs/content/dgp/dgp00002_e.htm", "Total")</f>
        <v>Total</v>
      </c>
      <c r="F2132" s="1" t="str">
        <f>HYPERLINK("http://geochem.nrcan.gc.ca/cdogs/content/agp/agp02002_e.htm", "As2O3 | NONE | ELECTR PRB")</f>
        <v>As2O3 | NONE | ELECTR PRB</v>
      </c>
      <c r="G2132" s="1" t="str">
        <f>HYPERLINK("http://geochem.nrcan.gc.ca/cdogs/content/mth/mth01348_e.htm", "1348")</f>
        <v>1348</v>
      </c>
      <c r="H2132" s="1" t="str">
        <f>HYPERLINK("http://geochem.nrcan.gc.ca/cdogs/content/bdl/bdl210009_e.htm", "210009")</f>
        <v>210009</v>
      </c>
      <c r="I2132" s="1" t="str">
        <f>HYPERLINK("http://geochem.nrcan.gc.ca/cdogs/content/prj/prj210166_e.htm", "210166")</f>
        <v>210166</v>
      </c>
      <c r="J2132" s="1" t="str">
        <f>HYPERLINK("http://geochem.nrcan.gc.ca/cdogs/content/svy/svy210248_e.htm", "210248")</f>
        <v>210248</v>
      </c>
      <c r="L2132" t="s">
        <v>400</v>
      </c>
      <c r="M2132">
        <v>3.5000000000000003E-2</v>
      </c>
      <c r="N2132" t="s">
        <v>400</v>
      </c>
      <c r="O2132" t="s">
        <v>2978</v>
      </c>
      <c r="P2132" t="s">
        <v>6765</v>
      </c>
      <c r="Q2132" t="s">
        <v>6766</v>
      </c>
      <c r="R2132" t="s">
        <v>6767</v>
      </c>
      <c r="T2132" t="s">
        <v>25</v>
      </c>
    </row>
    <row r="2133" spans="1:20" x14ac:dyDescent="0.25">
      <c r="A2133">
        <v>56.815443500000001</v>
      </c>
      <c r="B2133">
        <v>-115.8118614</v>
      </c>
      <c r="C2133" s="1" t="str">
        <f>HYPERLINK("http://geochem.nrcan.gc.ca/cdogs/content/kwd/kwd020039_e.htm", "Heavy Mineral Concentrate (Stream)")</f>
        <v>Heavy Mineral Concentrate (Stream)</v>
      </c>
      <c r="D2133" s="1" t="str">
        <f>HYPERLINK("http://geochem.nrcan.gc.ca/cdogs/content/kwd/kwd080043_e.htm", "Grain Mount: 0.25 – 0.50 mm")</f>
        <v>Grain Mount: 0.25 – 0.50 mm</v>
      </c>
      <c r="E2133" s="1" t="str">
        <f>HYPERLINK("http://geochem.nrcan.gc.ca/cdogs/content/dgp/dgp00002_e.htm", "Total")</f>
        <v>Total</v>
      </c>
      <c r="F2133" s="1" t="str">
        <f>HYPERLINK("http://geochem.nrcan.gc.ca/cdogs/content/agp/agp02002_e.htm", "As2O3 | NONE | ELECTR PRB")</f>
        <v>As2O3 | NONE | ELECTR PRB</v>
      </c>
      <c r="G2133" s="1" t="str">
        <f>HYPERLINK("http://geochem.nrcan.gc.ca/cdogs/content/mth/mth01348_e.htm", "1348")</f>
        <v>1348</v>
      </c>
      <c r="H2133" s="1" t="str">
        <f>HYPERLINK("http://geochem.nrcan.gc.ca/cdogs/content/bdl/bdl210009_e.htm", "210009")</f>
        <v>210009</v>
      </c>
      <c r="I2133" s="1" t="str">
        <f>HYPERLINK("http://geochem.nrcan.gc.ca/cdogs/content/prj/prj210166_e.htm", "210166")</f>
        <v>210166</v>
      </c>
      <c r="J2133" s="1" t="str">
        <f>HYPERLINK("http://geochem.nrcan.gc.ca/cdogs/content/svy/svy210248_e.htm", "210248")</f>
        <v>210248</v>
      </c>
      <c r="L2133" t="s">
        <v>276</v>
      </c>
      <c r="M2133">
        <v>-1E-3</v>
      </c>
      <c r="N2133" t="s">
        <v>277</v>
      </c>
      <c r="O2133" t="s">
        <v>2978</v>
      </c>
      <c r="P2133" t="s">
        <v>6768</v>
      </c>
      <c r="Q2133" t="s">
        <v>6769</v>
      </c>
      <c r="R2133" t="s">
        <v>6770</v>
      </c>
      <c r="T2133" t="s">
        <v>25</v>
      </c>
    </row>
    <row r="2134" spans="1:20" x14ac:dyDescent="0.25">
      <c r="A2134">
        <v>56.815443500000001</v>
      </c>
      <c r="B2134">
        <v>-115.8118614</v>
      </c>
      <c r="C2134" s="1" t="str">
        <f>HYPERLINK("http://geochem.nrcan.gc.ca/cdogs/content/kwd/kwd020039_e.htm", "Heavy Mineral Concentrate (Stream)")</f>
        <v>Heavy Mineral Concentrate (Stream)</v>
      </c>
      <c r="D2134" s="1" t="str">
        <f>HYPERLINK("http://geochem.nrcan.gc.ca/cdogs/content/kwd/kwd080043_e.htm", "Grain Mount: 0.25 – 0.50 mm")</f>
        <v>Grain Mount: 0.25 – 0.50 mm</v>
      </c>
      <c r="E2134" s="1" t="str">
        <f>HYPERLINK("http://geochem.nrcan.gc.ca/cdogs/content/dgp/dgp00002_e.htm", "Total")</f>
        <v>Total</v>
      </c>
      <c r="F2134" s="1" t="str">
        <f>HYPERLINK("http://geochem.nrcan.gc.ca/cdogs/content/agp/agp02002_e.htm", "As2O3 | NONE | ELECTR PRB")</f>
        <v>As2O3 | NONE | ELECTR PRB</v>
      </c>
      <c r="G2134" s="1" t="str">
        <f>HYPERLINK("http://geochem.nrcan.gc.ca/cdogs/content/mth/mth01348_e.htm", "1348")</f>
        <v>1348</v>
      </c>
      <c r="H2134" s="1" t="str">
        <f>HYPERLINK("http://geochem.nrcan.gc.ca/cdogs/content/bdl/bdl210009_e.htm", "210009")</f>
        <v>210009</v>
      </c>
      <c r="I2134" s="1" t="str">
        <f>HYPERLINK("http://geochem.nrcan.gc.ca/cdogs/content/prj/prj210166_e.htm", "210166")</f>
        <v>210166</v>
      </c>
      <c r="J2134" s="1" t="str">
        <f>HYPERLINK("http://geochem.nrcan.gc.ca/cdogs/content/svy/svy210248_e.htm", "210248")</f>
        <v>210248</v>
      </c>
      <c r="L2134" t="s">
        <v>6771</v>
      </c>
      <c r="M2134">
        <v>0.309</v>
      </c>
      <c r="N2134" t="s">
        <v>6771</v>
      </c>
      <c r="O2134" t="s">
        <v>2978</v>
      </c>
      <c r="P2134" t="s">
        <v>6772</v>
      </c>
      <c r="Q2134" t="s">
        <v>6773</v>
      </c>
      <c r="R2134" t="s">
        <v>6774</v>
      </c>
      <c r="T2134" t="s">
        <v>25</v>
      </c>
    </row>
    <row r="2135" spans="1:20" x14ac:dyDescent="0.25">
      <c r="A2135">
        <v>56.815443500000001</v>
      </c>
      <c r="B2135">
        <v>-115.8118614</v>
      </c>
      <c r="C2135" s="1" t="str">
        <f>HYPERLINK("http://geochem.nrcan.gc.ca/cdogs/content/kwd/kwd020039_e.htm", "Heavy Mineral Concentrate (Stream)")</f>
        <v>Heavy Mineral Concentrate (Stream)</v>
      </c>
      <c r="D2135" s="1" t="str">
        <f>HYPERLINK("http://geochem.nrcan.gc.ca/cdogs/content/kwd/kwd080043_e.htm", "Grain Mount: 0.25 – 0.50 mm")</f>
        <v>Grain Mount: 0.25 – 0.50 mm</v>
      </c>
      <c r="E2135" s="1" t="str">
        <f>HYPERLINK("http://geochem.nrcan.gc.ca/cdogs/content/dgp/dgp00002_e.htm", "Total")</f>
        <v>Total</v>
      </c>
      <c r="F2135" s="1" t="str">
        <f>HYPERLINK("http://geochem.nrcan.gc.ca/cdogs/content/agp/agp02002_e.htm", "As2O3 | NONE | ELECTR PRB")</f>
        <v>As2O3 | NONE | ELECTR PRB</v>
      </c>
      <c r="G2135" s="1" t="str">
        <f>HYPERLINK("http://geochem.nrcan.gc.ca/cdogs/content/mth/mth01348_e.htm", "1348")</f>
        <v>1348</v>
      </c>
      <c r="H2135" s="1" t="str">
        <f>HYPERLINK("http://geochem.nrcan.gc.ca/cdogs/content/bdl/bdl210009_e.htm", "210009")</f>
        <v>210009</v>
      </c>
      <c r="I2135" s="1" t="str">
        <f>HYPERLINK("http://geochem.nrcan.gc.ca/cdogs/content/prj/prj210166_e.htm", "210166")</f>
        <v>210166</v>
      </c>
      <c r="J2135" s="1" t="str">
        <f>HYPERLINK("http://geochem.nrcan.gc.ca/cdogs/content/svy/svy210248_e.htm", "210248")</f>
        <v>210248</v>
      </c>
      <c r="L2135" t="s">
        <v>241</v>
      </c>
      <c r="M2135">
        <v>0.14799999999999999</v>
      </c>
      <c r="N2135" t="s">
        <v>241</v>
      </c>
      <c r="O2135" t="s">
        <v>2978</v>
      </c>
      <c r="P2135" t="s">
        <v>6775</v>
      </c>
      <c r="Q2135" t="s">
        <v>6776</v>
      </c>
      <c r="R2135" t="s">
        <v>6777</v>
      </c>
      <c r="T2135" t="s">
        <v>25</v>
      </c>
    </row>
    <row r="2136" spans="1:20" x14ac:dyDescent="0.25">
      <c r="A2136">
        <v>56.815443500000001</v>
      </c>
      <c r="B2136">
        <v>-115.8118614</v>
      </c>
      <c r="C2136" s="1" t="str">
        <f>HYPERLINK("http://geochem.nrcan.gc.ca/cdogs/content/kwd/kwd020039_e.htm", "Heavy Mineral Concentrate (Stream)")</f>
        <v>Heavy Mineral Concentrate (Stream)</v>
      </c>
      <c r="D2136" s="1" t="str">
        <f>HYPERLINK("http://geochem.nrcan.gc.ca/cdogs/content/kwd/kwd080043_e.htm", "Grain Mount: 0.25 – 0.50 mm")</f>
        <v>Grain Mount: 0.25 – 0.50 mm</v>
      </c>
      <c r="E2136" s="1" t="str">
        <f>HYPERLINK("http://geochem.nrcan.gc.ca/cdogs/content/dgp/dgp00002_e.htm", "Total")</f>
        <v>Total</v>
      </c>
      <c r="F2136" s="1" t="str">
        <f>HYPERLINK("http://geochem.nrcan.gc.ca/cdogs/content/agp/agp02002_e.htm", "As2O3 | NONE | ELECTR PRB")</f>
        <v>As2O3 | NONE | ELECTR PRB</v>
      </c>
      <c r="G2136" s="1" t="str">
        <f>HYPERLINK("http://geochem.nrcan.gc.ca/cdogs/content/mth/mth01348_e.htm", "1348")</f>
        <v>1348</v>
      </c>
      <c r="H2136" s="1" t="str">
        <f>HYPERLINK("http://geochem.nrcan.gc.ca/cdogs/content/bdl/bdl210009_e.htm", "210009")</f>
        <v>210009</v>
      </c>
      <c r="I2136" s="1" t="str">
        <f>HYPERLINK("http://geochem.nrcan.gc.ca/cdogs/content/prj/prj210166_e.htm", "210166")</f>
        <v>210166</v>
      </c>
      <c r="J2136" s="1" t="str">
        <f>HYPERLINK("http://geochem.nrcan.gc.ca/cdogs/content/svy/svy210248_e.htm", "210248")</f>
        <v>210248</v>
      </c>
      <c r="L2136" t="s">
        <v>983</v>
      </c>
      <c r="M2136">
        <v>0.16800000000000001</v>
      </c>
      <c r="N2136" t="s">
        <v>983</v>
      </c>
      <c r="O2136" t="s">
        <v>2978</v>
      </c>
      <c r="P2136" t="s">
        <v>6778</v>
      </c>
      <c r="Q2136" t="s">
        <v>6779</v>
      </c>
      <c r="R2136" t="s">
        <v>6780</v>
      </c>
      <c r="T2136" t="s">
        <v>25</v>
      </c>
    </row>
    <row r="2137" spans="1:20" x14ac:dyDescent="0.25">
      <c r="A2137">
        <v>56.815443500000001</v>
      </c>
      <c r="B2137">
        <v>-115.8118614</v>
      </c>
      <c r="C2137" s="1" t="str">
        <f>HYPERLINK("http://geochem.nrcan.gc.ca/cdogs/content/kwd/kwd020039_e.htm", "Heavy Mineral Concentrate (Stream)")</f>
        <v>Heavy Mineral Concentrate (Stream)</v>
      </c>
      <c r="D2137" s="1" t="str">
        <f>HYPERLINK("http://geochem.nrcan.gc.ca/cdogs/content/kwd/kwd080043_e.htm", "Grain Mount: 0.25 – 0.50 mm")</f>
        <v>Grain Mount: 0.25 – 0.50 mm</v>
      </c>
      <c r="E2137" s="1" t="str">
        <f>HYPERLINK("http://geochem.nrcan.gc.ca/cdogs/content/dgp/dgp00002_e.htm", "Total")</f>
        <v>Total</v>
      </c>
      <c r="F2137" s="1" t="str">
        <f>HYPERLINK("http://geochem.nrcan.gc.ca/cdogs/content/agp/agp02002_e.htm", "As2O3 | NONE | ELECTR PRB")</f>
        <v>As2O3 | NONE | ELECTR PRB</v>
      </c>
      <c r="G2137" s="1" t="str">
        <f>HYPERLINK("http://geochem.nrcan.gc.ca/cdogs/content/mth/mth01348_e.htm", "1348")</f>
        <v>1348</v>
      </c>
      <c r="H2137" s="1" t="str">
        <f>HYPERLINK("http://geochem.nrcan.gc.ca/cdogs/content/bdl/bdl210009_e.htm", "210009")</f>
        <v>210009</v>
      </c>
      <c r="I2137" s="1" t="str">
        <f>HYPERLINK("http://geochem.nrcan.gc.ca/cdogs/content/prj/prj210166_e.htm", "210166")</f>
        <v>210166</v>
      </c>
      <c r="J2137" s="1" t="str">
        <f>HYPERLINK("http://geochem.nrcan.gc.ca/cdogs/content/svy/svy210248_e.htm", "210248")</f>
        <v>210248</v>
      </c>
      <c r="L2137" t="s">
        <v>4560</v>
      </c>
      <c r="M2137">
        <v>0.14599999999999999</v>
      </c>
      <c r="N2137" t="s">
        <v>4560</v>
      </c>
      <c r="O2137" t="s">
        <v>2978</v>
      </c>
      <c r="P2137" t="s">
        <v>6781</v>
      </c>
      <c r="Q2137" t="s">
        <v>6782</v>
      </c>
      <c r="R2137" t="s">
        <v>6783</v>
      </c>
      <c r="T2137" t="s">
        <v>25</v>
      </c>
    </row>
    <row r="2138" spans="1:20" x14ac:dyDescent="0.25">
      <c r="A2138">
        <v>56.815443500000001</v>
      </c>
      <c r="B2138">
        <v>-115.8118614</v>
      </c>
      <c r="C2138" s="1" t="str">
        <f>HYPERLINK("http://geochem.nrcan.gc.ca/cdogs/content/kwd/kwd020039_e.htm", "Heavy Mineral Concentrate (Stream)")</f>
        <v>Heavy Mineral Concentrate (Stream)</v>
      </c>
      <c r="D2138" s="1" t="str">
        <f>HYPERLINK("http://geochem.nrcan.gc.ca/cdogs/content/kwd/kwd080043_e.htm", "Grain Mount: 0.25 – 0.50 mm")</f>
        <v>Grain Mount: 0.25 – 0.50 mm</v>
      </c>
      <c r="E2138" s="1" t="str">
        <f>HYPERLINK("http://geochem.nrcan.gc.ca/cdogs/content/dgp/dgp00002_e.htm", "Total")</f>
        <v>Total</v>
      </c>
      <c r="F2138" s="1" t="str">
        <f>HYPERLINK("http://geochem.nrcan.gc.ca/cdogs/content/agp/agp02002_e.htm", "As2O3 | NONE | ELECTR PRB")</f>
        <v>As2O3 | NONE | ELECTR PRB</v>
      </c>
      <c r="G2138" s="1" t="str">
        <f>HYPERLINK("http://geochem.nrcan.gc.ca/cdogs/content/mth/mth01348_e.htm", "1348")</f>
        <v>1348</v>
      </c>
      <c r="H2138" s="1" t="str">
        <f>HYPERLINK("http://geochem.nrcan.gc.ca/cdogs/content/bdl/bdl210009_e.htm", "210009")</f>
        <v>210009</v>
      </c>
      <c r="I2138" s="1" t="str">
        <f>HYPERLINK("http://geochem.nrcan.gc.ca/cdogs/content/prj/prj210166_e.htm", "210166")</f>
        <v>210166</v>
      </c>
      <c r="J2138" s="1" t="str">
        <f>HYPERLINK("http://geochem.nrcan.gc.ca/cdogs/content/svy/svy210248_e.htm", "210248")</f>
        <v>210248</v>
      </c>
      <c r="L2138" t="s">
        <v>6784</v>
      </c>
      <c r="M2138">
        <v>0.25700000000000001</v>
      </c>
      <c r="N2138" t="s">
        <v>6784</v>
      </c>
      <c r="O2138" t="s">
        <v>2978</v>
      </c>
      <c r="P2138" t="s">
        <v>6785</v>
      </c>
      <c r="Q2138" t="s">
        <v>6786</v>
      </c>
      <c r="R2138" t="s">
        <v>6787</v>
      </c>
      <c r="T2138" t="s">
        <v>25</v>
      </c>
    </row>
    <row r="2139" spans="1:20" x14ac:dyDescent="0.25">
      <c r="A2139">
        <v>56.815443500000001</v>
      </c>
      <c r="B2139">
        <v>-115.8118614</v>
      </c>
      <c r="C2139" s="1" t="str">
        <f>HYPERLINK("http://geochem.nrcan.gc.ca/cdogs/content/kwd/kwd020039_e.htm", "Heavy Mineral Concentrate (Stream)")</f>
        <v>Heavy Mineral Concentrate (Stream)</v>
      </c>
      <c r="D2139" s="1" t="str">
        <f>HYPERLINK("http://geochem.nrcan.gc.ca/cdogs/content/kwd/kwd080043_e.htm", "Grain Mount: 0.25 – 0.50 mm")</f>
        <v>Grain Mount: 0.25 – 0.50 mm</v>
      </c>
      <c r="E2139" s="1" t="str">
        <f>HYPERLINK("http://geochem.nrcan.gc.ca/cdogs/content/dgp/dgp00002_e.htm", "Total")</f>
        <v>Total</v>
      </c>
      <c r="F2139" s="1" t="str">
        <f>HYPERLINK("http://geochem.nrcan.gc.ca/cdogs/content/agp/agp02002_e.htm", "As2O3 | NONE | ELECTR PRB")</f>
        <v>As2O3 | NONE | ELECTR PRB</v>
      </c>
      <c r="G2139" s="1" t="str">
        <f>HYPERLINK("http://geochem.nrcan.gc.ca/cdogs/content/mth/mth01348_e.htm", "1348")</f>
        <v>1348</v>
      </c>
      <c r="H2139" s="1" t="str">
        <f>HYPERLINK("http://geochem.nrcan.gc.ca/cdogs/content/bdl/bdl210009_e.htm", "210009")</f>
        <v>210009</v>
      </c>
      <c r="I2139" s="1" t="str">
        <f>HYPERLINK("http://geochem.nrcan.gc.ca/cdogs/content/prj/prj210166_e.htm", "210166")</f>
        <v>210166</v>
      </c>
      <c r="J2139" s="1" t="str">
        <f>HYPERLINK("http://geochem.nrcan.gc.ca/cdogs/content/svy/svy210248_e.htm", "210248")</f>
        <v>210248</v>
      </c>
      <c r="L2139" t="s">
        <v>1891</v>
      </c>
      <c r="M2139">
        <v>0.115</v>
      </c>
      <c r="N2139" t="s">
        <v>1891</v>
      </c>
      <c r="O2139" t="s">
        <v>2978</v>
      </c>
      <c r="P2139" t="s">
        <v>6788</v>
      </c>
      <c r="Q2139" t="s">
        <v>6789</v>
      </c>
      <c r="R2139" t="s">
        <v>6790</v>
      </c>
      <c r="T2139" t="s">
        <v>25</v>
      </c>
    </row>
    <row r="2140" spans="1:20" x14ac:dyDescent="0.25">
      <c r="A2140">
        <v>56.815443500000001</v>
      </c>
      <c r="B2140">
        <v>-115.8118614</v>
      </c>
      <c r="C2140" s="1" t="str">
        <f>HYPERLINK("http://geochem.nrcan.gc.ca/cdogs/content/kwd/kwd020039_e.htm", "Heavy Mineral Concentrate (Stream)")</f>
        <v>Heavy Mineral Concentrate (Stream)</v>
      </c>
      <c r="D2140" s="1" t="str">
        <f>HYPERLINK("http://geochem.nrcan.gc.ca/cdogs/content/kwd/kwd080043_e.htm", "Grain Mount: 0.25 – 0.50 mm")</f>
        <v>Grain Mount: 0.25 – 0.50 mm</v>
      </c>
      <c r="E2140" s="1" t="str">
        <f>HYPERLINK("http://geochem.nrcan.gc.ca/cdogs/content/dgp/dgp00002_e.htm", "Total")</f>
        <v>Total</v>
      </c>
      <c r="F2140" s="1" t="str">
        <f>HYPERLINK("http://geochem.nrcan.gc.ca/cdogs/content/agp/agp02002_e.htm", "As2O3 | NONE | ELECTR PRB")</f>
        <v>As2O3 | NONE | ELECTR PRB</v>
      </c>
      <c r="G2140" s="1" t="str">
        <f>HYPERLINK("http://geochem.nrcan.gc.ca/cdogs/content/mth/mth01348_e.htm", "1348")</f>
        <v>1348</v>
      </c>
      <c r="H2140" s="1" t="str">
        <f>HYPERLINK("http://geochem.nrcan.gc.ca/cdogs/content/bdl/bdl210009_e.htm", "210009")</f>
        <v>210009</v>
      </c>
      <c r="I2140" s="1" t="str">
        <f>HYPERLINK("http://geochem.nrcan.gc.ca/cdogs/content/prj/prj210166_e.htm", "210166")</f>
        <v>210166</v>
      </c>
      <c r="J2140" s="1" t="str">
        <f>HYPERLINK("http://geochem.nrcan.gc.ca/cdogs/content/svy/svy210248_e.htm", "210248")</f>
        <v>210248</v>
      </c>
      <c r="L2140" t="s">
        <v>249</v>
      </c>
      <c r="M2140">
        <v>0.14299999999999999</v>
      </c>
      <c r="N2140" t="s">
        <v>249</v>
      </c>
      <c r="O2140" t="s">
        <v>2978</v>
      </c>
      <c r="P2140" t="s">
        <v>6791</v>
      </c>
      <c r="Q2140" t="s">
        <v>6792</v>
      </c>
      <c r="R2140" t="s">
        <v>6793</v>
      </c>
      <c r="T2140" t="s">
        <v>25</v>
      </c>
    </row>
    <row r="2141" spans="1:20" x14ac:dyDescent="0.25">
      <c r="A2141">
        <v>56.815443500000001</v>
      </c>
      <c r="B2141">
        <v>-115.8118614</v>
      </c>
      <c r="C2141" s="1" t="str">
        <f>HYPERLINK("http://geochem.nrcan.gc.ca/cdogs/content/kwd/kwd020039_e.htm", "Heavy Mineral Concentrate (Stream)")</f>
        <v>Heavy Mineral Concentrate (Stream)</v>
      </c>
      <c r="D2141" s="1" t="str">
        <f>HYPERLINK("http://geochem.nrcan.gc.ca/cdogs/content/kwd/kwd080043_e.htm", "Grain Mount: 0.25 – 0.50 mm")</f>
        <v>Grain Mount: 0.25 – 0.50 mm</v>
      </c>
      <c r="E2141" s="1" t="str">
        <f>HYPERLINK("http://geochem.nrcan.gc.ca/cdogs/content/dgp/dgp00002_e.htm", "Total")</f>
        <v>Total</v>
      </c>
      <c r="F2141" s="1" t="str">
        <f>HYPERLINK("http://geochem.nrcan.gc.ca/cdogs/content/agp/agp02002_e.htm", "As2O3 | NONE | ELECTR PRB")</f>
        <v>As2O3 | NONE | ELECTR PRB</v>
      </c>
      <c r="G2141" s="1" t="str">
        <f>HYPERLINK("http://geochem.nrcan.gc.ca/cdogs/content/mth/mth01348_e.htm", "1348")</f>
        <v>1348</v>
      </c>
      <c r="H2141" s="1" t="str">
        <f>HYPERLINK("http://geochem.nrcan.gc.ca/cdogs/content/bdl/bdl210009_e.htm", "210009")</f>
        <v>210009</v>
      </c>
      <c r="I2141" s="1" t="str">
        <f>HYPERLINK("http://geochem.nrcan.gc.ca/cdogs/content/prj/prj210166_e.htm", "210166")</f>
        <v>210166</v>
      </c>
      <c r="J2141" s="1" t="str">
        <f>HYPERLINK("http://geochem.nrcan.gc.ca/cdogs/content/svy/svy210248_e.htm", "210248")</f>
        <v>210248</v>
      </c>
      <c r="L2141" t="s">
        <v>3820</v>
      </c>
      <c r="M2141">
        <v>0.17399999999999999</v>
      </c>
      <c r="N2141" t="s">
        <v>3820</v>
      </c>
      <c r="O2141" t="s">
        <v>2978</v>
      </c>
      <c r="P2141" t="s">
        <v>6794</v>
      </c>
      <c r="Q2141" t="s">
        <v>6795</v>
      </c>
      <c r="R2141" t="s">
        <v>6796</v>
      </c>
      <c r="T2141" t="s">
        <v>25</v>
      </c>
    </row>
    <row r="2142" spans="1:20" x14ac:dyDescent="0.25">
      <c r="A2142">
        <v>56.815443500000001</v>
      </c>
      <c r="B2142">
        <v>-115.8118614</v>
      </c>
      <c r="C2142" s="1" t="str">
        <f>HYPERLINK("http://geochem.nrcan.gc.ca/cdogs/content/kwd/kwd020039_e.htm", "Heavy Mineral Concentrate (Stream)")</f>
        <v>Heavy Mineral Concentrate (Stream)</v>
      </c>
      <c r="D2142" s="1" t="str">
        <f>HYPERLINK("http://geochem.nrcan.gc.ca/cdogs/content/kwd/kwd080043_e.htm", "Grain Mount: 0.25 – 0.50 mm")</f>
        <v>Grain Mount: 0.25 – 0.50 mm</v>
      </c>
      <c r="E2142" s="1" t="str">
        <f>HYPERLINK("http://geochem.nrcan.gc.ca/cdogs/content/dgp/dgp00002_e.htm", "Total")</f>
        <v>Total</v>
      </c>
      <c r="F2142" s="1" t="str">
        <f>HYPERLINK("http://geochem.nrcan.gc.ca/cdogs/content/agp/agp02002_e.htm", "As2O3 | NONE | ELECTR PRB")</f>
        <v>As2O3 | NONE | ELECTR PRB</v>
      </c>
      <c r="G2142" s="1" t="str">
        <f>HYPERLINK("http://geochem.nrcan.gc.ca/cdogs/content/mth/mth01348_e.htm", "1348")</f>
        <v>1348</v>
      </c>
      <c r="H2142" s="1" t="str">
        <f>HYPERLINK("http://geochem.nrcan.gc.ca/cdogs/content/bdl/bdl210009_e.htm", "210009")</f>
        <v>210009</v>
      </c>
      <c r="I2142" s="1" t="str">
        <f>HYPERLINK("http://geochem.nrcan.gc.ca/cdogs/content/prj/prj210166_e.htm", "210166")</f>
        <v>210166</v>
      </c>
      <c r="J2142" s="1" t="str">
        <f>HYPERLINK("http://geochem.nrcan.gc.ca/cdogs/content/svy/svy210248_e.htm", "210248")</f>
        <v>210248</v>
      </c>
      <c r="L2142" t="s">
        <v>309</v>
      </c>
      <c r="M2142">
        <v>0.21299999999999999</v>
      </c>
      <c r="N2142" t="s">
        <v>309</v>
      </c>
      <c r="O2142" t="s">
        <v>2978</v>
      </c>
      <c r="P2142" t="s">
        <v>6797</v>
      </c>
      <c r="Q2142" t="s">
        <v>6798</v>
      </c>
      <c r="R2142" t="s">
        <v>6799</v>
      </c>
      <c r="T2142" t="s">
        <v>25</v>
      </c>
    </row>
    <row r="2143" spans="1:20" x14ac:dyDescent="0.25">
      <c r="A2143">
        <v>56.815443500000001</v>
      </c>
      <c r="B2143">
        <v>-115.8118614</v>
      </c>
      <c r="C2143" s="1" t="str">
        <f>HYPERLINK("http://geochem.nrcan.gc.ca/cdogs/content/kwd/kwd020039_e.htm", "Heavy Mineral Concentrate (Stream)")</f>
        <v>Heavy Mineral Concentrate (Stream)</v>
      </c>
      <c r="D2143" s="1" t="str">
        <f>HYPERLINK("http://geochem.nrcan.gc.ca/cdogs/content/kwd/kwd080043_e.htm", "Grain Mount: 0.25 – 0.50 mm")</f>
        <v>Grain Mount: 0.25 – 0.50 mm</v>
      </c>
      <c r="E2143" s="1" t="str">
        <f>HYPERLINK("http://geochem.nrcan.gc.ca/cdogs/content/dgp/dgp00002_e.htm", "Total")</f>
        <v>Total</v>
      </c>
      <c r="F2143" s="1" t="str">
        <f>HYPERLINK("http://geochem.nrcan.gc.ca/cdogs/content/agp/agp02002_e.htm", "As2O3 | NONE | ELECTR PRB")</f>
        <v>As2O3 | NONE | ELECTR PRB</v>
      </c>
      <c r="G2143" s="1" t="str">
        <f>HYPERLINK("http://geochem.nrcan.gc.ca/cdogs/content/mth/mth01348_e.htm", "1348")</f>
        <v>1348</v>
      </c>
      <c r="H2143" s="1" t="str">
        <f>HYPERLINK("http://geochem.nrcan.gc.ca/cdogs/content/bdl/bdl210009_e.htm", "210009")</f>
        <v>210009</v>
      </c>
      <c r="I2143" s="1" t="str">
        <f>HYPERLINK("http://geochem.nrcan.gc.ca/cdogs/content/prj/prj210166_e.htm", "210166")</f>
        <v>210166</v>
      </c>
      <c r="J2143" s="1" t="str">
        <f>HYPERLINK("http://geochem.nrcan.gc.ca/cdogs/content/svy/svy210248_e.htm", "210248")</f>
        <v>210248</v>
      </c>
      <c r="L2143" t="s">
        <v>6800</v>
      </c>
      <c r="M2143">
        <v>0.25900000000000001</v>
      </c>
      <c r="N2143" t="s">
        <v>6800</v>
      </c>
      <c r="O2143" t="s">
        <v>2978</v>
      </c>
      <c r="P2143" t="s">
        <v>6801</v>
      </c>
      <c r="Q2143" t="s">
        <v>6802</v>
      </c>
      <c r="R2143" t="s">
        <v>6803</v>
      </c>
      <c r="T2143" t="s">
        <v>25</v>
      </c>
    </row>
    <row r="2144" spans="1:20" x14ac:dyDescent="0.25">
      <c r="A2144">
        <v>56.815443500000001</v>
      </c>
      <c r="B2144">
        <v>-115.8118614</v>
      </c>
      <c r="C2144" s="1" t="str">
        <f>HYPERLINK("http://geochem.nrcan.gc.ca/cdogs/content/kwd/kwd020039_e.htm", "Heavy Mineral Concentrate (Stream)")</f>
        <v>Heavy Mineral Concentrate (Stream)</v>
      </c>
      <c r="D2144" s="1" t="str">
        <f>HYPERLINK("http://geochem.nrcan.gc.ca/cdogs/content/kwd/kwd080043_e.htm", "Grain Mount: 0.25 – 0.50 mm")</f>
        <v>Grain Mount: 0.25 – 0.50 mm</v>
      </c>
      <c r="E2144" s="1" t="str">
        <f>HYPERLINK("http://geochem.nrcan.gc.ca/cdogs/content/dgp/dgp00002_e.htm", "Total")</f>
        <v>Total</v>
      </c>
      <c r="F2144" s="1" t="str">
        <f>HYPERLINK("http://geochem.nrcan.gc.ca/cdogs/content/agp/agp02002_e.htm", "As2O3 | NONE | ELECTR PRB")</f>
        <v>As2O3 | NONE | ELECTR PRB</v>
      </c>
      <c r="G2144" s="1" t="str">
        <f>HYPERLINK("http://geochem.nrcan.gc.ca/cdogs/content/mth/mth01348_e.htm", "1348")</f>
        <v>1348</v>
      </c>
      <c r="H2144" s="1" t="str">
        <f>HYPERLINK("http://geochem.nrcan.gc.ca/cdogs/content/bdl/bdl210009_e.htm", "210009")</f>
        <v>210009</v>
      </c>
      <c r="I2144" s="1" t="str">
        <f>HYPERLINK("http://geochem.nrcan.gc.ca/cdogs/content/prj/prj210166_e.htm", "210166")</f>
        <v>210166</v>
      </c>
      <c r="J2144" s="1" t="str">
        <f>HYPERLINK("http://geochem.nrcan.gc.ca/cdogs/content/svy/svy210248_e.htm", "210248")</f>
        <v>210248</v>
      </c>
      <c r="L2144" t="s">
        <v>4764</v>
      </c>
      <c r="M2144">
        <v>5.0000000000000001E-3</v>
      </c>
      <c r="N2144" t="s">
        <v>4764</v>
      </c>
      <c r="O2144" t="s">
        <v>2978</v>
      </c>
      <c r="P2144" t="s">
        <v>6804</v>
      </c>
      <c r="Q2144" t="s">
        <v>6805</v>
      </c>
      <c r="R2144" t="s">
        <v>6806</v>
      </c>
      <c r="T2144" t="s">
        <v>25</v>
      </c>
    </row>
    <row r="2145" spans="1:20" x14ac:dyDescent="0.25">
      <c r="A2145">
        <v>56.815443500000001</v>
      </c>
      <c r="B2145">
        <v>-115.8118614</v>
      </c>
      <c r="C2145" s="1" t="str">
        <f>HYPERLINK("http://geochem.nrcan.gc.ca/cdogs/content/kwd/kwd020039_e.htm", "Heavy Mineral Concentrate (Stream)")</f>
        <v>Heavy Mineral Concentrate (Stream)</v>
      </c>
      <c r="D2145" s="1" t="str">
        <f>HYPERLINK("http://geochem.nrcan.gc.ca/cdogs/content/kwd/kwd080043_e.htm", "Grain Mount: 0.25 – 0.50 mm")</f>
        <v>Grain Mount: 0.25 – 0.50 mm</v>
      </c>
      <c r="E2145" s="1" t="str">
        <f>HYPERLINK("http://geochem.nrcan.gc.ca/cdogs/content/dgp/dgp00002_e.htm", "Total")</f>
        <v>Total</v>
      </c>
      <c r="F2145" s="1" t="str">
        <f>HYPERLINK("http://geochem.nrcan.gc.ca/cdogs/content/agp/agp02002_e.htm", "As2O3 | NONE | ELECTR PRB")</f>
        <v>As2O3 | NONE | ELECTR PRB</v>
      </c>
      <c r="G2145" s="1" t="str">
        <f>HYPERLINK("http://geochem.nrcan.gc.ca/cdogs/content/mth/mth01348_e.htm", "1348")</f>
        <v>1348</v>
      </c>
      <c r="H2145" s="1" t="str">
        <f>HYPERLINK("http://geochem.nrcan.gc.ca/cdogs/content/bdl/bdl210009_e.htm", "210009")</f>
        <v>210009</v>
      </c>
      <c r="I2145" s="1" t="str">
        <f>HYPERLINK("http://geochem.nrcan.gc.ca/cdogs/content/prj/prj210166_e.htm", "210166")</f>
        <v>210166</v>
      </c>
      <c r="J2145" s="1" t="str">
        <f>HYPERLINK("http://geochem.nrcan.gc.ca/cdogs/content/svy/svy210248_e.htm", "210248")</f>
        <v>210248</v>
      </c>
      <c r="L2145" t="s">
        <v>20</v>
      </c>
      <c r="O2145" t="s">
        <v>2978</v>
      </c>
      <c r="P2145" t="s">
        <v>6807</v>
      </c>
      <c r="Q2145" t="s">
        <v>6808</v>
      </c>
      <c r="R2145" t="s">
        <v>6809</v>
      </c>
      <c r="T2145" t="s">
        <v>25</v>
      </c>
    </row>
    <row r="2146" spans="1:20" x14ac:dyDescent="0.25">
      <c r="A2146">
        <v>56.815443500000001</v>
      </c>
      <c r="B2146">
        <v>-115.8118614</v>
      </c>
      <c r="C2146" s="1" t="str">
        <f>HYPERLINK("http://geochem.nrcan.gc.ca/cdogs/content/kwd/kwd020039_e.htm", "Heavy Mineral Concentrate (Stream)")</f>
        <v>Heavy Mineral Concentrate (Stream)</v>
      </c>
      <c r="D2146" s="1" t="str">
        <f>HYPERLINK("http://geochem.nrcan.gc.ca/cdogs/content/kwd/kwd080043_e.htm", "Grain Mount: 0.25 – 0.50 mm")</f>
        <v>Grain Mount: 0.25 – 0.50 mm</v>
      </c>
      <c r="E2146" s="1" t="str">
        <f>HYPERLINK("http://geochem.nrcan.gc.ca/cdogs/content/dgp/dgp00002_e.htm", "Total")</f>
        <v>Total</v>
      </c>
      <c r="F2146" s="1" t="str">
        <f>HYPERLINK("http://geochem.nrcan.gc.ca/cdogs/content/agp/agp02002_e.htm", "As2O3 | NONE | ELECTR PRB")</f>
        <v>As2O3 | NONE | ELECTR PRB</v>
      </c>
      <c r="G2146" s="1" t="str">
        <f>HYPERLINK("http://geochem.nrcan.gc.ca/cdogs/content/mth/mth01348_e.htm", "1348")</f>
        <v>1348</v>
      </c>
      <c r="H2146" s="1" t="str">
        <f>HYPERLINK("http://geochem.nrcan.gc.ca/cdogs/content/bdl/bdl210009_e.htm", "210009")</f>
        <v>210009</v>
      </c>
      <c r="I2146" s="1" t="str">
        <f>HYPERLINK("http://geochem.nrcan.gc.ca/cdogs/content/prj/prj210166_e.htm", "210166")</f>
        <v>210166</v>
      </c>
      <c r="J2146" s="1" t="str">
        <f>HYPERLINK("http://geochem.nrcan.gc.ca/cdogs/content/svy/svy210248_e.htm", "210248")</f>
        <v>210248</v>
      </c>
      <c r="L2146" t="s">
        <v>20</v>
      </c>
      <c r="O2146" t="s">
        <v>2978</v>
      </c>
      <c r="P2146" t="s">
        <v>6810</v>
      </c>
      <c r="Q2146" t="s">
        <v>6811</v>
      </c>
      <c r="R2146" t="s">
        <v>6812</v>
      </c>
      <c r="T2146" t="s">
        <v>25</v>
      </c>
    </row>
    <row r="2147" spans="1:20" x14ac:dyDescent="0.25">
      <c r="A2147">
        <v>56.815443500000001</v>
      </c>
      <c r="B2147">
        <v>-115.8118614</v>
      </c>
      <c r="C2147" s="1" t="str">
        <f>HYPERLINK("http://geochem.nrcan.gc.ca/cdogs/content/kwd/kwd020039_e.htm", "Heavy Mineral Concentrate (Stream)")</f>
        <v>Heavy Mineral Concentrate (Stream)</v>
      </c>
      <c r="D2147" s="1" t="str">
        <f>HYPERLINK("http://geochem.nrcan.gc.ca/cdogs/content/kwd/kwd080043_e.htm", "Grain Mount: 0.25 – 0.50 mm")</f>
        <v>Grain Mount: 0.25 – 0.50 mm</v>
      </c>
      <c r="E2147" s="1" t="str">
        <f>HYPERLINK("http://geochem.nrcan.gc.ca/cdogs/content/dgp/dgp00002_e.htm", "Total")</f>
        <v>Total</v>
      </c>
      <c r="F2147" s="1" t="str">
        <f>HYPERLINK("http://geochem.nrcan.gc.ca/cdogs/content/agp/agp02002_e.htm", "As2O3 | NONE | ELECTR PRB")</f>
        <v>As2O3 | NONE | ELECTR PRB</v>
      </c>
      <c r="G2147" s="1" t="str">
        <f>HYPERLINK("http://geochem.nrcan.gc.ca/cdogs/content/mth/mth01348_e.htm", "1348")</f>
        <v>1348</v>
      </c>
      <c r="H2147" s="1" t="str">
        <f>HYPERLINK("http://geochem.nrcan.gc.ca/cdogs/content/bdl/bdl210009_e.htm", "210009")</f>
        <v>210009</v>
      </c>
      <c r="I2147" s="1" t="str">
        <f>HYPERLINK("http://geochem.nrcan.gc.ca/cdogs/content/prj/prj210166_e.htm", "210166")</f>
        <v>210166</v>
      </c>
      <c r="J2147" s="1" t="str">
        <f>HYPERLINK("http://geochem.nrcan.gc.ca/cdogs/content/svy/svy210248_e.htm", "210248")</f>
        <v>210248</v>
      </c>
      <c r="L2147" t="s">
        <v>20</v>
      </c>
      <c r="O2147" t="s">
        <v>2978</v>
      </c>
      <c r="P2147" t="s">
        <v>6813</v>
      </c>
      <c r="Q2147" t="s">
        <v>6814</v>
      </c>
      <c r="R2147" t="s">
        <v>6815</v>
      </c>
      <c r="T2147" t="s">
        <v>25</v>
      </c>
    </row>
    <row r="2148" spans="1:20" x14ac:dyDescent="0.25">
      <c r="A2148">
        <v>56.815443500000001</v>
      </c>
      <c r="B2148">
        <v>-115.8118614</v>
      </c>
      <c r="C2148" s="1" t="str">
        <f>HYPERLINK("http://geochem.nrcan.gc.ca/cdogs/content/kwd/kwd020039_e.htm", "Heavy Mineral Concentrate (Stream)")</f>
        <v>Heavy Mineral Concentrate (Stream)</v>
      </c>
      <c r="D2148" s="1" t="str">
        <f>HYPERLINK("http://geochem.nrcan.gc.ca/cdogs/content/kwd/kwd080043_e.htm", "Grain Mount: 0.25 – 0.50 mm")</f>
        <v>Grain Mount: 0.25 – 0.50 mm</v>
      </c>
      <c r="E2148" s="1" t="str">
        <f>HYPERLINK("http://geochem.nrcan.gc.ca/cdogs/content/dgp/dgp00002_e.htm", "Total")</f>
        <v>Total</v>
      </c>
      <c r="F2148" s="1" t="str">
        <f>HYPERLINK("http://geochem.nrcan.gc.ca/cdogs/content/agp/agp02002_e.htm", "As2O3 | NONE | ELECTR PRB")</f>
        <v>As2O3 | NONE | ELECTR PRB</v>
      </c>
      <c r="G2148" s="1" t="str">
        <f>HYPERLINK("http://geochem.nrcan.gc.ca/cdogs/content/mth/mth01348_e.htm", "1348")</f>
        <v>1348</v>
      </c>
      <c r="H2148" s="1" t="str">
        <f>HYPERLINK("http://geochem.nrcan.gc.ca/cdogs/content/bdl/bdl210009_e.htm", "210009")</f>
        <v>210009</v>
      </c>
      <c r="I2148" s="1" t="str">
        <f>HYPERLINK("http://geochem.nrcan.gc.ca/cdogs/content/prj/prj210166_e.htm", "210166")</f>
        <v>210166</v>
      </c>
      <c r="J2148" s="1" t="str">
        <f>HYPERLINK("http://geochem.nrcan.gc.ca/cdogs/content/svy/svy210248_e.htm", "210248")</f>
        <v>210248</v>
      </c>
      <c r="L2148" t="s">
        <v>20</v>
      </c>
      <c r="O2148" t="s">
        <v>2978</v>
      </c>
      <c r="P2148" t="s">
        <v>6816</v>
      </c>
      <c r="Q2148" t="s">
        <v>6817</v>
      </c>
      <c r="R2148" t="s">
        <v>6818</v>
      </c>
      <c r="T2148" t="s">
        <v>25</v>
      </c>
    </row>
    <row r="2149" spans="1:20" x14ac:dyDescent="0.25">
      <c r="A2149">
        <v>56.815443500000001</v>
      </c>
      <c r="B2149">
        <v>-115.8118614</v>
      </c>
      <c r="C2149" s="1" t="str">
        <f>HYPERLINK("http://geochem.nrcan.gc.ca/cdogs/content/kwd/kwd020039_e.htm", "Heavy Mineral Concentrate (Stream)")</f>
        <v>Heavy Mineral Concentrate (Stream)</v>
      </c>
      <c r="D2149" s="1" t="str">
        <f>HYPERLINK("http://geochem.nrcan.gc.ca/cdogs/content/kwd/kwd080043_e.htm", "Grain Mount: 0.25 – 0.50 mm")</f>
        <v>Grain Mount: 0.25 – 0.50 mm</v>
      </c>
      <c r="E2149" s="1" t="str">
        <f>HYPERLINK("http://geochem.nrcan.gc.ca/cdogs/content/dgp/dgp00002_e.htm", "Total")</f>
        <v>Total</v>
      </c>
      <c r="F2149" s="1" t="str">
        <f>HYPERLINK("http://geochem.nrcan.gc.ca/cdogs/content/agp/agp02002_e.htm", "As2O3 | NONE | ELECTR PRB")</f>
        <v>As2O3 | NONE | ELECTR PRB</v>
      </c>
      <c r="G2149" s="1" t="str">
        <f>HYPERLINK("http://geochem.nrcan.gc.ca/cdogs/content/mth/mth01348_e.htm", "1348")</f>
        <v>1348</v>
      </c>
      <c r="H2149" s="1" t="str">
        <f>HYPERLINK("http://geochem.nrcan.gc.ca/cdogs/content/bdl/bdl210009_e.htm", "210009")</f>
        <v>210009</v>
      </c>
      <c r="I2149" s="1" t="str">
        <f>HYPERLINK("http://geochem.nrcan.gc.ca/cdogs/content/prj/prj210166_e.htm", "210166")</f>
        <v>210166</v>
      </c>
      <c r="J2149" s="1" t="str">
        <f>HYPERLINK("http://geochem.nrcan.gc.ca/cdogs/content/svy/svy210248_e.htm", "210248")</f>
        <v>210248</v>
      </c>
      <c r="L2149" t="s">
        <v>229</v>
      </c>
      <c r="M2149">
        <v>9.7000000000000003E-2</v>
      </c>
      <c r="N2149" t="s">
        <v>229</v>
      </c>
      <c r="O2149" t="s">
        <v>2978</v>
      </c>
      <c r="P2149" t="s">
        <v>6819</v>
      </c>
      <c r="Q2149" t="s">
        <v>6820</v>
      </c>
      <c r="R2149" t="s">
        <v>6821</v>
      </c>
      <c r="T2149" t="s">
        <v>25</v>
      </c>
    </row>
    <row r="2150" spans="1:20" x14ac:dyDescent="0.25">
      <c r="A2150">
        <v>56.815443500000001</v>
      </c>
      <c r="B2150">
        <v>-115.8118614</v>
      </c>
      <c r="C2150" s="1" t="str">
        <f>HYPERLINK("http://geochem.nrcan.gc.ca/cdogs/content/kwd/kwd020039_e.htm", "Heavy Mineral Concentrate (Stream)")</f>
        <v>Heavy Mineral Concentrate (Stream)</v>
      </c>
      <c r="D2150" s="1" t="str">
        <f>HYPERLINK("http://geochem.nrcan.gc.ca/cdogs/content/kwd/kwd080043_e.htm", "Grain Mount: 0.25 – 0.50 mm")</f>
        <v>Grain Mount: 0.25 – 0.50 mm</v>
      </c>
      <c r="E2150" s="1" t="str">
        <f>HYPERLINK("http://geochem.nrcan.gc.ca/cdogs/content/dgp/dgp00002_e.htm", "Total")</f>
        <v>Total</v>
      </c>
      <c r="F2150" s="1" t="str">
        <f>HYPERLINK("http://geochem.nrcan.gc.ca/cdogs/content/agp/agp02002_e.htm", "As2O3 | NONE | ELECTR PRB")</f>
        <v>As2O3 | NONE | ELECTR PRB</v>
      </c>
      <c r="G2150" s="1" t="str">
        <f>HYPERLINK("http://geochem.nrcan.gc.ca/cdogs/content/mth/mth01348_e.htm", "1348")</f>
        <v>1348</v>
      </c>
      <c r="H2150" s="1" t="str">
        <f>HYPERLINK("http://geochem.nrcan.gc.ca/cdogs/content/bdl/bdl210009_e.htm", "210009")</f>
        <v>210009</v>
      </c>
      <c r="I2150" s="1" t="str">
        <f>HYPERLINK("http://geochem.nrcan.gc.ca/cdogs/content/prj/prj210166_e.htm", "210166")</f>
        <v>210166</v>
      </c>
      <c r="J2150" s="1" t="str">
        <f>HYPERLINK("http://geochem.nrcan.gc.ca/cdogs/content/svy/svy210248_e.htm", "210248")</f>
        <v>210248</v>
      </c>
      <c r="L2150" t="s">
        <v>3904</v>
      </c>
      <c r="M2150">
        <v>4.3999999999999997E-2</v>
      </c>
      <c r="N2150" t="s">
        <v>3904</v>
      </c>
      <c r="O2150" t="s">
        <v>2978</v>
      </c>
      <c r="P2150" t="s">
        <v>6822</v>
      </c>
      <c r="Q2150" t="s">
        <v>6823</v>
      </c>
      <c r="R2150" t="s">
        <v>6824</v>
      </c>
      <c r="T2150" t="s">
        <v>25</v>
      </c>
    </row>
    <row r="2151" spans="1:20" x14ac:dyDescent="0.25">
      <c r="A2151">
        <v>56.824036599999999</v>
      </c>
      <c r="B2151">
        <v>-115.8170788</v>
      </c>
      <c r="C2151" s="1" t="str">
        <f>HYPERLINK("http://geochem.nrcan.gc.ca/cdogs/content/kwd/kwd020039_e.htm", "Heavy Mineral Concentrate (Stream)")</f>
        <v>Heavy Mineral Concentrate (Stream)</v>
      </c>
      <c r="D2151" s="1" t="str">
        <f>HYPERLINK("http://geochem.nrcan.gc.ca/cdogs/content/kwd/kwd080043_e.htm", "Grain Mount: 0.25 – 0.50 mm")</f>
        <v>Grain Mount: 0.25 – 0.50 mm</v>
      </c>
      <c r="E2151" s="1" t="str">
        <f>HYPERLINK("http://geochem.nrcan.gc.ca/cdogs/content/dgp/dgp00002_e.htm", "Total")</f>
        <v>Total</v>
      </c>
      <c r="F2151" s="1" t="str">
        <f>HYPERLINK("http://geochem.nrcan.gc.ca/cdogs/content/agp/agp02002_e.htm", "As2O3 | NONE | ELECTR PRB")</f>
        <v>As2O3 | NONE | ELECTR PRB</v>
      </c>
      <c r="G2151" s="1" t="str">
        <f>HYPERLINK("http://geochem.nrcan.gc.ca/cdogs/content/mth/mth01348_e.htm", "1348")</f>
        <v>1348</v>
      </c>
      <c r="H2151" s="1" t="str">
        <f>HYPERLINK("http://geochem.nrcan.gc.ca/cdogs/content/bdl/bdl210009_e.htm", "210009")</f>
        <v>210009</v>
      </c>
      <c r="I2151" s="1" t="str">
        <f>HYPERLINK("http://geochem.nrcan.gc.ca/cdogs/content/prj/prj210166_e.htm", "210166")</f>
        <v>210166</v>
      </c>
      <c r="J2151" s="1" t="str">
        <f>HYPERLINK("http://geochem.nrcan.gc.ca/cdogs/content/svy/svy210248_e.htm", "210248")</f>
        <v>210248</v>
      </c>
      <c r="L2151" t="s">
        <v>20</v>
      </c>
      <c r="O2151" t="s">
        <v>3010</v>
      </c>
      <c r="P2151" t="s">
        <v>6825</v>
      </c>
      <c r="Q2151" t="s">
        <v>6826</v>
      </c>
      <c r="R2151" t="s">
        <v>6827</v>
      </c>
      <c r="T2151" t="s">
        <v>25</v>
      </c>
    </row>
    <row r="2152" spans="1:20" x14ac:dyDescent="0.25">
      <c r="A2152">
        <v>56.824036599999999</v>
      </c>
      <c r="B2152">
        <v>-115.8170788</v>
      </c>
      <c r="C2152" s="1" t="str">
        <f>HYPERLINK("http://geochem.nrcan.gc.ca/cdogs/content/kwd/kwd020039_e.htm", "Heavy Mineral Concentrate (Stream)")</f>
        <v>Heavy Mineral Concentrate (Stream)</v>
      </c>
      <c r="D2152" s="1" t="str">
        <f>HYPERLINK("http://geochem.nrcan.gc.ca/cdogs/content/kwd/kwd080043_e.htm", "Grain Mount: 0.25 – 0.50 mm")</f>
        <v>Grain Mount: 0.25 – 0.50 mm</v>
      </c>
      <c r="E2152" s="1" t="str">
        <f>HYPERLINK("http://geochem.nrcan.gc.ca/cdogs/content/dgp/dgp00002_e.htm", "Total")</f>
        <v>Total</v>
      </c>
      <c r="F2152" s="1" t="str">
        <f>HYPERLINK("http://geochem.nrcan.gc.ca/cdogs/content/agp/agp02002_e.htm", "As2O3 | NONE | ELECTR PRB")</f>
        <v>As2O3 | NONE | ELECTR PRB</v>
      </c>
      <c r="G2152" s="1" t="str">
        <f>HYPERLINK("http://geochem.nrcan.gc.ca/cdogs/content/mth/mth01348_e.htm", "1348")</f>
        <v>1348</v>
      </c>
      <c r="H2152" s="1" t="str">
        <f>HYPERLINK("http://geochem.nrcan.gc.ca/cdogs/content/bdl/bdl210009_e.htm", "210009")</f>
        <v>210009</v>
      </c>
      <c r="I2152" s="1" t="str">
        <f>HYPERLINK("http://geochem.nrcan.gc.ca/cdogs/content/prj/prj210166_e.htm", "210166")</f>
        <v>210166</v>
      </c>
      <c r="J2152" s="1" t="str">
        <f>HYPERLINK("http://geochem.nrcan.gc.ca/cdogs/content/svy/svy210248_e.htm", "210248")</f>
        <v>210248</v>
      </c>
      <c r="L2152" t="s">
        <v>20</v>
      </c>
      <c r="O2152" t="s">
        <v>3010</v>
      </c>
      <c r="P2152" t="s">
        <v>6828</v>
      </c>
      <c r="Q2152" t="s">
        <v>6829</v>
      </c>
      <c r="R2152" t="s">
        <v>6830</v>
      </c>
      <c r="T2152" t="s">
        <v>25</v>
      </c>
    </row>
    <row r="2153" spans="1:20" x14ac:dyDescent="0.25">
      <c r="A2153">
        <v>56.824036599999999</v>
      </c>
      <c r="B2153">
        <v>-115.8170788</v>
      </c>
      <c r="C2153" s="1" t="str">
        <f>HYPERLINK("http://geochem.nrcan.gc.ca/cdogs/content/kwd/kwd020039_e.htm", "Heavy Mineral Concentrate (Stream)")</f>
        <v>Heavy Mineral Concentrate (Stream)</v>
      </c>
      <c r="D2153" s="1" t="str">
        <f>HYPERLINK("http://geochem.nrcan.gc.ca/cdogs/content/kwd/kwd080043_e.htm", "Grain Mount: 0.25 – 0.50 mm")</f>
        <v>Grain Mount: 0.25 – 0.50 mm</v>
      </c>
      <c r="E2153" s="1" t="str">
        <f>HYPERLINK("http://geochem.nrcan.gc.ca/cdogs/content/dgp/dgp00002_e.htm", "Total")</f>
        <v>Total</v>
      </c>
      <c r="F2153" s="1" t="str">
        <f>HYPERLINK("http://geochem.nrcan.gc.ca/cdogs/content/agp/agp02002_e.htm", "As2O3 | NONE | ELECTR PRB")</f>
        <v>As2O3 | NONE | ELECTR PRB</v>
      </c>
      <c r="G2153" s="1" t="str">
        <f>HYPERLINK("http://geochem.nrcan.gc.ca/cdogs/content/mth/mth01348_e.htm", "1348")</f>
        <v>1348</v>
      </c>
      <c r="H2153" s="1" t="str">
        <f>HYPERLINK("http://geochem.nrcan.gc.ca/cdogs/content/bdl/bdl210009_e.htm", "210009")</f>
        <v>210009</v>
      </c>
      <c r="I2153" s="1" t="str">
        <f>HYPERLINK("http://geochem.nrcan.gc.ca/cdogs/content/prj/prj210166_e.htm", "210166")</f>
        <v>210166</v>
      </c>
      <c r="J2153" s="1" t="str">
        <f>HYPERLINK("http://geochem.nrcan.gc.ca/cdogs/content/svy/svy210248_e.htm", "210248")</f>
        <v>210248</v>
      </c>
      <c r="L2153" t="s">
        <v>20</v>
      </c>
      <c r="O2153" t="s">
        <v>3010</v>
      </c>
      <c r="P2153" t="s">
        <v>6831</v>
      </c>
      <c r="Q2153" t="s">
        <v>6832</v>
      </c>
      <c r="R2153" t="s">
        <v>6833</v>
      </c>
      <c r="T2153" t="s">
        <v>25</v>
      </c>
    </row>
    <row r="2154" spans="1:20" x14ac:dyDescent="0.25">
      <c r="A2154">
        <v>56.824036599999999</v>
      </c>
      <c r="B2154">
        <v>-115.8170788</v>
      </c>
      <c r="C2154" s="1" t="str">
        <f>HYPERLINK("http://geochem.nrcan.gc.ca/cdogs/content/kwd/kwd020039_e.htm", "Heavy Mineral Concentrate (Stream)")</f>
        <v>Heavy Mineral Concentrate (Stream)</v>
      </c>
      <c r="D2154" s="1" t="str">
        <f>HYPERLINK("http://geochem.nrcan.gc.ca/cdogs/content/kwd/kwd080043_e.htm", "Grain Mount: 0.25 – 0.50 mm")</f>
        <v>Grain Mount: 0.25 – 0.50 mm</v>
      </c>
      <c r="E2154" s="1" t="str">
        <f>HYPERLINK("http://geochem.nrcan.gc.ca/cdogs/content/dgp/dgp00002_e.htm", "Total")</f>
        <v>Total</v>
      </c>
      <c r="F2154" s="1" t="str">
        <f>HYPERLINK("http://geochem.nrcan.gc.ca/cdogs/content/agp/agp02002_e.htm", "As2O3 | NONE | ELECTR PRB")</f>
        <v>As2O3 | NONE | ELECTR PRB</v>
      </c>
      <c r="G2154" s="1" t="str">
        <f>HYPERLINK("http://geochem.nrcan.gc.ca/cdogs/content/mth/mth01348_e.htm", "1348")</f>
        <v>1348</v>
      </c>
      <c r="H2154" s="1" t="str">
        <f>HYPERLINK("http://geochem.nrcan.gc.ca/cdogs/content/bdl/bdl210009_e.htm", "210009")</f>
        <v>210009</v>
      </c>
      <c r="I2154" s="1" t="str">
        <f>HYPERLINK("http://geochem.nrcan.gc.ca/cdogs/content/prj/prj210166_e.htm", "210166")</f>
        <v>210166</v>
      </c>
      <c r="J2154" s="1" t="str">
        <f>HYPERLINK("http://geochem.nrcan.gc.ca/cdogs/content/svy/svy210248_e.htm", "210248")</f>
        <v>210248</v>
      </c>
      <c r="L2154" t="s">
        <v>20</v>
      </c>
      <c r="O2154" t="s">
        <v>3010</v>
      </c>
      <c r="P2154" t="s">
        <v>6834</v>
      </c>
      <c r="Q2154" t="s">
        <v>6835</v>
      </c>
      <c r="R2154" t="s">
        <v>6836</v>
      </c>
      <c r="T2154" t="s">
        <v>25</v>
      </c>
    </row>
    <row r="2155" spans="1:20" x14ac:dyDescent="0.25">
      <c r="A2155">
        <v>56.824036599999999</v>
      </c>
      <c r="B2155">
        <v>-115.8170788</v>
      </c>
      <c r="C2155" s="1" t="str">
        <f>HYPERLINK("http://geochem.nrcan.gc.ca/cdogs/content/kwd/kwd020039_e.htm", "Heavy Mineral Concentrate (Stream)")</f>
        <v>Heavy Mineral Concentrate (Stream)</v>
      </c>
      <c r="D2155" s="1" t="str">
        <f>HYPERLINK("http://geochem.nrcan.gc.ca/cdogs/content/kwd/kwd080043_e.htm", "Grain Mount: 0.25 – 0.50 mm")</f>
        <v>Grain Mount: 0.25 – 0.50 mm</v>
      </c>
      <c r="E2155" s="1" t="str">
        <f>HYPERLINK("http://geochem.nrcan.gc.ca/cdogs/content/dgp/dgp00002_e.htm", "Total")</f>
        <v>Total</v>
      </c>
      <c r="F2155" s="1" t="str">
        <f>HYPERLINK("http://geochem.nrcan.gc.ca/cdogs/content/agp/agp02002_e.htm", "As2O3 | NONE | ELECTR PRB")</f>
        <v>As2O3 | NONE | ELECTR PRB</v>
      </c>
      <c r="G2155" s="1" t="str">
        <f>HYPERLINK("http://geochem.nrcan.gc.ca/cdogs/content/mth/mth01348_e.htm", "1348")</f>
        <v>1348</v>
      </c>
      <c r="H2155" s="1" t="str">
        <f>HYPERLINK("http://geochem.nrcan.gc.ca/cdogs/content/bdl/bdl210009_e.htm", "210009")</f>
        <v>210009</v>
      </c>
      <c r="I2155" s="1" t="str">
        <f>HYPERLINK("http://geochem.nrcan.gc.ca/cdogs/content/prj/prj210166_e.htm", "210166")</f>
        <v>210166</v>
      </c>
      <c r="J2155" s="1" t="str">
        <f>HYPERLINK("http://geochem.nrcan.gc.ca/cdogs/content/svy/svy210248_e.htm", "210248")</f>
        <v>210248</v>
      </c>
      <c r="L2155" t="s">
        <v>20</v>
      </c>
      <c r="O2155" t="s">
        <v>3010</v>
      </c>
      <c r="P2155" t="s">
        <v>6837</v>
      </c>
      <c r="Q2155" t="s">
        <v>6838</v>
      </c>
      <c r="R2155" t="s">
        <v>6839</v>
      </c>
      <c r="T2155" t="s">
        <v>25</v>
      </c>
    </row>
    <row r="2156" spans="1:20" x14ac:dyDescent="0.25">
      <c r="A2156">
        <v>56.824036599999999</v>
      </c>
      <c r="B2156">
        <v>-115.8170788</v>
      </c>
      <c r="C2156" s="1" t="str">
        <f>HYPERLINK("http://geochem.nrcan.gc.ca/cdogs/content/kwd/kwd020039_e.htm", "Heavy Mineral Concentrate (Stream)")</f>
        <v>Heavy Mineral Concentrate (Stream)</v>
      </c>
      <c r="D2156" s="1" t="str">
        <f>HYPERLINK("http://geochem.nrcan.gc.ca/cdogs/content/kwd/kwd080043_e.htm", "Grain Mount: 0.25 – 0.50 mm")</f>
        <v>Grain Mount: 0.25 – 0.50 mm</v>
      </c>
      <c r="E2156" s="1" t="str">
        <f>HYPERLINK("http://geochem.nrcan.gc.ca/cdogs/content/dgp/dgp00002_e.htm", "Total")</f>
        <v>Total</v>
      </c>
      <c r="F2156" s="1" t="str">
        <f>HYPERLINK("http://geochem.nrcan.gc.ca/cdogs/content/agp/agp02002_e.htm", "As2O3 | NONE | ELECTR PRB")</f>
        <v>As2O3 | NONE | ELECTR PRB</v>
      </c>
      <c r="G2156" s="1" t="str">
        <f>HYPERLINK("http://geochem.nrcan.gc.ca/cdogs/content/mth/mth01348_e.htm", "1348")</f>
        <v>1348</v>
      </c>
      <c r="H2156" s="1" t="str">
        <f>HYPERLINK("http://geochem.nrcan.gc.ca/cdogs/content/bdl/bdl210009_e.htm", "210009")</f>
        <v>210009</v>
      </c>
      <c r="I2156" s="1" t="str">
        <f>HYPERLINK("http://geochem.nrcan.gc.ca/cdogs/content/prj/prj210166_e.htm", "210166")</f>
        <v>210166</v>
      </c>
      <c r="J2156" s="1" t="str">
        <f>HYPERLINK("http://geochem.nrcan.gc.ca/cdogs/content/svy/svy210248_e.htm", "210248")</f>
        <v>210248</v>
      </c>
      <c r="L2156" t="s">
        <v>20</v>
      </c>
      <c r="O2156" t="s">
        <v>3010</v>
      </c>
      <c r="P2156" t="s">
        <v>6840</v>
      </c>
      <c r="Q2156" t="s">
        <v>6841</v>
      </c>
      <c r="R2156" t="s">
        <v>6842</v>
      </c>
      <c r="T2156" t="s">
        <v>25</v>
      </c>
    </row>
    <row r="2157" spans="1:20" x14ac:dyDescent="0.25">
      <c r="A2157">
        <v>56.824036599999999</v>
      </c>
      <c r="B2157">
        <v>-115.8170788</v>
      </c>
      <c r="C2157" s="1" t="str">
        <f>HYPERLINK("http://geochem.nrcan.gc.ca/cdogs/content/kwd/kwd020039_e.htm", "Heavy Mineral Concentrate (Stream)")</f>
        <v>Heavy Mineral Concentrate (Stream)</v>
      </c>
      <c r="D2157" s="1" t="str">
        <f>HYPERLINK("http://geochem.nrcan.gc.ca/cdogs/content/kwd/kwd080043_e.htm", "Grain Mount: 0.25 – 0.50 mm")</f>
        <v>Grain Mount: 0.25 – 0.50 mm</v>
      </c>
      <c r="E2157" s="1" t="str">
        <f>HYPERLINK("http://geochem.nrcan.gc.ca/cdogs/content/dgp/dgp00002_e.htm", "Total")</f>
        <v>Total</v>
      </c>
      <c r="F2157" s="1" t="str">
        <f>HYPERLINK("http://geochem.nrcan.gc.ca/cdogs/content/agp/agp02002_e.htm", "As2O3 | NONE | ELECTR PRB")</f>
        <v>As2O3 | NONE | ELECTR PRB</v>
      </c>
      <c r="G2157" s="1" t="str">
        <f>HYPERLINK("http://geochem.nrcan.gc.ca/cdogs/content/mth/mth01348_e.htm", "1348")</f>
        <v>1348</v>
      </c>
      <c r="H2157" s="1" t="str">
        <f>HYPERLINK("http://geochem.nrcan.gc.ca/cdogs/content/bdl/bdl210009_e.htm", "210009")</f>
        <v>210009</v>
      </c>
      <c r="I2157" s="1" t="str">
        <f>HYPERLINK("http://geochem.nrcan.gc.ca/cdogs/content/prj/prj210166_e.htm", "210166")</f>
        <v>210166</v>
      </c>
      <c r="J2157" s="1" t="str">
        <f>HYPERLINK("http://geochem.nrcan.gc.ca/cdogs/content/svy/svy210248_e.htm", "210248")</f>
        <v>210248</v>
      </c>
      <c r="L2157" t="s">
        <v>20</v>
      </c>
      <c r="O2157" t="s">
        <v>3010</v>
      </c>
      <c r="P2157" t="s">
        <v>6843</v>
      </c>
      <c r="Q2157" t="s">
        <v>6844</v>
      </c>
      <c r="R2157" t="s">
        <v>6845</v>
      </c>
      <c r="T2157" t="s">
        <v>25</v>
      </c>
    </row>
    <row r="2158" spans="1:20" x14ac:dyDescent="0.25">
      <c r="A2158">
        <v>56.824036599999999</v>
      </c>
      <c r="B2158">
        <v>-115.8170788</v>
      </c>
      <c r="C2158" s="1" t="str">
        <f>HYPERLINK("http://geochem.nrcan.gc.ca/cdogs/content/kwd/kwd020039_e.htm", "Heavy Mineral Concentrate (Stream)")</f>
        <v>Heavy Mineral Concentrate (Stream)</v>
      </c>
      <c r="D2158" s="1" t="str">
        <f>HYPERLINK("http://geochem.nrcan.gc.ca/cdogs/content/kwd/kwd080043_e.htm", "Grain Mount: 0.25 – 0.50 mm")</f>
        <v>Grain Mount: 0.25 – 0.50 mm</v>
      </c>
      <c r="E2158" s="1" t="str">
        <f>HYPERLINK("http://geochem.nrcan.gc.ca/cdogs/content/dgp/dgp00002_e.htm", "Total")</f>
        <v>Total</v>
      </c>
      <c r="F2158" s="1" t="str">
        <f>HYPERLINK("http://geochem.nrcan.gc.ca/cdogs/content/agp/agp02002_e.htm", "As2O3 | NONE | ELECTR PRB")</f>
        <v>As2O3 | NONE | ELECTR PRB</v>
      </c>
      <c r="G2158" s="1" t="str">
        <f>HYPERLINK("http://geochem.nrcan.gc.ca/cdogs/content/mth/mth01348_e.htm", "1348")</f>
        <v>1348</v>
      </c>
      <c r="H2158" s="1" t="str">
        <f>HYPERLINK("http://geochem.nrcan.gc.ca/cdogs/content/bdl/bdl210009_e.htm", "210009")</f>
        <v>210009</v>
      </c>
      <c r="I2158" s="1" t="str">
        <f>HYPERLINK("http://geochem.nrcan.gc.ca/cdogs/content/prj/prj210166_e.htm", "210166")</f>
        <v>210166</v>
      </c>
      <c r="J2158" s="1" t="str">
        <f>HYPERLINK("http://geochem.nrcan.gc.ca/cdogs/content/svy/svy210248_e.htm", "210248")</f>
        <v>210248</v>
      </c>
      <c r="L2158" t="s">
        <v>20</v>
      </c>
      <c r="O2158" t="s">
        <v>3010</v>
      </c>
      <c r="P2158" t="s">
        <v>6846</v>
      </c>
      <c r="Q2158" t="s">
        <v>6847</v>
      </c>
      <c r="R2158" t="s">
        <v>6848</v>
      </c>
      <c r="T2158" t="s">
        <v>25</v>
      </c>
    </row>
    <row r="2159" spans="1:20" x14ac:dyDescent="0.25">
      <c r="A2159">
        <v>56.824036599999999</v>
      </c>
      <c r="B2159">
        <v>-115.8170788</v>
      </c>
      <c r="C2159" s="1" t="str">
        <f>HYPERLINK("http://geochem.nrcan.gc.ca/cdogs/content/kwd/kwd020039_e.htm", "Heavy Mineral Concentrate (Stream)")</f>
        <v>Heavy Mineral Concentrate (Stream)</v>
      </c>
      <c r="D2159" s="1" t="str">
        <f>HYPERLINK("http://geochem.nrcan.gc.ca/cdogs/content/kwd/kwd080043_e.htm", "Grain Mount: 0.25 – 0.50 mm")</f>
        <v>Grain Mount: 0.25 – 0.50 mm</v>
      </c>
      <c r="E2159" s="1" t="str">
        <f>HYPERLINK("http://geochem.nrcan.gc.ca/cdogs/content/dgp/dgp00002_e.htm", "Total")</f>
        <v>Total</v>
      </c>
      <c r="F2159" s="1" t="str">
        <f>HYPERLINK("http://geochem.nrcan.gc.ca/cdogs/content/agp/agp02002_e.htm", "As2O3 | NONE | ELECTR PRB")</f>
        <v>As2O3 | NONE | ELECTR PRB</v>
      </c>
      <c r="G2159" s="1" t="str">
        <f>HYPERLINK("http://geochem.nrcan.gc.ca/cdogs/content/mth/mth01348_e.htm", "1348")</f>
        <v>1348</v>
      </c>
      <c r="H2159" s="1" t="str">
        <f>HYPERLINK("http://geochem.nrcan.gc.ca/cdogs/content/bdl/bdl210009_e.htm", "210009")</f>
        <v>210009</v>
      </c>
      <c r="I2159" s="1" t="str">
        <f>HYPERLINK("http://geochem.nrcan.gc.ca/cdogs/content/prj/prj210166_e.htm", "210166")</f>
        <v>210166</v>
      </c>
      <c r="J2159" s="1" t="str">
        <f>HYPERLINK("http://geochem.nrcan.gc.ca/cdogs/content/svy/svy210248_e.htm", "210248")</f>
        <v>210248</v>
      </c>
      <c r="L2159" t="s">
        <v>20</v>
      </c>
      <c r="O2159" t="s">
        <v>3010</v>
      </c>
      <c r="P2159" t="s">
        <v>6849</v>
      </c>
      <c r="Q2159" t="s">
        <v>6850</v>
      </c>
      <c r="R2159" t="s">
        <v>6851</v>
      </c>
      <c r="T2159" t="s">
        <v>25</v>
      </c>
    </row>
    <row r="2160" spans="1:20" x14ac:dyDescent="0.25">
      <c r="A2160">
        <v>56.824036599999999</v>
      </c>
      <c r="B2160">
        <v>-115.8170788</v>
      </c>
      <c r="C2160" s="1" t="str">
        <f>HYPERLINK("http://geochem.nrcan.gc.ca/cdogs/content/kwd/kwd020039_e.htm", "Heavy Mineral Concentrate (Stream)")</f>
        <v>Heavy Mineral Concentrate (Stream)</v>
      </c>
      <c r="D2160" s="1" t="str">
        <f>HYPERLINK("http://geochem.nrcan.gc.ca/cdogs/content/kwd/kwd080043_e.htm", "Grain Mount: 0.25 – 0.50 mm")</f>
        <v>Grain Mount: 0.25 – 0.50 mm</v>
      </c>
      <c r="E2160" s="1" t="str">
        <f>HYPERLINK("http://geochem.nrcan.gc.ca/cdogs/content/dgp/dgp00002_e.htm", "Total")</f>
        <v>Total</v>
      </c>
      <c r="F2160" s="1" t="str">
        <f>HYPERLINK("http://geochem.nrcan.gc.ca/cdogs/content/agp/agp02002_e.htm", "As2O3 | NONE | ELECTR PRB")</f>
        <v>As2O3 | NONE | ELECTR PRB</v>
      </c>
      <c r="G2160" s="1" t="str">
        <f>HYPERLINK("http://geochem.nrcan.gc.ca/cdogs/content/mth/mth01348_e.htm", "1348")</f>
        <v>1348</v>
      </c>
      <c r="H2160" s="1" t="str">
        <f>HYPERLINK("http://geochem.nrcan.gc.ca/cdogs/content/bdl/bdl210009_e.htm", "210009")</f>
        <v>210009</v>
      </c>
      <c r="I2160" s="1" t="str">
        <f>HYPERLINK("http://geochem.nrcan.gc.ca/cdogs/content/prj/prj210166_e.htm", "210166")</f>
        <v>210166</v>
      </c>
      <c r="J2160" s="1" t="str">
        <f>HYPERLINK("http://geochem.nrcan.gc.ca/cdogs/content/svy/svy210248_e.htm", "210248")</f>
        <v>210248</v>
      </c>
      <c r="L2160" t="s">
        <v>20</v>
      </c>
      <c r="O2160" t="s">
        <v>3010</v>
      </c>
      <c r="P2160" t="s">
        <v>6852</v>
      </c>
      <c r="Q2160" t="s">
        <v>6853</v>
      </c>
      <c r="R2160" t="s">
        <v>6854</v>
      </c>
      <c r="T2160" t="s">
        <v>25</v>
      </c>
    </row>
    <row r="2161" spans="1:20" x14ac:dyDescent="0.25">
      <c r="A2161">
        <v>56.824036599999999</v>
      </c>
      <c r="B2161">
        <v>-115.8170788</v>
      </c>
      <c r="C2161" s="1" t="str">
        <f>HYPERLINK("http://geochem.nrcan.gc.ca/cdogs/content/kwd/kwd020039_e.htm", "Heavy Mineral Concentrate (Stream)")</f>
        <v>Heavy Mineral Concentrate (Stream)</v>
      </c>
      <c r="D2161" s="1" t="str">
        <f>HYPERLINK("http://geochem.nrcan.gc.ca/cdogs/content/kwd/kwd080043_e.htm", "Grain Mount: 0.25 – 0.50 mm")</f>
        <v>Grain Mount: 0.25 – 0.50 mm</v>
      </c>
      <c r="E2161" s="1" t="str">
        <f>HYPERLINK("http://geochem.nrcan.gc.ca/cdogs/content/dgp/dgp00002_e.htm", "Total")</f>
        <v>Total</v>
      </c>
      <c r="F2161" s="1" t="str">
        <f>HYPERLINK("http://geochem.nrcan.gc.ca/cdogs/content/agp/agp02002_e.htm", "As2O3 | NONE | ELECTR PRB")</f>
        <v>As2O3 | NONE | ELECTR PRB</v>
      </c>
      <c r="G2161" s="1" t="str">
        <f>HYPERLINK("http://geochem.nrcan.gc.ca/cdogs/content/mth/mth01348_e.htm", "1348")</f>
        <v>1348</v>
      </c>
      <c r="H2161" s="1" t="str">
        <f>HYPERLINK("http://geochem.nrcan.gc.ca/cdogs/content/bdl/bdl210009_e.htm", "210009")</f>
        <v>210009</v>
      </c>
      <c r="I2161" s="1" t="str">
        <f>HYPERLINK("http://geochem.nrcan.gc.ca/cdogs/content/prj/prj210166_e.htm", "210166")</f>
        <v>210166</v>
      </c>
      <c r="J2161" s="1" t="str">
        <f>HYPERLINK("http://geochem.nrcan.gc.ca/cdogs/content/svy/svy210248_e.htm", "210248")</f>
        <v>210248</v>
      </c>
      <c r="L2161" t="s">
        <v>20</v>
      </c>
      <c r="O2161" t="s">
        <v>3010</v>
      </c>
      <c r="P2161" t="s">
        <v>6855</v>
      </c>
      <c r="Q2161" t="s">
        <v>6856</v>
      </c>
      <c r="R2161" t="s">
        <v>6857</v>
      </c>
      <c r="T2161" t="s">
        <v>25</v>
      </c>
    </row>
    <row r="2162" spans="1:20" x14ac:dyDescent="0.25">
      <c r="A2162">
        <v>56.824036599999999</v>
      </c>
      <c r="B2162">
        <v>-115.8170788</v>
      </c>
      <c r="C2162" s="1" t="str">
        <f>HYPERLINK("http://geochem.nrcan.gc.ca/cdogs/content/kwd/kwd020039_e.htm", "Heavy Mineral Concentrate (Stream)")</f>
        <v>Heavy Mineral Concentrate (Stream)</v>
      </c>
      <c r="D2162" s="1" t="str">
        <f>HYPERLINK("http://geochem.nrcan.gc.ca/cdogs/content/kwd/kwd080043_e.htm", "Grain Mount: 0.25 – 0.50 mm")</f>
        <v>Grain Mount: 0.25 – 0.50 mm</v>
      </c>
      <c r="E2162" s="1" t="str">
        <f>HYPERLINK("http://geochem.nrcan.gc.ca/cdogs/content/dgp/dgp00002_e.htm", "Total")</f>
        <v>Total</v>
      </c>
      <c r="F2162" s="1" t="str">
        <f>HYPERLINK("http://geochem.nrcan.gc.ca/cdogs/content/agp/agp02002_e.htm", "As2O3 | NONE | ELECTR PRB")</f>
        <v>As2O3 | NONE | ELECTR PRB</v>
      </c>
      <c r="G2162" s="1" t="str">
        <f>HYPERLINK("http://geochem.nrcan.gc.ca/cdogs/content/mth/mth01348_e.htm", "1348")</f>
        <v>1348</v>
      </c>
      <c r="H2162" s="1" t="str">
        <f>HYPERLINK("http://geochem.nrcan.gc.ca/cdogs/content/bdl/bdl210009_e.htm", "210009")</f>
        <v>210009</v>
      </c>
      <c r="I2162" s="1" t="str">
        <f>HYPERLINK("http://geochem.nrcan.gc.ca/cdogs/content/prj/prj210166_e.htm", "210166")</f>
        <v>210166</v>
      </c>
      <c r="J2162" s="1" t="str">
        <f>HYPERLINK("http://geochem.nrcan.gc.ca/cdogs/content/svy/svy210248_e.htm", "210248")</f>
        <v>210248</v>
      </c>
      <c r="L2162" t="s">
        <v>20</v>
      </c>
      <c r="O2162" t="s">
        <v>3010</v>
      </c>
      <c r="P2162" t="s">
        <v>6858</v>
      </c>
      <c r="Q2162" t="s">
        <v>6859</v>
      </c>
      <c r="R2162" t="s">
        <v>6860</v>
      </c>
      <c r="T2162" t="s">
        <v>25</v>
      </c>
    </row>
    <row r="2163" spans="1:20" x14ac:dyDescent="0.25">
      <c r="A2163">
        <v>56.824036599999999</v>
      </c>
      <c r="B2163">
        <v>-115.8170788</v>
      </c>
      <c r="C2163" s="1" t="str">
        <f>HYPERLINK("http://geochem.nrcan.gc.ca/cdogs/content/kwd/kwd020039_e.htm", "Heavy Mineral Concentrate (Stream)")</f>
        <v>Heavy Mineral Concentrate (Stream)</v>
      </c>
      <c r="D2163" s="1" t="str">
        <f>HYPERLINK("http://geochem.nrcan.gc.ca/cdogs/content/kwd/kwd080043_e.htm", "Grain Mount: 0.25 – 0.50 mm")</f>
        <v>Grain Mount: 0.25 – 0.50 mm</v>
      </c>
      <c r="E2163" s="1" t="str">
        <f>HYPERLINK("http://geochem.nrcan.gc.ca/cdogs/content/dgp/dgp00002_e.htm", "Total")</f>
        <v>Total</v>
      </c>
      <c r="F2163" s="1" t="str">
        <f>HYPERLINK("http://geochem.nrcan.gc.ca/cdogs/content/agp/agp02002_e.htm", "As2O3 | NONE | ELECTR PRB")</f>
        <v>As2O3 | NONE | ELECTR PRB</v>
      </c>
      <c r="G2163" s="1" t="str">
        <f>HYPERLINK("http://geochem.nrcan.gc.ca/cdogs/content/mth/mth01348_e.htm", "1348")</f>
        <v>1348</v>
      </c>
      <c r="H2163" s="1" t="str">
        <f>HYPERLINK("http://geochem.nrcan.gc.ca/cdogs/content/bdl/bdl210009_e.htm", "210009")</f>
        <v>210009</v>
      </c>
      <c r="I2163" s="1" t="str">
        <f>HYPERLINK("http://geochem.nrcan.gc.ca/cdogs/content/prj/prj210166_e.htm", "210166")</f>
        <v>210166</v>
      </c>
      <c r="J2163" s="1" t="str">
        <f>HYPERLINK("http://geochem.nrcan.gc.ca/cdogs/content/svy/svy210248_e.htm", "210248")</f>
        <v>210248</v>
      </c>
      <c r="L2163" t="s">
        <v>20</v>
      </c>
      <c r="O2163" t="s">
        <v>3010</v>
      </c>
      <c r="P2163" t="s">
        <v>6861</v>
      </c>
      <c r="Q2163" t="s">
        <v>6862</v>
      </c>
      <c r="R2163" t="s">
        <v>6863</v>
      </c>
      <c r="T2163" t="s">
        <v>25</v>
      </c>
    </row>
    <row r="2164" spans="1:20" x14ac:dyDescent="0.25">
      <c r="A2164">
        <v>56.824036599999999</v>
      </c>
      <c r="B2164">
        <v>-115.8170788</v>
      </c>
      <c r="C2164" s="1" t="str">
        <f>HYPERLINK("http://geochem.nrcan.gc.ca/cdogs/content/kwd/kwd020039_e.htm", "Heavy Mineral Concentrate (Stream)")</f>
        <v>Heavy Mineral Concentrate (Stream)</v>
      </c>
      <c r="D2164" s="1" t="str">
        <f>HYPERLINK("http://geochem.nrcan.gc.ca/cdogs/content/kwd/kwd080043_e.htm", "Grain Mount: 0.25 – 0.50 mm")</f>
        <v>Grain Mount: 0.25 – 0.50 mm</v>
      </c>
      <c r="E2164" s="1" t="str">
        <f>HYPERLINK("http://geochem.nrcan.gc.ca/cdogs/content/dgp/dgp00002_e.htm", "Total")</f>
        <v>Total</v>
      </c>
      <c r="F2164" s="1" t="str">
        <f>HYPERLINK("http://geochem.nrcan.gc.ca/cdogs/content/agp/agp02002_e.htm", "As2O3 | NONE | ELECTR PRB")</f>
        <v>As2O3 | NONE | ELECTR PRB</v>
      </c>
      <c r="G2164" s="1" t="str">
        <f>HYPERLINK("http://geochem.nrcan.gc.ca/cdogs/content/mth/mth01348_e.htm", "1348")</f>
        <v>1348</v>
      </c>
      <c r="H2164" s="1" t="str">
        <f>HYPERLINK("http://geochem.nrcan.gc.ca/cdogs/content/bdl/bdl210009_e.htm", "210009")</f>
        <v>210009</v>
      </c>
      <c r="I2164" s="1" t="str">
        <f>HYPERLINK("http://geochem.nrcan.gc.ca/cdogs/content/prj/prj210166_e.htm", "210166")</f>
        <v>210166</v>
      </c>
      <c r="J2164" s="1" t="str">
        <f>HYPERLINK("http://geochem.nrcan.gc.ca/cdogs/content/svy/svy210248_e.htm", "210248")</f>
        <v>210248</v>
      </c>
      <c r="L2164" t="s">
        <v>20</v>
      </c>
      <c r="O2164" t="s">
        <v>3010</v>
      </c>
      <c r="P2164" t="s">
        <v>6864</v>
      </c>
      <c r="Q2164" t="s">
        <v>6865</v>
      </c>
      <c r="R2164" t="s">
        <v>6866</v>
      </c>
      <c r="T2164" t="s">
        <v>25</v>
      </c>
    </row>
    <row r="2165" spans="1:20" x14ac:dyDescent="0.25">
      <c r="A2165">
        <v>56.824036599999999</v>
      </c>
      <c r="B2165">
        <v>-115.8170788</v>
      </c>
      <c r="C2165" s="1" t="str">
        <f>HYPERLINK("http://geochem.nrcan.gc.ca/cdogs/content/kwd/kwd020039_e.htm", "Heavy Mineral Concentrate (Stream)")</f>
        <v>Heavy Mineral Concentrate (Stream)</v>
      </c>
      <c r="D2165" s="1" t="str">
        <f>HYPERLINK("http://geochem.nrcan.gc.ca/cdogs/content/kwd/kwd080043_e.htm", "Grain Mount: 0.25 – 0.50 mm")</f>
        <v>Grain Mount: 0.25 – 0.50 mm</v>
      </c>
      <c r="E2165" s="1" t="str">
        <f>HYPERLINK("http://geochem.nrcan.gc.ca/cdogs/content/dgp/dgp00002_e.htm", "Total")</f>
        <v>Total</v>
      </c>
      <c r="F2165" s="1" t="str">
        <f>HYPERLINK("http://geochem.nrcan.gc.ca/cdogs/content/agp/agp02002_e.htm", "As2O3 | NONE | ELECTR PRB")</f>
        <v>As2O3 | NONE | ELECTR PRB</v>
      </c>
      <c r="G2165" s="1" t="str">
        <f>HYPERLINK("http://geochem.nrcan.gc.ca/cdogs/content/mth/mth01348_e.htm", "1348")</f>
        <v>1348</v>
      </c>
      <c r="H2165" s="1" t="str">
        <f>HYPERLINK("http://geochem.nrcan.gc.ca/cdogs/content/bdl/bdl210009_e.htm", "210009")</f>
        <v>210009</v>
      </c>
      <c r="I2165" s="1" t="str">
        <f>HYPERLINK("http://geochem.nrcan.gc.ca/cdogs/content/prj/prj210166_e.htm", "210166")</f>
        <v>210166</v>
      </c>
      <c r="J2165" s="1" t="str">
        <f>HYPERLINK("http://geochem.nrcan.gc.ca/cdogs/content/svy/svy210248_e.htm", "210248")</f>
        <v>210248</v>
      </c>
      <c r="L2165" t="s">
        <v>20</v>
      </c>
      <c r="O2165" t="s">
        <v>3010</v>
      </c>
      <c r="P2165" t="s">
        <v>6867</v>
      </c>
      <c r="Q2165" t="s">
        <v>6868</v>
      </c>
      <c r="R2165" t="s">
        <v>6869</v>
      </c>
      <c r="T2165" t="s">
        <v>25</v>
      </c>
    </row>
    <row r="2166" spans="1:20" x14ac:dyDescent="0.25">
      <c r="A2166">
        <v>56.824036599999999</v>
      </c>
      <c r="B2166">
        <v>-115.8170788</v>
      </c>
      <c r="C2166" s="1" t="str">
        <f>HYPERLINK("http://geochem.nrcan.gc.ca/cdogs/content/kwd/kwd020039_e.htm", "Heavy Mineral Concentrate (Stream)")</f>
        <v>Heavy Mineral Concentrate (Stream)</v>
      </c>
      <c r="D2166" s="1" t="str">
        <f>HYPERLINK("http://geochem.nrcan.gc.ca/cdogs/content/kwd/kwd080043_e.htm", "Grain Mount: 0.25 – 0.50 mm")</f>
        <v>Grain Mount: 0.25 – 0.50 mm</v>
      </c>
      <c r="E2166" s="1" t="str">
        <f>HYPERLINK("http://geochem.nrcan.gc.ca/cdogs/content/dgp/dgp00002_e.htm", "Total")</f>
        <v>Total</v>
      </c>
      <c r="F2166" s="1" t="str">
        <f>HYPERLINK("http://geochem.nrcan.gc.ca/cdogs/content/agp/agp02002_e.htm", "As2O3 | NONE | ELECTR PRB")</f>
        <v>As2O3 | NONE | ELECTR PRB</v>
      </c>
      <c r="G2166" s="1" t="str">
        <f>HYPERLINK("http://geochem.nrcan.gc.ca/cdogs/content/mth/mth01348_e.htm", "1348")</f>
        <v>1348</v>
      </c>
      <c r="H2166" s="1" t="str">
        <f>HYPERLINK("http://geochem.nrcan.gc.ca/cdogs/content/bdl/bdl210009_e.htm", "210009")</f>
        <v>210009</v>
      </c>
      <c r="I2166" s="1" t="str">
        <f>HYPERLINK("http://geochem.nrcan.gc.ca/cdogs/content/prj/prj210166_e.htm", "210166")</f>
        <v>210166</v>
      </c>
      <c r="J2166" s="1" t="str">
        <f>HYPERLINK("http://geochem.nrcan.gc.ca/cdogs/content/svy/svy210248_e.htm", "210248")</f>
        <v>210248</v>
      </c>
      <c r="L2166" t="s">
        <v>20</v>
      </c>
      <c r="O2166" t="s">
        <v>3010</v>
      </c>
      <c r="P2166" t="s">
        <v>6870</v>
      </c>
      <c r="Q2166" t="s">
        <v>6871</v>
      </c>
      <c r="R2166" t="s">
        <v>6872</v>
      </c>
      <c r="T2166" t="s">
        <v>25</v>
      </c>
    </row>
    <row r="2167" spans="1:20" x14ac:dyDescent="0.25">
      <c r="A2167">
        <v>56.824036599999999</v>
      </c>
      <c r="B2167">
        <v>-115.8170788</v>
      </c>
      <c r="C2167" s="1" t="str">
        <f>HYPERLINK("http://geochem.nrcan.gc.ca/cdogs/content/kwd/kwd020039_e.htm", "Heavy Mineral Concentrate (Stream)")</f>
        <v>Heavy Mineral Concentrate (Stream)</v>
      </c>
      <c r="D2167" s="1" t="str">
        <f>HYPERLINK("http://geochem.nrcan.gc.ca/cdogs/content/kwd/kwd080043_e.htm", "Grain Mount: 0.25 – 0.50 mm")</f>
        <v>Grain Mount: 0.25 – 0.50 mm</v>
      </c>
      <c r="E2167" s="1" t="str">
        <f>HYPERLINK("http://geochem.nrcan.gc.ca/cdogs/content/dgp/dgp00002_e.htm", "Total")</f>
        <v>Total</v>
      </c>
      <c r="F2167" s="1" t="str">
        <f>HYPERLINK("http://geochem.nrcan.gc.ca/cdogs/content/agp/agp02002_e.htm", "As2O3 | NONE | ELECTR PRB")</f>
        <v>As2O3 | NONE | ELECTR PRB</v>
      </c>
      <c r="G2167" s="1" t="str">
        <f>HYPERLINK("http://geochem.nrcan.gc.ca/cdogs/content/mth/mth01348_e.htm", "1348")</f>
        <v>1348</v>
      </c>
      <c r="H2167" s="1" t="str">
        <f>HYPERLINK("http://geochem.nrcan.gc.ca/cdogs/content/bdl/bdl210009_e.htm", "210009")</f>
        <v>210009</v>
      </c>
      <c r="I2167" s="1" t="str">
        <f>HYPERLINK("http://geochem.nrcan.gc.ca/cdogs/content/prj/prj210166_e.htm", "210166")</f>
        <v>210166</v>
      </c>
      <c r="J2167" s="1" t="str">
        <f>HYPERLINK("http://geochem.nrcan.gc.ca/cdogs/content/svy/svy210248_e.htm", "210248")</f>
        <v>210248</v>
      </c>
      <c r="L2167" t="s">
        <v>20</v>
      </c>
      <c r="O2167" t="s">
        <v>3010</v>
      </c>
      <c r="P2167" t="s">
        <v>6873</v>
      </c>
      <c r="Q2167" t="s">
        <v>6874</v>
      </c>
      <c r="R2167" t="s">
        <v>6875</v>
      </c>
      <c r="T2167" t="s">
        <v>25</v>
      </c>
    </row>
    <row r="2168" spans="1:20" x14ac:dyDescent="0.25">
      <c r="A2168">
        <v>56.824036599999999</v>
      </c>
      <c r="B2168">
        <v>-115.8170788</v>
      </c>
      <c r="C2168" s="1" t="str">
        <f>HYPERLINK("http://geochem.nrcan.gc.ca/cdogs/content/kwd/kwd020039_e.htm", "Heavy Mineral Concentrate (Stream)")</f>
        <v>Heavy Mineral Concentrate (Stream)</v>
      </c>
      <c r="D2168" s="1" t="str">
        <f>HYPERLINK("http://geochem.nrcan.gc.ca/cdogs/content/kwd/kwd080043_e.htm", "Grain Mount: 0.25 – 0.50 mm")</f>
        <v>Grain Mount: 0.25 – 0.50 mm</v>
      </c>
      <c r="E2168" s="1" t="str">
        <f>HYPERLINK("http://geochem.nrcan.gc.ca/cdogs/content/dgp/dgp00002_e.htm", "Total")</f>
        <v>Total</v>
      </c>
      <c r="F2168" s="1" t="str">
        <f>HYPERLINK("http://geochem.nrcan.gc.ca/cdogs/content/agp/agp02002_e.htm", "As2O3 | NONE | ELECTR PRB")</f>
        <v>As2O3 | NONE | ELECTR PRB</v>
      </c>
      <c r="G2168" s="1" t="str">
        <f>HYPERLINK("http://geochem.nrcan.gc.ca/cdogs/content/mth/mth01348_e.htm", "1348")</f>
        <v>1348</v>
      </c>
      <c r="H2168" s="1" t="str">
        <f>HYPERLINK("http://geochem.nrcan.gc.ca/cdogs/content/bdl/bdl210009_e.htm", "210009")</f>
        <v>210009</v>
      </c>
      <c r="I2168" s="1" t="str">
        <f>HYPERLINK("http://geochem.nrcan.gc.ca/cdogs/content/prj/prj210166_e.htm", "210166")</f>
        <v>210166</v>
      </c>
      <c r="J2168" s="1" t="str">
        <f>HYPERLINK("http://geochem.nrcan.gc.ca/cdogs/content/svy/svy210248_e.htm", "210248")</f>
        <v>210248</v>
      </c>
      <c r="L2168" t="s">
        <v>20</v>
      </c>
      <c r="O2168" t="s">
        <v>3010</v>
      </c>
      <c r="P2168" t="s">
        <v>6876</v>
      </c>
      <c r="Q2168" t="s">
        <v>6877</v>
      </c>
      <c r="R2168" t="s">
        <v>6878</v>
      </c>
      <c r="T2168" t="s">
        <v>25</v>
      </c>
    </row>
    <row r="2169" spans="1:20" x14ac:dyDescent="0.25">
      <c r="A2169">
        <v>56.824036599999999</v>
      </c>
      <c r="B2169">
        <v>-115.8170788</v>
      </c>
      <c r="C2169" s="1" t="str">
        <f>HYPERLINK("http://geochem.nrcan.gc.ca/cdogs/content/kwd/kwd020039_e.htm", "Heavy Mineral Concentrate (Stream)")</f>
        <v>Heavy Mineral Concentrate (Stream)</v>
      </c>
      <c r="D2169" s="1" t="str">
        <f>HYPERLINK("http://geochem.nrcan.gc.ca/cdogs/content/kwd/kwd080043_e.htm", "Grain Mount: 0.25 – 0.50 mm")</f>
        <v>Grain Mount: 0.25 – 0.50 mm</v>
      </c>
      <c r="E2169" s="1" t="str">
        <f>HYPERLINK("http://geochem.nrcan.gc.ca/cdogs/content/dgp/dgp00002_e.htm", "Total")</f>
        <v>Total</v>
      </c>
      <c r="F2169" s="1" t="str">
        <f>HYPERLINK("http://geochem.nrcan.gc.ca/cdogs/content/agp/agp02002_e.htm", "As2O3 | NONE | ELECTR PRB")</f>
        <v>As2O3 | NONE | ELECTR PRB</v>
      </c>
      <c r="G2169" s="1" t="str">
        <f>HYPERLINK("http://geochem.nrcan.gc.ca/cdogs/content/mth/mth01348_e.htm", "1348")</f>
        <v>1348</v>
      </c>
      <c r="H2169" s="1" t="str">
        <f>HYPERLINK("http://geochem.nrcan.gc.ca/cdogs/content/bdl/bdl210009_e.htm", "210009")</f>
        <v>210009</v>
      </c>
      <c r="I2169" s="1" t="str">
        <f>HYPERLINK("http://geochem.nrcan.gc.ca/cdogs/content/prj/prj210166_e.htm", "210166")</f>
        <v>210166</v>
      </c>
      <c r="J2169" s="1" t="str">
        <f>HYPERLINK("http://geochem.nrcan.gc.ca/cdogs/content/svy/svy210248_e.htm", "210248")</f>
        <v>210248</v>
      </c>
      <c r="L2169" t="s">
        <v>20</v>
      </c>
      <c r="O2169" t="s">
        <v>3010</v>
      </c>
      <c r="P2169" t="s">
        <v>6879</v>
      </c>
      <c r="Q2169" t="s">
        <v>6880</v>
      </c>
      <c r="R2169" t="s">
        <v>6881</v>
      </c>
      <c r="T2169" t="s">
        <v>25</v>
      </c>
    </row>
    <row r="2170" spans="1:20" x14ac:dyDescent="0.25">
      <c r="A2170">
        <v>56.824036599999999</v>
      </c>
      <c r="B2170">
        <v>-115.8170788</v>
      </c>
      <c r="C2170" s="1" t="str">
        <f>HYPERLINK("http://geochem.nrcan.gc.ca/cdogs/content/kwd/kwd020039_e.htm", "Heavy Mineral Concentrate (Stream)")</f>
        <v>Heavy Mineral Concentrate (Stream)</v>
      </c>
      <c r="D2170" s="1" t="str">
        <f>HYPERLINK("http://geochem.nrcan.gc.ca/cdogs/content/kwd/kwd080043_e.htm", "Grain Mount: 0.25 – 0.50 mm")</f>
        <v>Grain Mount: 0.25 – 0.50 mm</v>
      </c>
      <c r="E2170" s="1" t="str">
        <f>HYPERLINK("http://geochem.nrcan.gc.ca/cdogs/content/dgp/dgp00002_e.htm", "Total")</f>
        <v>Total</v>
      </c>
      <c r="F2170" s="1" t="str">
        <f>HYPERLINK("http://geochem.nrcan.gc.ca/cdogs/content/agp/agp02002_e.htm", "As2O3 | NONE | ELECTR PRB")</f>
        <v>As2O3 | NONE | ELECTR PRB</v>
      </c>
      <c r="G2170" s="1" t="str">
        <f>HYPERLINK("http://geochem.nrcan.gc.ca/cdogs/content/mth/mth01348_e.htm", "1348")</f>
        <v>1348</v>
      </c>
      <c r="H2170" s="1" t="str">
        <f>HYPERLINK("http://geochem.nrcan.gc.ca/cdogs/content/bdl/bdl210009_e.htm", "210009")</f>
        <v>210009</v>
      </c>
      <c r="I2170" s="1" t="str">
        <f>HYPERLINK("http://geochem.nrcan.gc.ca/cdogs/content/prj/prj210166_e.htm", "210166")</f>
        <v>210166</v>
      </c>
      <c r="J2170" s="1" t="str">
        <f>HYPERLINK("http://geochem.nrcan.gc.ca/cdogs/content/svy/svy210248_e.htm", "210248")</f>
        <v>210248</v>
      </c>
      <c r="L2170" t="s">
        <v>20</v>
      </c>
      <c r="O2170" t="s">
        <v>3010</v>
      </c>
      <c r="P2170" t="s">
        <v>6882</v>
      </c>
      <c r="Q2170" t="s">
        <v>6883</v>
      </c>
      <c r="R2170" t="s">
        <v>6884</v>
      </c>
      <c r="T2170" t="s">
        <v>25</v>
      </c>
    </row>
    <row r="2171" spans="1:20" x14ac:dyDescent="0.25">
      <c r="A2171">
        <v>56.824036599999999</v>
      </c>
      <c r="B2171">
        <v>-115.8170788</v>
      </c>
      <c r="C2171" s="1" t="str">
        <f>HYPERLINK("http://geochem.nrcan.gc.ca/cdogs/content/kwd/kwd020039_e.htm", "Heavy Mineral Concentrate (Stream)")</f>
        <v>Heavy Mineral Concentrate (Stream)</v>
      </c>
      <c r="D2171" s="1" t="str">
        <f>HYPERLINK("http://geochem.nrcan.gc.ca/cdogs/content/kwd/kwd080043_e.htm", "Grain Mount: 0.25 – 0.50 mm")</f>
        <v>Grain Mount: 0.25 – 0.50 mm</v>
      </c>
      <c r="E2171" s="1" t="str">
        <f>HYPERLINK("http://geochem.nrcan.gc.ca/cdogs/content/dgp/dgp00002_e.htm", "Total")</f>
        <v>Total</v>
      </c>
      <c r="F2171" s="1" t="str">
        <f>HYPERLINK("http://geochem.nrcan.gc.ca/cdogs/content/agp/agp02002_e.htm", "As2O3 | NONE | ELECTR PRB")</f>
        <v>As2O3 | NONE | ELECTR PRB</v>
      </c>
      <c r="G2171" s="1" t="str">
        <f>HYPERLINK("http://geochem.nrcan.gc.ca/cdogs/content/mth/mth01348_e.htm", "1348")</f>
        <v>1348</v>
      </c>
      <c r="H2171" s="1" t="str">
        <f>HYPERLINK("http://geochem.nrcan.gc.ca/cdogs/content/bdl/bdl210009_e.htm", "210009")</f>
        <v>210009</v>
      </c>
      <c r="I2171" s="1" t="str">
        <f>HYPERLINK("http://geochem.nrcan.gc.ca/cdogs/content/prj/prj210166_e.htm", "210166")</f>
        <v>210166</v>
      </c>
      <c r="J2171" s="1" t="str">
        <f>HYPERLINK("http://geochem.nrcan.gc.ca/cdogs/content/svy/svy210248_e.htm", "210248")</f>
        <v>210248</v>
      </c>
      <c r="L2171" t="s">
        <v>20</v>
      </c>
      <c r="O2171" t="s">
        <v>3010</v>
      </c>
      <c r="P2171" t="s">
        <v>6885</v>
      </c>
      <c r="Q2171" t="s">
        <v>6886</v>
      </c>
      <c r="R2171" t="s">
        <v>6887</v>
      </c>
      <c r="T2171" t="s">
        <v>25</v>
      </c>
    </row>
    <row r="2172" spans="1:20" x14ac:dyDescent="0.25">
      <c r="A2172">
        <v>56.824036599999999</v>
      </c>
      <c r="B2172">
        <v>-115.8170788</v>
      </c>
      <c r="C2172" s="1" t="str">
        <f>HYPERLINK("http://geochem.nrcan.gc.ca/cdogs/content/kwd/kwd020039_e.htm", "Heavy Mineral Concentrate (Stream)")</f>
        <v>Heavy Mineral Concentrate (Stream)</v>
      </c>
      <c r="D2172" s="1" t="str">
        <f>HYPERLINK("http://geochem.nrcan.gc.ca/cdogs/content/kwd/kwd080043_e.htm", "Grain Mount: 0.25 – 0.50 mm")</f>
        <v>Grain Mount: 0.25 – 0.50 mm</v>
      </c>
      <c r="E2172" s="1" t="str">
        <f>HYPERLINK("http://geochem.nrcan.gc.ca/cdogs/content/dgp/dgp00002_e.htm", "Total")</f>
        <v>Total</v>
      </c>
      <c r="F2172" s="1" t="str">
        <f>HYPERLINK("http://geochem.nrcan.gc.ca/cdogs/content/agp/agp02002_e.htm", "As2O3 | NONE | ELECTR PRB")</f>
        <v>As2O3 | NONE | ELECTR PRB</v>
      </c>
      <c r="G2172" s="1" t="str">
        <f>HYPERLINK("http://geochem.nrcan.gc.ca/cdogs/content/mth/mth01348_e.htm", "1348")</f>
        <v>1348</v>
      </c>
      <c r="H2172" s="1" t="str">
        <f>HYPERLINK("http://geochem.nrcan.gc.ca/cdogs/content/bdl/bdl210009_e.htm", "210009")</f>
        <v>210009</v>
      </c>
      <c r="I2172" s="1" t="str">
        <f>HYPERLINK("http://geochem.nrcan.gc.ca/cdogs/content/prj/prj210166_e.htm", "210166")</f>
        <v>210166</v>
      </c>
      <c r="J2172" s="1" t="str">
        <f>HYPERLINK("http://geochem.nrcan.gc.ca/cdogs/content/svy/svy210248_e.htm", "210248")</f>
        <v>210248</v>
      </c>
      <c r="L2172" t="s">
        <v>20</v>
      </c>
      <c r="O2172" t="s">
        <v>3010</v>
      </c>
      <c r="P2172" t="s">
        <v>6888</v>
      </c>
      <c r="Q2172" t="s">
        <v>6889</v>
      </c>
      <c r="R2172" t="s">
        <v>6890</v>
      </c>
      <c r="T2172" t="s">
        <v>25</v>
      </c>
    </row>
    <row r="2173" spans="1:20" x14ac:dyDescent="0.25">
      <c r="A2173">
        <v>56.824036599999999</v>
      </c>
      <c r="B2173">
        <v>-115.8170788</v>
      </c>
      <c r="C2173" s="1" t="str">
        <f>HYPERLINK("http://geochem.nrcan.gc.ca/cdogs/content/kwd/kwd020039_e.htm", "Heavy Mineral Concentrate (Stream)")</f>
        <v>Heavy Mineral Concentrate (Stream)</v>
      </c>
      <c r="D2173" s="1" t="str">
        <f>HYPERLINK("http://geochem.nrcan.gc.ca/cdogs/content/kwd/kwd080043_e.htm", "Grain Mount: 0.25 – 0.50 mm")</f>
        <v>Grain Mount: 0.25 – 0.50 mm</v>
      </c>
      <c r="E2173" s="1" t="str">
        <f>HYPERLINK("http://geochem.nrcan.gc.ca/cdogs/content/dgp/dgp00002_e.htm", "Total")</f>
        <v>Total</v>
      </c>
      <c r="F2173" s="1" t="str">
        <f>HYPERLINK("http://geochem.nrcan.gc.ca/cdogs/content/agp/agp02002_e.htm", "As2O3 | NONE | ELECTR PRB")</f>
        <v>As2O3 | NONE | ELECTR PRB</v>
      </c>
      <c r="G2173" s="1" t="str">
        <f>HYPERLINK("http://geochem.nrcan.gc.ca/cdogs/content/mth/mth01348_e.htm", "1348")</f>
        <v>1348</v>
      </c>
      <c r="H2173" s="1" t="str">
        <f>HYPERLINK("http://geochem.nrcan.gc.ca/cdogs/content/bdl/bdl210009_e.htm", "210009")</f>
        <v>210009</v>
      </c>
      <c r="I2173" s="1" t="str">
        <f>HYPERLINK("http://geochem.nrcan.gc.ca/cdogs/content/prj/prj210166_e.htm", "210166")</f>
        <v>210166</v>
      </c>
      <c r="J2173" s="1" t="str">
        <f>HYPERLINK("http://geochem.nrcan.gc.ca/cdogs/content/svy/svy210248_e.htm", "210248")</f>
        <v>210248</v>
      </c>
      <c r="L2173" t="s">
        <v>20</v>
      </c>
      <c r="O2173" t="s">
        <v>3010</v>
      </c>
      <c r="P2173" t="s">
        <v>6891</v>
      </c>
      <c r="Q2173" t="s">
        <v>6892</v>
      </c>
      <c r="R2173" t="s">
        <v>6893</v>
      </c>
      <c r="T2173" t="s">
        <v>25</v>
      </c>
    </row>
    <row r="2174" spans="1:20" x14ac:dyDescent="0.25">
      <c r="A2174">
        <v>56.824036599999999</v>
      </c>
      <c r="B2174">
        <v>-115.8170788</v>
      </c>
      <c r="C2174" s="1" t="str">
        <f>HYPERLINK("http://geochem.nrcan.gc.ca/cdogs/content/kwd/kwd020039_e.htm", "Heavy Mineral Concentrate (Stream)")</f>
        <v>Heavy Mineral Concentrate (Stream)</v>
      </c>
      <c r="D2174" s="1" t="str">
        <f>HYPERLINK("http://geochem.nrcan.gc.ca/cdogs/content/kwd/kwd080043_e.htm", "Grain Mount: 0.25 – 0.50 mm")</f>
        <v>Grain Mount: 0.25 – 0.50 mm</v>
      </c>
      <c r="E2174" s="1" t="str">
        <f>HYPERLINK("http://geochem.nrcan.gc.ca/cdogs/content/dgp/dgp00002_e.htm", "Total")</f>
        <v>Total</v>
      </c>
      <c r="F2174" s="1" t="str">
        <f>HYPERLINK("http://geochem.nrcan.gc.ca/cdogs/content/agp/agp02002_e.htm", "As2O3 | NONE | ELECTR PRB")</f>
        <v>As2O3 | NONE | ELECTR PRB</v>
      </c>
      <c r="G2174" s="1" t="str">
        <f>HYPERLINK("http://geochem.nrcan.gc.ca/cdogs/content/mth/mth01348_e.htm", "1348")</f>
        <v>1348</v>
      </c>
      <c r="H2174" s="1" t="str">
        <f>HYPERLINK("http://geochem.nrcan.gc.ca/cdogs/content/bdl/bdl210009_e.htm", "210009")</f>
        <v>210009</v>
      </c>
      <c r="I2174" s="1" t="str">
        <f>HYPERLINK("http://geochem.nrcan.gc.ca/cdogs/content/prj/prj210166_e.htm", "210166")</f>
        <v>210166</v>
      </c>
      <c r="J2174" s="1" t="str">
        <f>HYPERLINK("http://geochem.nrcan.gc.ca/cdogs/content/svy/svy210248_e.htm", "210248")</f>
        <v>210248</v>
      </c>
      <c r="L2174" t="s">
        <v>20</v>
      </c>
      <c r="O2174" t="s">
        <v>3010</v>
      </c>
      <c r="P2174" t="s">
        <v>6894</v>
      </c>
      <c r="Q2174" t="s">
        <v>6895</v>
      </c>
      <c r="R2174" t="s">
        <v>6896</v>
      </c>
      <c r="T2174" t="s">
        <v>25</v>
      </c>
    </row>
    <row r="2175" spans="1:20" x14ac:dyDescent="0.25">
      <c r="A2175">
        <v>56.824036599999999</v>
      </c>
      <c r="B2175">
        <v>-115.8170788</v>
      </c>
      <c r="C2175" s="1" t="str">
        <f>HYPERLINK("http://geochem.nrcan.gc.ca/cdogs/content/kwd/kwd020039_e.htm", "Heavy Mineral Concentrate (Stream)")</f>
        <v>Heavy Mineral Concentrate (Stream)</v>
      </c>
      <c r="D2175" s="1" t="str">
        <f>HYPERLINK("http://geochem.nrcan.gc.ca/cdogs/content/kwd/kwd080043_e.htm", "Grain Mount: 0.25 – 0.50 mm")</f>
        <v>Grain Mount: 0.25 – 0.50 mm</v>
      </c>
      <c r="E2175" s="1" t="str">
        <f>HYPERLINK("http://geochem.nrcan.gc.ca/cdogs/content/dgp/dgp00002_e.htm", "Total")</f>
        <v>Total</v>
      </c>
      <c r="F2175" s="1" t="str">
        <f>HYPERLINK("http://geochem.nrcan.gc.ca/cdogs/content/agp/agp02002_e.htm", "As2O3 | NONE | ELECTR PRB")</f>
        <v>As2O3 | NONE | ELECTR PRB</v>
      </c>
      <c r="G2175" s="1" t="str">
        <f>HYPERLINK("http://geochem.nrcan.gc.ca/cdogs/content/mth/mth01348_e.htm", "1348")</f>
        <v>1348</v>
      </c>
      <c r="H2175" s="1" t="str">
        <f>HYPERLINK("http://geochem.nrcan.gc.ca/cdogs/content/bdl/bdl210009_e.htm", "210009")</f>
        <v>210009</v>
      </c>
      <c r="I2175" s="1" t="str">
        <f>HYPERLINK("http://geochem.nrcan.gc.ca/cdogs/content/prj/prj210166_e.htm", "210166")</f>
        <v>210166</v>
      </c>
      <c r="J2175" s="1" t="str">
        <f>HYPERLINK("http://geochem.nrcan.gc.ca/cdogs/content/svy/svy210248_e.htm", "210248")</f>
        <v>210248</v>
      </c>
      <c r="L2175" t="s">
        <v>20</v>
      </c>
      <c r="O2175" t="s">
        <v>3010</v>
      </c>
      <c r="P2175" t="s">
        <v>6897</v>
      </c>
      <c r="Q2175" t="s">
        <v>6898</v>
      </c>
      <c r="R2175" t="s">
        <v>6899</v>
      </c>
      <c r="T2175" t="s">
        <v>25</v>
      </c>
    </row>
    <row r="2176" spans="1:20" x14ac:dyDescent="0.25">
      <c r="A2176">
        <v>56.824036599999999</v>
      </c>
      <c r="B2176">
        <v>-115.8170788</v>
      </c>
      <c r="C2176" s="1" t="str">
        <f>HYPERLINK("http://geochem.nrcan.gc.ca/cdogs/content/kwd/kwd020039_e.htm", "Heavy Mineral Concentrate (Stream)")</f>
        <v>Heavy Mineral Concentrate (Stream)</v>
      </c>
      <c r="D2176" s="1" t="str">
        <f>HYPERLINK("http://geochem.nrcan.gc.ca/cdogs/content/kwd/kwd080043_e.htm", "Grain Mount: 0.25 – 0.50 mm")</f>
        <v>Grain Mount: 0.25 – 0.50 mm</v>
      </c>
      <c r="E2176" s="1" t="str">
        <f>HYPERLINK("http://geochem.nrcan.gc.ca/cdogs/content/dgp/dgp00002_e.htm", "Total")</f>
        <v>Total</v>
      </c>
      <c r="F2176" s="1" t="str">
        <f>HYPERLINK("http://geochem.nrcan.gc.ca/cdogs/content/agp/agp02002_e.htm", "As2O3 | NONE | ELECTR PRB")</f>
        <v>As2O3 | NONE | ELECTR PRB</v>
      </c>
      <c r="G2176" s="1" t="str">
        <f>HYPERLINK("http://geochem.nrcan.gc.ca/cdogs/content/mth/mth01348_e.htm", "1348")</f>
        <v>1348</v>
      </c>
      <c r="H2176" s="1" t="str">
        <f>HYPERLINK("http://geochem.nrcan.gc.ca/cdogs/content/bdl/bdl210009_e.htm", "210009")</f>
        <v>210009</v>
      </c>
      <c r="I2176" s="1" t="str">
        <f>HYPERLINK("http://geochem.nrcan.gc.ca/cdogs/content/prj/prj210166_e.htm", "210166")</f>
        <v>210166</v>
      </c>
      <c r="J2176" s="1" t="str">
        <f>HYPERLINK("http://geochem.nrcan.gc.ca/cdogs/content/svy/svy210248_e.htm", "210248")</f>
        <v>210248</v>
      </c>
      <c r="L2176" t="s">
        <v>20</v>
      </c>
      <c r="O2176" t="s">
        <v>3010</v>
      </c>
      <c r="P2176" t="s">
        <v>6900</v>
      </c>
      <c r="Q2176" t="s">
        <v>6901</v>
      </c>
      <c r="R2176" t="s">
        <v>6902</v>
      </c>
      <c r="T2176" t="s">
        <v>25</v>
      </c>
    </row>
    <row r="2177" spans="1:20" x14ac:dyDescent="0.25">
      <c r="A2177">
        <v>56.824036599999999</v>
      </c>
      <c r="B2177">
        <v>-115.8170788</v>
      </c>
      <c r="C2177" s="1" t="str">
        <f>HYPERLINK("http://geochem.nrcan.gc.ca/cdogs/content/kwd/kwd020039_e.htm", "Heavy Mineral Concentrate (Stream)")</f>
        <v>Heavy Mineral Concentrate (Stream)</v>
      </c>
      <c r="D2177" s="1" t="str">
        <f>HYPERLINK("http://geochem.nrcan.gc.ca/cdogs/content/kwd/kwd080043_e.htm", "Grain Mount: 0.25 – 0.50 mm")</f>
        <v>Grain Mount: 0.25 – 0.50 mm</v>
      </c>
      <c r="E2177" s="1" t="str">
        <f>HYPERLINK("http://geochem.nrcan.gc.ca/cdogs/content/dgp/dgp00002_e.htm", "Total")</f>
        <v>Total</v>
      </c>
      <c r="F2177" s="1" t="str">
        <f>HYPERLINK("http://geochem.nrcan.gc.ca/cdogs/content/agp/agp02002_e.htm", "As2O3 | NONE | ELECTR PRB")</f>
        <v>As2O3 | NONE | ELECTR PRB</v>
      </c>
      <c r="G2177" s="1" t="str">
        <f>HYPERLINK("http://geochem.nrcan.gc.ca/cdogs/content/mth/mth01348_e.htm", "1348")</f>
        <v>1348</v>
      </c>
      <c r="H2177" s="1" t="str">
        <f>HYPERLINK("http://geochem.nrcan.gc.ca/cdogs/content/bdl/bdl210009_e.htm", "210009")</f>
        <v>210009</v>
      </c>
      <c r="I2177" s="1" t="str">
        <f>HYPERLINK("http://geochem.nrcan.gc.ca/cdogs/content/prj/prj210166_e.htm", "210166")</f>
        <v>210166</v>
      </c>
      <c r="J2177" s="1" t="str">
        <f>HYPERLINK("http://geochem.nrcan.gc.ca/cdogs/content/svy/svy210248_e.htm", "210248")</f>
        <v>210248</v>
      </c>
      <c r="L2177" t="s">
        <v>20</v>
      </c>
      <c r="O2177" t="s">
        <v>3010</v>
      </c>
      <c r="P2177" t="s">
        <v>6903</v>
      </c>
      <c r="Q2177" t="s">
        <v>6904</v>
      </c>
      <c r="R2177" t="s">
        <v>6905</v>
      </c>
      <c r="T2177" t="s">
        <v>25</v>
      </c>
    </row>
    <row r="2178" spans="1:20" x14ac:dyDescent="0.25">
      <c r="A2178">
        <v>56.824036599999999</v>
      </c>
      <c r="B2178">
        <v>-115.8170788</v>
      </c>
      <c r="C2178" s="1" t="str">
        <f>HYPERLINK("http://geochem.nrcan.gc.ca/cdogs/content/kwd/kwd020039_e.htm", "Heavy Mineral Concentrate (Stream)")</f>
        <v>Heavy Mineral Concentrate (Stream)</v>
      </c>
      <c r="D2178" s="1" t="str">
        <f>HYPERLINK("http://geochem.nrcan.gc.ca/cdogs/content/kwd/kwd080043_e.htm", "Grain Mount: 0.25 – 0.50 mm")</f>
        <v>Grain Mount: 0.25 – 0.50 mm</v>
      </c>
      <c r="E2178" s="1" t="str">
        <f>HYPERLINK("http://geochem.nrcan.gc.ca/cdogs/content/dgp/dgp00002_e.htm", "Total")</f>
        <v>Total</v>
      </c>
      <c r="F2178" s="1" t="str">
        <f>HYPERLINK("http://geochem.nrcan.gc.ca/cdogs/content/agp/agp02002_e.htm", "As2O3 | NONE | ELECTR PRB")</f>
        <v>As2O3 | NONE | ELECTR PRB</v>
      </c>
      <c r="G2178" s="1" t="str">
        <f>HYPERLINK("http://geochem.nrcan.gc.ca/cdogs/content/mth/mth01348_e.htm", "1348")</f>
        <v>1348</v>
      </c>
      <c r="H2178" s="1" t="str">
        <f>HYPERLINK("http://geochem.nrcan.gc.ca/cdogs/content/bdl/bdl210009_e.htm", "210009")</f>
        <v>210009</v>
      </c>
      <c r="I2178" s="1" t="str">
        <f>HYPERLINK("http://geochem.nrcan.gc.ca/cdogs/content/prj/prj210166_e.htm", "210166")</f>
        <v>210166</v>
      </c>
      <c r="J2178" s="1" t="str">
        <f>HYPERLINK("http://geochem.nrcan.gc.ca/cdogs/content/svy/svy210248_e.htm", "210248")</f>
        <v>210248</v>
      </c>
      <c r="L2178" t="s">
        <v>20</v>
      </c>
      <c r="O2178" t="s">
        <v>3010</v>
      </c>
      <c r="P2178" t="s">
        <v>6906</v>
      </c>
      <c r="Q2178" t="s">
        <v>6907</v>
      </c>
      <c r="R2178" t="s">
        <v>6908</v>
      </c>
      <c r="T2178" t="s">
        <v>25</v>
      </c>
    </row>
    <row r="2179" spans="1:20" x14ac:dyDescent="0.25">
      <c r="A2179">
        <v>56.824036599999999</v>
      </c>
      <c r="B2179">
        <v>-115.8170788</v>
      </c>
      <c r="C2179" s="1" t="str">
        <f>HYPERLINK("http://geochem.nrcan.gc.ca/cdogs/content/kwd/kwd020039_e.htm", "Heavy Mineral Concentrate (Stream)")</f>
        <v>Heavy Mineral Concentrate (Stream)</v>
      </c>
      <c r="D2179" s="1" t="str">
        <f>HYPERLINK("http://geochem.nrcan.gc.ca/cdogs/content/kwd/kwd080043_e.htm", "Grain Mount: 0.25 – 0.50 mm")</f>
        <v>Grain Mount: 0.25 – 0.50 mm</v>
      </c>
      <c r="E2179" s="1" t="str">
        <f>HYPERLINK("http://geochem.nrcan.gc.ca/cdogs/content/dgp/dgp00002_e.htm", "Total")</f>
        <v>Total</v>
      </c>
      <c r="F2179" s="1" t="str">
        <f>HYPERLINK("http://geochem.nrcan.gc.ca/cdogs/content/agp/agp02002_e.htm", "As2O3 | NONE | ELECTR PRB")</f>
        <v>As2O3 | NONE | ELECTR PRB</v>
      </c>
      <c r="G2179" s="1" t="str">
        <f>HYPERLINK("http://geochem.nrcan.gc.ca/cdogs/content/mth/mth01348_e.htm", "1348")</f>
        <v>1348</v>
      </c>
      <c r="H2179" s="1" t="str">
        <f>HYPERLINK("http://geochem.nrcan.gc.ca/cdogs/content/bdl/bdl210009_e.htm", "210009")</f>
        <v>210009</v>
      </c>
      <c r="I2179" s="1" t="str">
        <f>HYPERLINK("http://geochem.nrcan.gc.ca/cdogs/content/prj/prj210166_e.htm", "210166")</f>
        <v>210166</v>
      </c>
      <c r="J2179" s="1" t="str">
        <f>HYPERLINK("http://geochem.nrcan.gc.ca/cdogs/content/svy/svy210248_e.htm", "210248")</f>
        <v>210248</v>
      </c>
      <c r="L2179" t="s">
        <v>20</v>
      </c>
      <c r="O2179" t="s">
        <v>3010</v>
      </c>
      <c r="P2179" t="s">
        <v>6909</v>
      </c>
      <c r="Q2179" t="s">
        <v>6910</v>
      </c>
      <c r="R2179" t="s">
        <v>6911</v>
      </c>
      <c r="T2179" t="s">
        <v>25</v>
      </c>
    </row>
    <row r="2180" spans="1:20" x14ac:dyDescent="0.25">
      <c r="A2180">
        <v>56.824036599999999</v>
      </c>
      <c r="B2180">
        <v>-115.8170788</v>
      </c>
      <c r="C2180" s="1" t="str">
        <f>HYPERLINK("http://geochem.nrcan.gc.ca/cdogs/content/kwd/kwd020039_e.htm", "Heavy Mineral Concentrate (Stream)")</f>
        <v>Heavy Mineral Concentrate (Stream)</v>
      </c>
      <c r="D2180" s="1" t="str">
        <f>HYPERLINK("http://geochem.nrcan.gc.ca/cdogs/content/kwd/kwd080043_e.htm", "Grain Mount: 0.25 – 0.50 mm")</f>
        <v>Grain Mount: 0.25 – 0.50 mm</v>
      </c>
      <c r="E2180" s="1" t="str">
        <f>HYPERLINK("http://geochem.nrcan.gc.ca/cdogs/content/dgp/dgp00002_e.htm", "Total")</f>
        <v>Total</v>
      </c>
      <c r="F2180" s="1" t="str">
        <f>HYPERLINK("http://geochem.nrcan.gc.ca/cdogs/content/agp/agp02002_e.htm", "As2O3 | NONE | ELECTR PRB")</f>
        <v>As2O3 | NONE | ELECTR PRB</v>
      </c>
      <c r="G2180" s="1" t="str">
        <f>HYPERLINK("http://geochem.nrcan.gc.ca/cdogs/content/mth/mth01348_e.htm", "1348")</f>
        <v>1348</v>
      </c>
      <c r="H2180" s="1" t="str">
        <f>HYPERLINK("http://geochem.nrcan.gc.ca/cdogs/content/bdl/bdl210009_e.htm", "210009")</f>
        <v>210009</v>
      </c>
      <c r="I2180" s="1" t="str">
        <f>HYPERLINK("http://geochem.nrcan.gc.ca/cdogs/content/prj/prj210166_e.htm", "210166")</f>
        <v>210166</v>
      </c>
      <c r="J2180" s="1" t="str">
        <f>HYPERLINK("http://geochem.nrcan.gc.ca/cdogs/content/svy/svy210248_e.htm", "210248")</f>
        <v>210248</v>
      </c>
      <c r="L2180" t="s">
        <v>20</v>
      </c>
      <c r="O2180" t="s">
        <v>3010</v>
      </c>
      <c r="P2180" t="s">
        <v>6912</v>
      </c>
      <c r="Q2180" t="s">
        <v>6913</v>
      </c>
      <c r="R2180" t="s">
        <v>6914</v>
      </c>
      <c r="T2180" t="s">
        <v>25</v>
      </c>
    </row>
    <row r="2181" spans="1:20" x14ac:dyDescent="0.25">
      <c r="A2181">
        <v>56.824036599999999</v>
      </c>
      <c r="B2181">
        <v>-115.8170788</v>
      </c>
      <c r="C2181" s="1" t="str">
        <f>HYPERLINK("http://geochem.nrcan.gc.ca/cdogs/content/kwd/kwd020039_e.htm", "Heavy Mineral Concentrate (Stream)")</f>
        <v>Heavy Mineral Concentrate (Stream)</v>
      </c>
      <c r="D2181" s="1" t="str">
        <f>HYPERLINK("http://geochem.nrcan.gc.ca/cdogs/content/kwd/kwd080043_e.htm", "Grain Mount: 0.25 – 0.50 mm")</f>
        <v>Grain Mount: 0.25 – 0.50 mm</v>
      </c>
      <c r="E2181" s="1" t="str">
        <f>HYPERLINK("http://geochem.nrcan.gc.ca/cdogs/content/dgp/dgp00002_e.htm", "Total")</f>
        <v>Total</v>
      </c>
      <c r="F2181" s="1" t="str">
        <f>HYPERLINK("http://geochem.nrcan.gc.ca/cdogs/content/agp/agp02002_e.htm", "As2O3 | NONE | ELECTR PRB")</f>
        <v>As2O3 | NONE | ELECTR PRB</v>
      </c>
      <c r="G2181" s="1" t="str">
        <f>HYPERLINK("http://geochem.nrcan.gc.ca/cdogs/content/mth/mth01348_e.htm", "1348")</f>
        <v>1348</v>
      </c>
      <c r="H2181" s="1" t="str">
        <f>HYPERLINK("http://geochem.nrcan.gc.ca/cdogs/content/bdl/bdl210009_e.htm", "210009")</f>
        <v>210009</v>
      </c>
      <c r="I2181" s="1" t="str">
        <f>HYPERLINK("http://geochem.nrcan.gc.ca/cdogs/content/prj/prj210166_e.htm", "210166")</f>
        <v>210166</v>
      </c>
      <c r="J2181" s="1" t="str">
        <f>HYPERLINK("http://geochem.nrcan.gc.ca/cdogs/content/svy/svy210248_e.htm", "210248")</f>
        <v>210248</v>
      </c>
      <c r="L2181" t="s">
        <v>20</v>
      </c>
      <c r="O2181" t="s">
        <v>3010</v>
      </c>
      <c r="P2181" t="s">
        <v>6915</v>
      </c>
      <c r="Q2181" t="s">
        <v>6916</v>
      </c>
      <c r="R2181" t="s">
        <v>6917</v>
      </c>
      <c r="T2181" t="s">
        <v>25</v>
      </c>
    </row>
    <row r="2182" spans="1:20" x14ac:dyDescent="0.25">
      <c r="A2182">
        <v>56.824036599999999</v>
      </c>
      <c r="B2182">
        <v>-115.8170788</v>
      </c>
      <c r="C2182" s="1" t="str">
        <f>HYPERLINK("http://geochem.nrcan.gc.ca/cdogs/content/kwd/kwd020039_e.htm", "Heavy Mineral Concentrate (Stream)")</f>
        <v>Heavy Mineral Concentrate (Stream)</v>
      </c>
      <c r="D2182" s="1" t="str">
        <f>HYPERLINK("http://geochem.nrcan.gc.ca/cdogs/content/kwd/kwd080043_e.htm", "Grain Mount: 0.25 – 0.50 mm")</f>
        <v>Grain Mount: 0.25 – 0.50 mm</v>
      </c>
      <c r="E2182" s="1" t="str">
        <f>HYPERLINK("http://geochem.nrcan.gc.ca/cdogs/content/dgp/dgp00002_e.htm", "Total")</f>
        <v>Total</v>
      </c>
      <c r="F2182" s="1" t="str">
        <f>HYPERLINK("http://geochem.nrcan.gc.ca/cdogs/content/agp/agp02002_e.htm", "As2O3 | NONE | ELECTR PRB")</f>
        <v>As2O3 | NONE | ELECTR PRB</v>
      </c>
      <c r="G2182" s="1" t="str">
        <f>HYPERLINK("http://geochem.nrcan.gc.ca/cdogs/content/mth/mth01348_e.htm", "1348")</f>
        <v>1348</v>
      </c>
      <c r="H2182" s="1" t="str">
        <f>HYPERLINK("http://geochem.nrcan.gc.ca/cdogs/content/bdl/bdl210009_e.htm", "210009")</f>
        <v>210009</v>
      </c>
      <c r="I2182" s="1" t="str">
        <f>HYPERLINK("http://geochem.nrcan.gc.ca/cdogs/content/prj/prj210166_e.htm", "210166")</f>
        <v>210166</v>
      </c>
      <c r="J2182" s="1" t="str">
        <f>HYPERLINK("http://geochem.nrcan.gc.ca/cdogs/content/svy/svy210248_e.htm", "210248")</f>
        <v>210248</v>
      </c>
      <c r="L2182" t="s">
        <v>20</v>
      </c>
      <c r="O2182" t="s">
        <v>3010</v>
      </c>
      <c r="P2182" t="s">
        <v>6918</v>
      </c>
      <c r="Q2182" t="s">
        <v>6919</v>
      </c>
      <c r="R2182" t="s">
        <v>6920</v>
      </c>
      <c r="T2182" t="s">
        <v>25</v>
      </c>
    </row>
    <row r="2183" spans="1:20" x14ac:dyDescent="0.25">
      <c r="A2183">
        <v>56.824036599999999</v>
      </c>
      <c r="B2183">
        <v>-115.8170788</v>
      </c>
      <c r="C2183" s="1" t="str">
        <f>HYPERLINK("http://geochem.nrcan.gc.ca/cdogs/content/kwd/kwd020039_e.htm", "Heavy Mineral Concentrate (Stream)")</f>
        <v>Heavy Mineral Concentrate (Stream)</v>
      </c>
      <c r="D2183" s="1" t="str">
        <f>HYPERLINK("http://geochem.nrcan.gc.ca/cdogs/content/kwd/kwd080043_e.htm", "Grain Mount: 0.25 – 0.50 mm")</f>
        <v>Grain Mount: 0.25 – 0.50 mm</v>
      </c>
      <c r="E2183" s="1" t="str">
        <f>HYPERLINK("http://geochem.nrcan.gc.ca/cdogs/content/dgp/dgp00002_e.htm", "Total")</f>
        <v>Total</v>
      </c>
      <c r="F2183" s="1" t="str">
        <f>HYPERLINK("http://geochem.nrcan.gc.ca/cdogs/content/agp/agp02002_e.htm", "As2O3 | NONE | ELECTR PRB")</f>
        <v>As2O3 | NONE | ELECTR PRB</v>
      </c>
      <c r="G2183" s="1" t="str">
        <f>HYPERLINK("http://geochem.nrcan.gc.ca/cdogs/content/mth/mth01348_e.htm", "1348")</f>
        <v>1348</v>
      </c>
      <c r="H2183" s="1" t="str">
        <f>HYPERLINK("http://geochem.nrcan.gc.ca/cdogs/content/bdl/bdl210009_e.htm", "210009")</f>
        <v>210009</v>
      </c>
      <c r="I2183" s="1" t="str">
        <f>HYPERLINK("http://geochem.nrcan.gc.ca/cdogs/content/prj/prj210166_e.htm", "210166")</f>
        <v>210166</v>
      </c>
      <c r="J2183" s="1" t="str">
        <f>HYPERLINK("http://geochem.nrcan.gc.ca/cdogs/content/svy/svy210248_e.htm", "210248")</f>
        <v>210248</v>
      </c>
      <c r="L2183" t="s">
        <v>20</v>
      </c>
      <c r="O2183" t="s">
        <v>3010</v>
      </c>
      <c r="P2183" t="s">
        <v>6921</v>
      </c>
      <c r="Q2183" t="s">
        <v>6922</v>
      </c>
      <c r="R2183" t="s">
        <v>6923</v>
      </c>
      <c r="T2183" t="s">
        <v>25</v>
      </c>
    </row>
    <row r="2184" spans="1:20" x14ac:dyDescent="0.25">
      <c r="A2184">
        <v>56.824036599999999</v>
      </c>
      <c r="B2184">
        <v>-115.8170788</v>
      </c>
      <c r="C2184" s="1" t="str">
        <f>HYPERLINK("http://geochem.nrcan.gc.ca/cdogs/content/kwd/kwd020039_e.htm", "Heavy Mineral Concentrate (Stream)")</f>
        <v>Heavy Mineral Concentrate (Stream)</v>
      </c>
      <c r="D2184" s="1" t="str">
        <f>HYPERLINK("http://geochem.nrcan.gc.ca/cdogs/content/kwd/kwd080043_e.htm", "Grain Mount: 0.25 – 0.50 mm")</f>
        <v>Grain Mount: 0.25 – 0.50 mm</v>
      </c>
      <c r="E2184" s="1" t="str">
        <f>HYPERLINK("http://geochem.nrcan.gc.ca/cdogs/content/dgp/dgp00002_e.htm", "Total")</f>
        <v>Total</v>
      </c>
      <c r="F2184" s="1" t="str">
        <f>HYPERLINK("http://geochem.nrcan.gc.ca/cdogs/content/agp/agp02002_e.htm", "As2O3 | NONE | ELECTR PRB")</f>
        <v>As2O3 | NONE | ELECTR PRB</v>
      </c>
      <c r="G2184" s="1" t="str">
        <f>HYPERLINK("http://geochem.nrcan.gc.ca/cdogs/content/mth/mth01348_e.htm", "1348")</f>
        <v>1348</v>
      </c>
      <c r="H2184" s="1" t="str">
        <f>HYPERLINK("http://geochem.nrcan.gc.ca/cdogs/content/bdl/bdl210009_e.htm", "210009")</f>
        <v>210009</v>
      </c>
      <c r="I2184" s="1" t="str">
        <f>HYPERLINK("http://geochem.nrcan.gc.ca/cdogs/content/prj/prj210166_e.htm", "210166")</f>
        <v>210166</v>
      </c>
      <c r="J2184" s="1" t="str">
        <f>HYPERLINK("http://geochem.nrcan.gc.ca/cdogs/content/svy/svy210248_e.htm", "210248")</f>
        <v>210248</v>
      </c>
      <c r="L2184" t="s">
        <v>20</v>
      </c>
      <c r="O2184" t="s">
        <v>3010</v>
      </c>
      <c r="P2184" t="s">
        <v>6924</v>
      </c>
      <c r="Q2184" t="s">
        <v>6925</v>
      </c>
      <c r="R2184" t="s">
        <v>6926</v>
      </c>
      <c r="T2184" t="s">
        <v>25</v>
      </c>
    </row>
    <row r="2185" spans="1:20" x14ac:dyDescent="0.25">
      <c r="A2185">
        <v>56.824036599999999</v>
      </c>
      <c r="B2185">
        <v>-115.8170788</v>
      </c>
      <c r="C2185" s="1" t="str">
        <f>HYPERLINK("http://geochem.nrcan.gc.ca/cdogs/content/kwd/kwd020039_e.htm", "Heavy Mineral Concentrate (Stream)")</f>
        <v>Heavy Mineral Concentrate (Stream)</v>
      </c>
      <c r="D2185" s="1" t="str">
        <f>HYPERLINK("http://geochem.nrcan.gc.ca/cdogs/content/kwd/kwd080043_e.htm", "Grain Mount: 0.25 – 0.50 mm")</f>
        <v>Grain Mount: 0.25 – 0.50 mm</v>
      </c>
      <c r="E2185" s="1" t="str">
        <f>HYPERLINK("http://geochem.nrcan.gc.ca/cdogs/content/dgp/dgp00002_e.htm", "Total")</f>
        <v>Total</v>
      </c>
      <c r="F2185" s="1" t="str">
        <f>HYPERLINK("http://geochem.nrcan.gc.ca/cdogs/content/agp/agp02002_e.htm", "As2O3 | NONE | ELECTR PRB")</f>
        <v>As2O3 | NONE | ELECTR PRB</v>
      </c>
      <c r="G2185" s="1" t="str">
        <f>HYPERLINK("http://geochem.nrcan.gc.ca/cdogs/content/mth/mth01348_e.htm", "1348")</f>
        <v>1348</v>
      </c>
      <c r="H2185" s="1" t="str">
        <f>HYPERLINK("http://geochem.nrcan.gc.ca/cdogs/content/bdl/bdl210009_e.htm", "210009")</f>
        <v>210009</v>
      </c>
      <c r="I2185" s="1" t="str">
        <f>HYPERLINK("http://geochem.nrcan.gc.ca/cdogs/content/prj/prj210166_e.htm", "210166")</f>
        <v>210166</v>
      </c>
      <c r="J2185" s="1" t="str">
        <f>HYPERLINK("http://geochem.nrcan.gc.ca/cdogs/content/svy/svy210248_e.htm", "210248")</f>
        <v>210248</v>
      </c>
      <c r="L2185" t="s">
        <v>20</v>
      </c>
      <c r="O2185" t="s">
        <v>3010</v>
      </c>
      <c r="P2185" t="s">
        <v>6927</v>
      </c>
      <c r="Q2185" t="s">
        <v>6928</v>
      </c>
      <c r="R2185" t="s">
        <v>6929</v>
      </c>
      <c r="T2185" t="s">
        <v>25</v>
      </c>
    </row>
    <row r="2186" spans="1:20" x14ac:dyDescent="0.25">
      <c r="A2186">
        <v>56.824036599999999</v>
      </c>
      <c r="B2186">
        <v>-115.8170788</v>
      </c>
      <c r="C2186" s="1" t="str">
        <f>HYPERLINK("http://geochem.nrcan.gc.ca/cdogs/content/kwd/kwd020039_e.htm", "Heavy Mineral Concentrate (Stream)")</f>
        <v>Heavy Mineral Concentrate (Stream)</v>
      </c>
      <c r="D2186" s="1" t="str">
        <f>HYPERLINK("http://geochem.nrcan.gc.ca/cdogs/content/kwd/kwd080043_e.htm", "Grain Mount: 0.25 – 0.50 mm")</f>
        <v>Grain Mount: 0.25 – 0.50 mm</v>
      </c>
      <c r="E2186" s="1" t="str">
        <f>HYPERLINK("http://geochem.nrcan.gc.ca/cdogs/content/dgp/dgp00002_e.htm", "Total")</f>
        <v>Total</v>
      </c>
      <c r="F2186" s="1" t="str">
        <f>HYPERLINK("http://geochem.nrcan.gc.ca/cdogs/content/agp/agp02002_e.htm", "As2O3 | NONE | ELECTR PRB")</f>
        <v>As2O3 | NONE | ELECTR PRB</v>
      </c>
      <c r="G2186" s="1" t="str">
        <f>HYPERLINK("http://geochem.nrcan.gc.ca/cdogs/content/mth/mth01348_e.htm", "1348")</f>
        <v>1348</v>
      </c>
      <c r="H2186" s="1" t="str">
        <f>HYPERLINK("http://geochem.nrcan.gc.ca/cdogs/content/bdl/bdl210009_e.htm", "210009")</f>
        <v>210009</v>
      </c>
      <c r="I2186" s="1" t="str">
        <f>HYPERLINK("http://geochem.nrcan.gc.ca/cdogs/content/prj/prj210166_e.htm", "210166")</f>
        <v>210166</v>
      </c>
      <c r="J2186" s="1" t="str">
        <f>HYPERLINK("http://geochem.nrcan.gc.ca/cdogs/content/svy/svy210248_e.htm", "210248")</f>
        <v>210248</v>
      </c>
      <c r="L2186" t="s">
        <v>20</v>
      </c>
      <c r="O2186" t="s">
        <v>3010</v>
      </c>
      <c r="P2186" t="s">
        <v>6930</v>
      </c>
      <c r="Q2186" t="s">
        <v>6931</v>
      </c>
      <c r="R2186" t="s">
        <v>6932</v>
      </c>
      <c r="T2186" t="s">
        <v>25</v>
      </c>
    </row>
    <row r="2187" spans="1:20" x14ac:dyDescent="0.25">
      <c r="A2187">
        <v>56.824036599999999</v>
      </c>
      <c r="B2187">
        <v>-115.8170788</v>
      </c>
      <c r="C2187" s="1" t="str">
        <f>HYPERLINK("http://geochem.nrcan.gc.ca/cdogs/content/kwd/kwd020039_e.htm", "Heavy Mineral Concentrate (Stream)")</f>
        <v>Heavy Mineral Concentrate (Stream)</v>
      </c>
      <c r="D2187" s="1" t="str">
        <f>HYPERLINK("http://geochem.nrcan.gc.ca/cdogs/content/kwd/kwd080043_e.htm", "Grain Mount: 0.25 – 0.50 mm")</f>
        <v>Grain Mount: 0.25 – 0.50 mm</v>
      </c>
      <c r="E2187" s="1" t="str">
        <f>HYPERLINK("http://geochem.nrcan.gc.ca/cdogs/content/dgp/dgp00002_e.htm", "Total")</f>
        <v>Total</v>
      </c>
      <c r="F2187" s="1" t="str">
        <f>HYPERLINK("http://geochem.nrcan.gc.ca/cdogs/content/agp/agp02002_e.htm", "As2O3 | NONE | ELECTR PRB")</f>
        <v>As2O3 | NONE | ELECTR PRB</v>
      </c>
      <c r="G2187" s="1" t="str">
        <f>HYPERLINK("http://geochem.nrcan.gc.ca/cdogs/content/mth/mth01348_e.htm", "1348")</f>
        <v>1348</v>
      </c>
      <c r="H2187" s="1" t="str">
        <f>HYPERLINK("http://geochem.nrcan.gc.ca/cdogs/content/bdl/bdl210009_e.htm", "210009")</f>
        <v>210009</v>
      </c>
      <c r="I2187" s="1" t="str">
        <f>HYPERLINK("http://geochem.nrcan.gc.ca/cdogs/content/prj/prj210166_e.htm", "210166")</f>
        <v>210166</v>
      </c>
      <c r="J2187" s="1" t="str">
        <f>HYPERLINK("http://geochem.nrcan.gc.ca/cdogs/content/svy/svy210248_e.htm", "210248")</f>
        <v>210248</v>
      </c>
      <c r="L2187" t="s">
        <v>20</v>
      </c>
      <c r="O2187" t="s">
        <v>3010</v>
      </c>
      <c r="P2187" t="s">
        <v>6933</v>
      </c>
      <c r="Q2187" t="s">
        <v>6934</v>
      </c>
      <c r="R2187" t="s">
        <v>6935</v>
      </c>
      <c r="T2187" t="s">
        <v>25</v>
      </c>
    </row>
    <row r="2188" spans="1:20" x14ac:dyDescent="0.25">
      <c r="A2188">
        <v>56.824036599999999</v>
      </c>
      <c r="B2188">
        <v>-115.8170788</v>
      </c>
      <c r="C2188" s="1" t="str">
        <f>HYPERLINK("http://geochem.nrcan.gc.ca/cdogs/content/kwd/kwd020039_e.htm", "Heavy Mineral Concentrate (Stream)")</f>
        <v>Heavy Mineral Concentrate (Stream)</v>
      </c>
      <c r="D2188" s="1" t="str">
        <f>HYPERLINK("http://geochem.nrcan.gc.ca/cdogs/content/kwd/kwd080043_e.htm", "Grain Mount: 0.25 – 0.50 mm")</f>
        <v>Grain Mount: 0.25 – 0.50 mm</v>
      </c>
      <c r="E2188" s="1" t="str">
        <f>HYPERLINK("http://geochem.nrcan.gc.ca/cdogs/content/dgp/dgp00002_e.htm", "Total")</f>
        <v>Total</v>
      </c>
      <c r="F2188" s="1" t="str">
        <f>HYPERLINK("http://geochem.nrcan.gc.ca/cdogs/content/agp/agp02002_e.htm", "As2O3 | NONE | ELECTR PRB")</f>
        <v>As2O3 | NONE | ELECTR PRB</v>
      </c>
      <c r="G2188" s="1" t="str">
        <f>HYPERLINK("http://geochem.nrcan.gc.ca/cdogs/content/mth/mth01348_e.htm", "1348")</f>
        <v>1348</v>
      </c>
      <c r="H2188" s="1" t="str">
        <f>HYPERLINK("http://geochem.nrcan.gc.ca/cdogs/content/bdl/bdl210009_e.htm", "210009")</f>
        <v>210009</v>
      </c>
      <c r="I2188" s="1" t="str">
        <f>HYPERLINK("http://geochem.nrcan.gc.ca/cdogs/content/prj/prj210166_e.htm", "210166")</f>
        <v>210166</v>
      </c>
      <c r="J2188" s="1" t="str">
        <f>HYPERLINK("http://geochem.nrcan.gc.ca/cdogs/content/svy/svy210248_e.htm", "210248")</f>
        <v>210248</v>
      </c>
      <c r="L2188" t="s">
        <v>20</v>
      </c>
      <c r="O2188" t="s">
        <v>3010</v>
      </c>
      <c r="P2188" t="s">
        <v>6936</v>
      </c>
      <c r="Q2188" t="s">
        <v>6937</v>
      </c>
      <c r="R2188" t="s">
        <v>6938</v>
      </c>
      <c r="T2188" t="s">
        <v>25</v>
      </c>
    </row>
    <row r="2189" spans="1:20" x14ac:dyDescent="0.25">
      <c r="A2189">
        <v>56.824036599999999</v>
      </c>
      <c r="B2189">
        <v>-115.8170788</v>
      </c>
      <c r="C2189" s="1" t="str">
        <f>HYPERLINK("http://geochem.nrcan.gc.ca/cdogs/content/kwd/kwd020039_e.htm", "Heavy Mineral Concentrate (Stream)")</f>
        <v>Heavy Mineral Concentrate (Stream)</v>
      </c>
      <c r="D2189" s="1" t="str">
        <f>HYPERLINK("http://geochem.nrcan.gc.ca/cdogs/content/kwd/kwd080043_e.htm", "Grain Mount: 0.25 – 0.50 mm")</f>
        <v>Grain Mount: 0.25 – 0.50 mm</v>
      </c>
      <c r="E2189" s="1" t="str">
        <f>HYPERLINK("http://geochem.nrcan.gc.ca/cdogs/content/dgp/dgp00002_e.htm", "Total")</f>
        <v>Total</v>
      </c>
      <c r="F2189" s="1" t="str">
        <f>HYPERLINK("http://geochem.nrcan.gc.ca/cdogs/content/agp/agp02002_e.htm", "As2O3 | NONE | ELECTR PRB")</f>
        <v>As2O3 | NONE | ELECTR PRB</v>
      </c>
      <c r="G2189" s="1" t="str">
        <f>HYPERLINK("http://geochem.nrcan.gc.ca/cdogs/content/mth/mth01348_e.htm", "1348")</f>
        <v>1348</v>
      </c>
      <c r="H2189" s="1" t="str">
        <f>HYPERLINK("http://geochem.nrcan.gc.ca/cdogs/content/bdl/bdl210009_e.htm", "210009")</f>
        <v>210009</v>
      </c>
      <c r="I2189" s="1" t="str">
        <f>HYPERLINK("http://geochem.nrcan.gc.ca/cdogs/content/prj/prj210166_e.htm", "210166")</f>
        <v>210166</v>
      </c>
      <c r="J2189" s="1" t="str">
        <f>HYPERLINK("http://geochem.nrcan.gc.ca/cdogs/content/svy/svy210248_e.htm", "210248")</f>
        <v>210248</v>
      </c>
      <c r="L2189" t="s">
        <v>20</v>
      </c>
      <c r="O2189" t="s">
        <v>3010</v>
      </c>
      <c r="P2189" t="s">
        <v>6939</v>
      </c>
      <c r="Q2189" t="s">
        <v>6940</v>
      </c>
      <c r="R2189" t="s">
        <v>6941</v>
      </c>
      <c r="T2189" t="s">
        <v>25</v>
      </c>
    </row>
    <row r="2190" spans="1:20" x14ac:dyDescent="0.25">
      <c r="A2190">
        <v>56.824036599999999</v>
      </c>
      <c r="B2190">
        <v>-115.8170788</v>
      </c>
      <c r="C2190" s="1" t="str">
        <f>HYPERLINK("http://geochem.nrcan.gc.ca/cdogs/content/kwd/kwd020039_e.htm", "Heavy Mineral Concentrate (Stream)")</f>
        <v>Heavy Mineral Concentrate (Stream)</v>
      </c>
      <c r="D2190" s="1" t="str">
        <f>HYPERLINK("http://geochem.nrcan.gc.ca/cdogs/content/kwd/kwd080043_e.htm", "Grain Mount: 0.25 – 0.50 mm")</f>
        <v>Grain Mount: 0.25 – 0.50 mm</v>
      </c>
      <c r="E2190" s="1" t="str">
        <f>HYPERLINK("http://geochem.nrcan.gc.ca/cdogs/content/dgp/dgp00002_e.htm", "Total")</f>
        <v>Total</v>
      </c>
      <c r="F2190" s="1" t="str">
        <f>HYPERLINK("http://geochem.nrcan.gc.ca/cdogs/content/agp/agp02002_e.htm", "As2O3 | NONE | ELECTR PRB")</f>
        <v>As2O3 | NONE | ELECTR PRB</v>
      </c>
      <c r="G2190" s="1" t="str">
        <f>HYPERLINK("http://geochem.nrcan.gc.ca/cdogs/content/mth/mth01348_e.htm", "1348")</f>
        <v>1348</v>
      </c>
      <c r="H2190" s="1" t="str">
        <f>HYPERLINK("http://geochem.nrcan.gc.ca/cdogs/content/bdl/bdl210009_e.htm", "210009")</f>
        <v>210009</v>
      </c>
      <c r="I2190" s="1" t="str">
        <f>HYPERLINK("http://geochem.nrcan.gc.ca/cdogs/content/prj/prj210166_e.htm", "210166")</f>
        <v>210166</v>
      </c>
      <c r="J2190" s="1" t="str">
        <f>HYPERLINK("http://geochem.nrcan.gc.ca/cdogs/content/svy/svy210248_e.htm", "210248")</f>
        <v>210248</v>
      </c>
      <c r="L2190" t="s">
        <v>20</v>
      </c>
      <c r="O2190" t="s">
        <v>3010</v>
      </c>
      <c r="P2190" t="s">
        <v>6942</v>
      </c>
      <c r="Q2190" t="s">
        <v>6943</v>
      </c>
      <c r="R2190" t="s">
        <v>6944</v>
      </c>
      <c r="T2190" t="s">
        <v>25</v>
      </c>
    </row>
    <row r="2191" spans="1:20" x14ac:dyDescent="0.25">
      <c r="A2191">
        <v>56.824036599999999</v>
      </c>
      <c r="B2191">
        <v>-115.8170788</v>
      </c>
      <c r="C2191" s="1" t="str">
        <f>HYPERLINK("http://geochem.nrcan.gc.ca/cdogs/content/kwd/kwd020039_e.htm", "Heavy Mineral Concentrate (Stream)")</f>
        <v>Heavy Mineral Concentrate (Stream)</v>
      </c>
      <c r="D2191" s="1" t="str">
        <f>HYPERLINK("http://geochem.nrcan.gc.ca/cdogs/content/kwd/kwd080043_e.htm", "Grain Mount: 0.25 – 0.50 mm")</f>
        <v>Grain Mount: 0.25 – 0.50 mm</v>
      </c>
      <c r="E2191" s="1" t="str">
        <f>HYPERLINK("http://geochem.nrcan.gc.ca/cdogs/content/dgp/dgp00002_e.htm", "Total")</f>
        <v>Total</v>
      </c>
      <c r="F2191" s="1" t="str">
        <f>HYPERLINK("http://geochem.nrcan.gc.ca/cdogs/content/agp/agp02002_e.htm", "As2O3 | NONE | ELECTR PRB")</f>
        <v>As2O3 | NONE | ELECTR PRB</v>
      </c>
      <c r="G2191" s="1" t="str">
        <f>HYPERLINK("http://geochem.nrcan.gc.ca/cdogs/content/mth/mth01348_e.htm", "1348")</f>
        <v>1348</v>
      </c>
      <c r="H2191" s="1" t="str">
        <f>HYPERLINK("http://geochem.nrcan.gc.ca/cdogs/content/bdl/bdl210009_e.htm", "210009")</f>
        <v>210009</v>
      </c>
      <c r="I2191" s="1" t="str">
        <f>HYPERLINK("http://geochem.nrcan.gc.ca/cdogs/content/prj/prj210166_e.htm", "210166")</f>
        <v>210166</v>
      </c>
      <c r="J2191" s="1" t="str">
        <f>HYPERLINK("http://geochem.nrcan.gc.ca/cdogs/content/svy/svy210248_e.htm", "210248")</f>
        <v>210248</v>
      </c>
      <c r="L2191" t="s">
        <v>20</v>
      </c>
      <c r="O2191" t="s">
        <v>3010</v>
      </c>
      <c r="P2191" t="s">
        <v>6945</v>
      </c>
      <c r="Q2191" t="s">
        <v>6946</v>
      </c>
      <c r="R2191" t="s">
        <v>6947</v>
      </c>
      <c r="T2191" t="s">
        <v>25</v>
      </c>
    </row>
    <row r="2192" spans="1:20" x14ac:dyDescent="0.25">
      <c r="A2192">
        <v>56.824036599999999</v>
      </c>
      <c r="B2192">
        <v>-115.8170788</v>
      </c>
      <c r="C2192" s="1" t="str">
        <f>HYPERLINK("http://geochem.nrcan.gc.ca/cdogs/content/kwd/kwd020039_e.htm", "Heavy Mineral Concentrate (Stream)")</f>
        <v>Heavy Mineral Concentrate (Stream)</v>
      </c>
      <c r="D2192" s="1" t="str">
        <f>HYPERLINK("http://geochem.nrcan.gc.ca/cdogs/content/kwd/kwd080043_e.htm", "Grain Mount: 0.25 – 0.50 mm")</f>
        <v>Grain Mount: 0.25 – 0.50 mm</v>
      </c>
      <c r="E2192" s="1" t="str">
        <f>HYPERLINK("http://geochem.nrcan.gc.ca/cdogs/content/dgp/dgp00002_e.htm", "Total")</f>
        <v>Total</v>
      </c>
      <c r="F2192" s="1" t="str">
        <f>HYPERLINK("http://geochem.nrcan.gc.ca/cdogs/content/agp/agp02002_e.htm", "As2O3 | NONE | ELECTR PRB")</f>
        <v>As2O3 | NONE | ELECTR PRB</v>
      </c>
      <c r="G2192" s="1" t="str">
        <f>HYPERLINK("http://geochem.nrcan.gc.ca/cdogs/content/mth/mth01348_e.htm", "1348")</f>
        <v>1348</v>
      </c>
      <c r="H2192" s="1" t="str">
        <f>HYPERLINK("http://geochem.nrcan.gc.ca/cdogs/content/bdl/bdl210009_e.htm", "210009")</f>
        <v>210009</v>
      </c>
      <c r="I2192" s="1" t="str">
        <f>HYPERLINK("http://geochem.nrcan.gc.ca/cdogs/content/prj/prj210166_e.htm", "210166")</f>
        <v>210166</v>
      </c>
      <c r="J2192" s="1" t="str">
        <f>HYPERLINK("http://geochem.nrcan.gc.ca/cdogs/content/svy/svy210248_e.htm", "210248")</f>
        <v>210248</v>
      </c>
      <c r="L2192" t="s">
        <v>20</v>
      </c>
      <c r="O2192" t="s">
        <v>3010</v>
      </c>
      <c r="P2192" t="s">
        <v>6948</v>
      </c>
      <c r="Q2192" t="s">
        <v>6949</v>
      </c>
      <c r="R2192" t="s">
        <v>6950</v>
      </c>
      <c r="T2192" t="s">
        <v>25</v>
      </c>
    </row>
    <row r="2193" spans="1:20" x14ac:dyDescent="0.25">
      <c r="A2193">
        <v>56.824036599999999</v>
      </c>
      <c r="B2193">
        <v>-115.8170788</v>
      </c>
      <c r="C2193" s="1" t="str">
        <f>HYPERLINK("http://geochem.nrcan.gc.ca/cdogs/content/kwd/kwd020039_e.htm", "Heavy Mineral Concentrate (Stream)")</f>
        <v>Heavy Mineral Concentrate (Stream)</v>
      </c>
      <c r="D2193" s="1" t="str">
        <f>HYPERLINK("http://geochem.nrcan.gc.ca/cdogs/content/kwd/kwd080043_e.htm", "Grain Mount: 0.25 – 0.50 mm")</f>
        <v>Grain Mount: 0.25 – 0.50 mm</v>
      </c>
      <c r="E2193" s="1" t="str">
        <f>HYPERLINK("http://geochem.nrcan.gc.ca/cdogs/content/dgp/dgp00002_e.htm", "Total")</f>
        <v>Total</v>
      </c>
      <c r="F2193" s="1" t="str">
        <f>HYPERLINK("http://geochem.nrcan.gc.ca/cdogs/content/agp/agp02002_e.htm", "As2O3 | NONE | ELECTR PRB")</f>
        <v>As2O3 | NONE | ELECTR PRB</v>
      </c>
      <c r="G2193" s="1" t="str">
        <f>HYPERLINK("http://geochem.nrcan.gc.ca/cdogs/content/mth/mth01348_e.htm", "1348")</f>
        <v>1348</v>
      </c>
      <c r="H2193" s="1" t="str">
        <f>HYPERLINK("http://geochem.nrcan.gc.ca/cdogs/content/bdl/bdl210009_e.htm", "210009")</f>
        <v>210009</v>
      </c>
      <c r="I2193" s="1" t="str">
        <f>HYPERLINK("http://geochem.nrcan.gc.ca/cdogs/content/prj/prj210166_e.htm", "210166")</f>
        <v>210166</v>
      </c>
      <c r="J2193" s="1" t="str">
        <f>HYPERLINK("http://geochem.nrcan.gc.ca/cdogs/content/svy/svy210248_e.htm", "210248")</f>
        <v>210248</v>
      </c>
      <c r="L2193" t="s">
        <v>20</v>
      </c>
      <c r="O2193" t="s">
        <v>3010</v>
      </c>
      <c r="P2193" t="s">
        <v>6951</v>
      </c>
      <c r="Q2193" t="s">
        <v>6952</v>
      </c>
      <c r="R2193" t="s">
        <v>6953</v>
      </c>
      <c r="T2193" t="s">
        <v>25</v>
      </c>
    </row>
    <row r="2194" spans="1:20" x14ac:dyDescent="0.25">
      <c r="A2194">
        <v>56.824036599999999</v>
      </c>
      <c r="B2194">
        <v>-115.8170788</v>
      </c>
      <c r="C2194" s="1" t="str">
        <f>HYPERLINK("http://geochem.nrcan.gc.ca/cdogs/content/kwd/kwd020039_e.htm", "Heavy Mineral Concentrate (Stream)")</f>
        <v>Heavy Mineral Concentrate (Stream)</v>
      </c>
      <c r="D2194" s="1" t="str">
        <f>HYPERLINK("http://geochem.nrcan.gc.ca/cdogs/content/kwd/kwd080043_e.htm", "Grain Mount: 0.25 – 0.50 mm")</f>
        <v>Grain Mount: 0.25 – 0.50 mm</v>
      </c>
      <c r="E2194" s="1" t="str">
        <f>HYPERLINK("http://geochem.nrcan.gc.ca/cdogs/content/dgp/dgp00002_e.htm", "Total")</f>
        <v>Total</v>
      </c>
      <c r="F2194" s="1" t="str">
        <f>HYPERLINK("http://geochem.nrcan.gc.ca/cdogs/content/agp/agp02002_e.htm", "As2O3 | NONE | ELECTR PRB")</f>
        <v>As2O3 | NONE | ELECTR PRB</v>
      </c>
      <c r="G2194" s="1" t="str">
        <f>HYPERLINK("http://geochem.nrcan.gc.ca/cdogs/content/mth/mth01348_e.htm", "1348")</f>
        <v>1348</v>
      </c>
      <c r="H2194" s="1" t="str">
        <f>HYPERLINK("http://geochem.nrcan.gc.ca/cdogs/content/bdl/bdl210009_e.htm", "210009")</f>
        <v>210009</v>
      </c>
      <c r="I2194" s="1" t="str">
        <f>HYPERLINK("http://geochem.nrcan.gc.ca/cdogs/content/prj/prj210166_e.htm", "210166")</f>
        <v>210166</v>
      </c>
      <c r="J2194" s="1" t="str">
        <f>HYPERLINK("http://geochem.nrcan.gc.ca/cdogs/content/svy/svy210248_e.htm", "210248")</f>
        <v>210248</v>
      </c>
      <c r="L2194" t="s">
        <v>20</v>
      </c>
      <c r="O2194" t="s">
        <v>3010</v>
      </c>
      <c r="P2194" t="s">
        <v>6954</v>
      </c>
      <c r="Q2194" t="s">
        <v>6955</v>
      </c>
      <c r="R2194" t="s">
        <v>6956</v>
      </c>
      <c r="T2194" t="s">
        <v>25</v>
      </c>
    </row>
    <row r="2195" spans="1:20" x14ac:dyDescent="0.25">
      <c r="A2195">
        <v>56.824036599999999</v>
      </c>
      <c r="B2195">
        <v>-115.8170788</v>
      </c>
      <c r="C2195" s="1" t="str">
        <f>HYPERLINK("http://geochem.nrcan.gc.ca/cdogs/content/kwd/kwd020039_e.htm", "Heavy Mineral Concentrate (Stream)")</f>
        <v>Heavy Mineral Concentrate (Stream)</v>
      </c>
      <c r="D2195" s="1" t="str">
        <f>HYPERLINK("http://geochem.nrcan.gc.ca/cdogs/content/kwd/kwd080043_e.htm", "Grain Mount: 0.25 – 0.50 mm")</f>
        <v>Grain Mount: 0.25 – 0.50 mm</v>
      </c>
      <c r="E2195" s="1" t="str">
        <f>HYPERLINK("http://geochem.nrcan.gc.ca/cdogs/content/dgp/dgp00002_e.htm", "Total")</f>
        <v>Total</v>
      </c>
      <c r="F2195" s="1" t="str">
        <f>HYPERLINK("http://geochem.nrcan.gc.ca/cdogs/content/agp/agp02002_e.htm", "As2O3 | NONE | ELECTR PRB")</f>
        <v>As2O3 | NONE | ELECTR PRB</v>
      </c>
      <c r="G2195" s="1" t="str">
        <f>HYPERLINK("http://geochem.nrcan.gc.ca/cdogs/content/mth/mth01348_e.htm", "1348")</f>
        <v>1348</v>
      </c>
      <c r="H2195" s="1" t="str">
        <f>HYPERLINK("http://geochem.nrcan.gc.ca/cdogs/content/bdl/bdl210009_e.htm", "210009")</f>
        <v>210009</v>
      </c>
      <c r="I2195" s="1" t="str">
        <f>HYPERLINK("http://geochem.nrcan.gc.ca/cdogs/content/prj/prj210166_e.htm", "210166")</f>
        <v>210166</v>
      </c>
      <c r="J2195" s="1" t="str">
        <f>HYPERLINK("http://geochem.nrcan.gc.ca/cdogs/content/svy/svy210248_e.htm", "210248")</f>
        <v>210248</v>
      </c>
      <c r="L2195" t="s">
        <v>20</v>
      </c>
      <c r="O2195" t="s">
        <v>3010</v>
      </c>
      <c r="P2195" t="s">
        <v>6957</v>
      </c>
      <c r="Q2195" t="s">
        <v>6958</v>
      </c>
      <c r="R2195" t="s">
        <v>6959</v>
      </c>
      <c r="T2195" t="s">
        <v>25</v>
      </c>
    </row>
    <row r="2196" spans="1:20" x14ac:dyDescent="0.25">
      <c r="A2196">
        <v>56.824036599999999</v>
      </c>
      <c r="B2196">
        <v>-115.8170788</v>
      </c>
      <c r="C2196" s="1" t="str">
        <f>HYPERLINK("http://geochem.nrcan.gc.ca/cdogs/content/kwd/kwd020039_e.htm", "Heavy Mineral Concentrate (Stream)")</f>
        <v>Heavy Mineral Concentrate (Stream)</v>
      </c>
      <c r="D2196" s="1" t="str">
        <f>HYPERLINK("http://geochem.nrcan.gc.ca/cdogs/content/kwd/kwd080043_e.htm", "Grain Mount: 0.25 – 0.50 mm")</f>
        <v>Grain Mount: 0.25 – 0.50 mm</v>
      </c>
      <c r="E2196" s="1" t="str">
        <f>HYPERLINK("http://geochem.nrcan.gc.ca/cdogs/content/dgp/dgp00002_e.htm", "Total")</f>
        <v>Total</v>
      </c>
      <c r="F2196" s="1" t="str">
        <f>HYPERLINK("http://geochem.nrcan.gc.ca/cdogs/content/agp/agp02002_e.htm", "As2O3 | NONE | ELECTR PRB")</f>
        <v>As2O3 | NONE | ELECTR PRB</v>
      </c>
      <c r="G2196" s="1" t="str">
        <f>HYPERLINK("http://geochem.nrcan.gc.ca/cdogs/content/mth/mth01348_e.htm", "1348")</f>
        <v>1348</v>
      </c>
      <c r="H2196" s="1" t="str">
        <f>HYPERLINK("http://geochem.nrcan.gc.ca/cdogs/content/bdl/bdl210009_e.htm", "210009")</f>
        <v>210009</v>
      </c>
      <c r="I2196" s="1" t="str">
        <f>HYPERLINK("http://geochem.nrcan.gc.ca/cdogs/content/prj/prj210166_e.htm", "210166")</f>
        <v>210166</v>
      </c>
      <c r="J2196" s="1" t="str">
        <f>HYPERLINK("http://geochem.nrcan.gc.ca/cdogs/content/svy/svy210248_e.htm", "210248")</f>
        <v>210248</v>
      </c>
      <c r="L2196" t="s">
        <v>20</v>
      </c>
      <c r="O2196" t="s">
        <v>3010</v>
      </c>
      <c r="P2196" t="s">
        <v>6960</v>
      </c>
      <c r="Q2196" t="s">
        <v>6961</v>
      </c>
      <c r="R2196" t="s">
        <v>6962</v>
      </c>
      <c r="T2196" t="s">
        <v>25</v>
      </c>
    </row>
    <row r="2197" spans="1:20" x14ac:dyDescent="0.25">
      <c r="A2197">
        <v>56.824036599999999</v>
      </c>
      <c r="B2197">
        <v>-115.8170788</v>
      </c>
      <c r="C2197" s="1" t="str">
        <f>HYPERLINK("http://geochem.nrcan.gc.ca/cdogs/content/kwd/kwd020039_e.htm", "Heavy Mineral Concentrate (Stream)")</f>
        <v>Heavy Mineral Concentrate (Stream)</v>
      </c>
      <c r="D2197" s="1" t="str">
        <f>HYPERLINK("http://geochem.nrcan.gc.ca/cdogs/content/kwd/kwd080043_e.htm", "Grain Mount: 0.25 – 0.50 mm")</f>
        <v>Grain Mount: 0.25 – 0.50 mm</v>
      </c>
      <c r="E2197" s="1" t="str">
        <f>HYPERLINK("http://geochem.nrcan.gc.ca/cdogs/content/dgp/dgp00002_e.htm", "Total")</f>
        <v>Total</v>
      </c>
      <c r="F2197" s="1" t="str">
        <f>HYPERLINK("http://geochem.nrcan.gc.ca/cdogs/content/agp/agp02002_e.htm", "As2O3 | NONE | ELECTR PRB")</f>
        <v>As2O3 | NONE | ELECTR PRB</v>
      </c>
      <c r="G2197" s="1" t="str">
        <f>HYPERLINK("http://geochem.nrcan.gc.ca/cdogs/content/mth/mth01348_e.htm", "1348")</f>
        <v>1348</v>
      </c>
      <c r="H2197" s="1" t="str">
        <f>HYPERLINK("http://geochem.nrcan.gc.ca/cdogs/content/bdl/bdl210009_e.htm", "210009")</f>
        <v>210009</v>
      </c>
      <c r="I2197" s="1" t="str">
        <f>HYPERLINK("http://geochem.nrcan.gc.ca/cdogs/content/prj/prj210166_e.htm", "210166")</f>
        <v>210166</v>
      </c>
      <c r="J2197" s="1" t="str">
        <f>HYPERLINK("http://geochem.nrcan.gc.ca/cdogs/content/svy/svy210248_e.htm", "210248")</f>
        <v>210248</v>
      </c>
      <c r="L2197" t="s">
        <v>20</v>
      </c>
      <c r="O2197" t="s">
        <v>3010</v>
      </c>
      <c r="P2197" t="s">
        <v>6963</v>
      </c>
      <c r="Q2197" t="s">
        <v>6964</v>
      </c>
      <c r="R2197" t="s">
        <v>6965</v>
      </c>
      <c r="T2197" t="s">
        <v>25</v>
      </c>
    </row>
    <row r="2198" spans="1:20" x14ac:dyDescent="0.25">
      <c r="A2198">
        <v>56.824036599999999</v>
      </c>
      <c r="B2198">
        <v>-115.8170788</v>
      </c>
      <c r="C2198" s="1" t="str">
        <f>HYPERLINK("http://geochem.nrcan.gc.ca/cdogs/content/kwd/kwd020039_e.htm", "Heavy Mineral Concentrate (Stream)")</f>
        <v>Heavy Mineral Concentrate (Stream)</v>
      </c>
      <c r="D2198" s="1" t="str">
        <f>HYPERLINK("http://geochem.nrcan.gc.ca/cdogs/content/kwd/kwd080043_e.htm", "Grain Mount: 0.25 – 0.50 mm")</f>
        <v>Grain Mount: 0.25 – 0.50 mm</v>
      </c>
      <c r="E2198" s="1" t="str">
        <f>HYPERLINK("http://geochem.nrcan.gc.ca/cdogs/content/dgp/dgp00002_e.htm", "Total")</f>
        <v>Total</v>
      </c>
      <c r="F2198" s="1" t="str">
        <f>HYPERLINK("http://geochem.nrcan.gc.ca/cdogs/content/agp/agp02002_e.htm", "As2O3 | NONE | ELECTR PRB")</f>
        <v>As2O3 | NONE | ELECTR PRB</v>
      </c>
      <c r="G2198" s="1" t="str">
        <f>HYPERLINK("http://geochem.nrcan.gc.ca/cdogs/content/mth/mth01348_e.htm", "1348")</f>
        <v>1348</v>
      </c>
      <c r="H2198" s="1" t="str">
        <f>HYPERLINK("http://geochem.nrcan.gc.ca/cdogs/content/bdl/bdl210009_e.htm", "210009")</f>
        <v>210009</v>
      </c>
      <c r="I2198" s="1" t="str">
        <f>HYPERLINK("http://geochem.nrcan.gc.ca/cdogs/content/prj/prj210166_e.htm", "210166")</f>
        <v>210166</v>
      </c>
      <c r="J2198" s="1" t="str">
        <f>HYPERLINK("http://geochem.nrcan.gc.ca/cdogs/content/svy/svy210248_e.htm", "210248")</f>
        <v>210248</v>
      </c>
      <c r="L2198" t="s">
        <v>20</v>
      </c>
      <c r="O2198" t="s">
        <v>3010</v>
      </c>
      <c r="P2198" t="s">
        <v>6966</v>
      </c>
      <c r="Q2198" t="s">
        <v>6967</v>
      </c>
      <c r="R2198" t="s">
        <v>6968</v>
      </c>
      <c r="T2198" t="s">
        <v>25</v>
      </c>
    </row>
    <row r="2199" spans="1:20" x14ac:dyDescent="0.25">
      <c r="A2199">
        <v>56.824036599999999</v>
      </c>
      <c r="B2199">
        <v>-115.8170788</v>
      </c>
      <c r="C2199" s="1" t="str">
        <f>HYPERLINK("http://geochem.nrcan.gc.ca/cdogs/content/kwd/kwd020039_e.htm", "Heavy Mineral Concentrate (Stream)")</f>
        <v>Heavy Mineral Concentrate (Stream)</v>
      </c>
      <c r="D2199" s="1" t="str">
        <f>HYPERLINK("http://geochem.nrcan.gc.ca/cdogs/content/kwd/kwd080043_e.htm", "Grain Mount: 0.25 – 0.50 mm")</f>
        <v>Grain Mount: 0.25 – 0.50 mm</v>
      </c>
      <c r="E2199" s="1" t="str">
        <f>HYPERLINK("http://geochem.nrcan.gc.ca/cdogs/content/dgp/dgp00002_e.htm", "Total")</f>
        <v>Total</v>
      </c>
      <c r="F2199" s="1" t="str">
        <f>HYPERLINK("http://geochem.nrcan.gc.ca/cdogs/content/agp/agp02002_e.htm", "As2O3 | NONE | ELECTR PRB")</f>
        <v>As2O3 | NONE | ELECTR PRB</v>
      </c>
      <c r="G2199" s="1" t="str">
        <f>HYPERLINK("http://geochem.nrcan.gc.ca/cdogs/content/mth/mth01348_e.htm", "1348")</f>
        <v>1348</v>
      </c>
      <c r="H2199" s="1" t="str">
        <f>HYPERLINK("http://geochem.nrcan.gc.ca/cdogs/content/bdl/bdl210009_e.htm", "210009")</f>
        <v>210009</v>
      </c>
      <c r="I2199" s="1" t="str">
        <f>HYPERLINK("http://geochem.nrcan.gc.ca/cdogs/content/prj/prj210166_e.htm", "210166")</f>
        <v>210166</v>
      </c>
      <c r="J2199" s="1" t="str">
        <f>HYPERLINK("http://geochem.nrcan.gc.ca/cdogs/content/svy/svy210248_e.htm", "210248")</f>
        <v>210248</v>
      </c>
      <c r="L2199" t="s">
        <v>20</v>
      </c>
      <c r="O2199" t="s">
        <v>3010</v>
      </c>
      <c r="P2199" t="s">
        <v>6969</v>
      </c>
      <c r="Q2199" t="s">
        <v>6970</v>
      </c>
      <c r="R2199" t="s">
        <v>6971</v>
      </c>
      <c r="T2199" t="s">
        <v>25</v>
      </c>
    </row>
    <row r="2200" spans="1:20" x14ac:dyDescent="0.25">
      <c r="A2200">
        <v>56.824036599999999</v>
      </c>
      <c r="B2200">
        <v>-115.8170788</v>
      </c>
      <c r="C2200" s="1" t="str">
        <f>HYPERLINK("http://geochem.nrcan.gc.ca/cdogs/content/kwd/kwd020039_e.htm", "Heavy Mineral Concentrate (Stream)")</f>
        <v>Heavy Mineral Concentrate (Stream)</v>
      </c>
      <c r="D2200" s="1" t="str">
        <f>HYPERLINK("http://geochem.nrcan.gc.ca/cdogs/content/kwd/kwd080043_e.htm", "Grain Mount: 0.25 – 0.50 mm")</f>
        <v>Grain Mount: 0.25 – 0.50 mm</v>
      </c>
      <c r="E2200" s="1" t="str">
        <f>HYPERLINK("http://geochem.nrcan.gc.ca/cdogs/content/dgp/dgp00002_e.htm", "Total")</f>
        <v>Total</v>
      </c>
      <c r="F2200" s="1" t="str">
        <f>HYPERLINK("http://geochem.nrcan.gc.ca/cdogs/content/agp/agp02002_e.htm", "As2O3 | NONE | ELECTR PRB")</f>
        <v>As2O3 | NONE | ELECTR PRB</v>
      </c>
      <c r="G2200" s="1" t="str">
        <f>HYPERLINK("http://geochem.nrcan.gc.ca/cdogs/content/mth/mth01348_e.htm", "1348")</f>
        <v>1348</v>
      </c>
      <c r="H2200" s="1" t="str">
        <f>HYPERLINK("http://geochem.nrcan.gc.ca/cdogs/content/bdl/bdl210009_e.htm", "210009")</f>
        <v>210009</v>
      </c>
      <c r="I2200" s="1" t="str">
        <f>HYPERLINK("http://geochem.nrcan.gc.ca/cdogs/content/prj/prj210166_e.htm", "210166")</f>
        <v>210166</v>
      </c>
      <c r="J2200" s="1" t="str">
        <f>HYPERLINK("http://geochem.nrcan.gc.ca/cdogs/content/svy/svy210248_e.htm", "210248")</f>
        <v>210248</v>
      </c>
      <c r="L2200" t="s">
        <v>20</v>
      </c>
      <c r="O2200" t="s">
        <v>3010</v>
      </c>
      <c r="P2200" t="s">
        <v>6972</v>
      </c>
      <c r="Q2200" t="s">
        <v>6973</v>
      </c>
      <c r="R2200" t="s">
        <v>6974</v>
      </c>
      <c r="T2200" t="s">
        <v>25</v>
      </c>
    </row>
    <row r="2201" spans="1:20" x14ac:dyDescent="0.25">
      <c r="A2201">
        <v>56.824036599999999</v>
      </c>
      <c r="B2201">
        <v>-115.8170788</v>
      </c>
      <c r="C2201" s="1" t="str">
        <f>HYPERLINK("http://geochem.nrcan.gc.ca/cdogs/content/kwd/kwd020039_e.htm", "Heavy Mineral Concentrate (Stream)")</f>
        <v>Heavy Mineral Concentrate (Stream)</v>
      </c>
      <c r="D2201" s="1" t="str">
        <f>HYPERLINK("http://geochem.nrcan.gc.ca/cdogs/content/kwd/kwd080043_e.htm", "Grain Mount: 0.25 – 0.50 mm")</f>
        <v>Grain Mount: 0.25 – 0.50 mm</v>
      </c>
      <c r="E2201" s="1" t="str">
        <f>HYPERLINK("http://geochem.nrcan.gc.ca/cdogs/content/dgp/dgp00002_e.htm", "Total")</f>
        <v>Total</v>
      </c>
      <c r="F2201" s="1" t="str">
        <f>HYPERLINK("http://geochem.nrcan.gc.ca/cdogs/content/agp/agp02002_e.htm", "As2O3 | NONE | ELECTR PRB")</f>
        <v>As2O3 | NONE | ELECTR PRB</v>
      </c>
      <c r="G2201" s="1" t="str">
        <f>HYPERLINK("http://geochem.nrcan.gc.ca/cdogs/content/mth/mth01348_e.htm", "1348")</f>
        <v>1348</v>
      </c>
      <c r="H2201" s="1" t="str">
        <f>HYPERLINK("http://geochem.nrcan.gc.ca/cdogs/content/bdl/bdl210009_e.htm", "210009")</f>
        <v>210009</v>
      </c>
      <c r="I2201" s="1" t="str">
        <f>HYPERLINK("http://geochem.nrcan.gc.ca/cdogs/content/prj/prj210166_e.htm", "210166")</f>
        <v>210166</v>
      </c>
      <c r="J2201" s="1" t="str">
        <f>HYPERLINK("http://geochem.nrcan.gc.ca/cdogs/content/svy/svy210248_e.htm", "210248")</f>
        <v>210248</v>
      </c>
      <c r="L2201" t="s">
        <v>20</v>
      </c>
      <c r="O2201" t="s">
        <v>3010</v>
      </c>
      <c r="P2201" t="s">
        <v>6975</v>
      </c>
      <c r="Q2201" t="s">
        <v>6976</v>
      </c>
      <c r="R2201" t="s">
        <v>6977</v>
      </c>
      <c r="T2201" t="s">
        <v>25</v>
      </c>
    </row>
    <row r="2202" spans="1:20" x14ac:dyDescent="0.25">
      <c r="A2202">
        <v>56.824036599999999</v>
      </c>
      <c r="B2202">
        <v>-115.8170788</v>
      </c>
      <c r="C2202" s="1" t="str">
        <f>HYPERLINK("http://geochem.nrcan.gc.ca/cdogs/content/kwd/kwd020039_e.htm", "Heavy Mineral Concentrate (Stream)")</f>
        <v>Heavy Mineral Concentrate (Stream)</v>
      </c>
      <c r="D2202" s="1" t="str">
        <f>HYPERLINK("http://geochem.nrcan.gc.ca/cdogs/content/kwd/kwd080043_e.htm", "Grain Mount: 0.25 – 0.50 mm")</f>
        <v>Grain Mount: 0.25 – 0.50 mm</v>
      </c>
      <c r="E2202" s="1" t="str">
        <f>HYPERLINK("http://geochem.nrcan.gc.ca/cdogs/content/dgp/dgp00002_e.htm", "Total")</f>
        <v>Total</v>
      </c>
      <c r="F2202" s="1" t="str">
        <f>HYPERLINK("http://geochem.nrcan.gc.ca/cdogs/content/agp/agp02002_e.htm", "As2O3 | NONE | ELECTR PRB")</f>
        <v>As2O3 | NONE | ELECTR PRB</v>
      </c>
      <c r="G2202" s="1" t="str">
        <f>HYPERLINK("http://geochem.nrcan.gc.ca/cdogs/content/mth/mth01348_e.htm", "1348")</f>
        <v>1348</v>
      </c>
      <c r="H2202" s="1" t="str">
        <f>HYPERLINK("http://geochem.nrcan.gc.ca/cdogs/content/bdl/bdl210009_e.htm", "210009")</f>
        <v>210009</v>
      </c>
      <c r="I2202" s="1" t="str">
        <f>HYPERLINK("http://geochem.nrcan.gc.ca/cdogs/content/prj/prj210166_e.htm", "210166")</f>
        <v>210166</v>
      </c>
      <c r="J2202" s="1" t="str">
        <f>HYPERLINK("http://geochem.nrcan.gc.ca/cdogs/content/svy/svy210248_e.htm", "210248")</f>
        <v>210248</v>
      </c>
      <c r="L2202" t="s">
        <v>20</v>
      </c>
      <c r="O2202" t="s">
        <v>3010</v>
      </c>
      <c r="P2202" t="s">
        <v>6978</v>
      </c>
      <c r="Q2202" t="s">
        <v>6979</v>
      </c>
      <c r="R2202" t="s">
        <v>6980</v>
      </c>
      <c r="T2202" t="s">
        <v>25</v>
      </c>
    </row>
    <row r="2203" spans="1:20" x14ac:dyDescent="0.25">
      <c r="A2203">
        <v>56.824036599999999</v>
      </c>
      <c r="B2203">
        <v>-115.8170788</v>
      </c>
      <c r="C2203" s="1" t="str">
        <f>HYPERLINK("http://geochem.nrcan.gc.ca/cdogs/content/kwd/kwd020039_e.htm", "Heavy Mineral Concentrate (Stream)")</f>
        <v>Heavy Mineral Concentrate (Stream)</v>
      </c>
      <c r="D2203" s="1" t="str">
        <f>HYPERLINK("http://geochem.nrcan.gc.ca/cdogs/content/kwd/kwd080043_e.htm", "Grain Mount: 0.25 – 0.50 mm")</f>
        <v>Grain Mount: 0.25 – 0.50 mm</v>
      </c>
      <c r="E2203" s="1" t="str">
        <f>HYPERLINK("http://geochem.nrcan.gc.ca/cdogs/content/dgp/dgp00002_e.htm", "Total")</f>
        <v>Total</v>
      </c>
      <c r="F2203" s="1" t="str">
        <f>HYPERLINK("http://geochem.nrcan.gc.ca/cdogs/content/agp/agp02002_e.htm", "As2O3 | NONE | ELECTR PRB")</f>
        <v>As2O3 | NONE | ELECTR PRB</v>
      </c>
      <c r="G2203" s="1" t="str">
        <f>HYPERLINK("http://geochem.nrcan.gc.ca/cdogs/content/mth/mth01348_e.htm", "1348")</f>
        <v>1348</v>
      </c>
      <c r="H2203" s="1" t="str">
        <f>HYPERLINK("http://geochem.nrcan.gc.ca/cdogs/content/bdl/bdl210009_e.htm", "210009")</f>
        <v>210009</v>
      </c>
      <c r="I2203" s="1" t="str">
        <f>HYPERLINK("http://geochem.nrcan.gc.ca/cdogs/content/prj/prj210166_e.htm", "210166")</f>
        <v>210166</v>
      </c>
      <c r="J2203" s="1" t="str">
        <f>HYPERLINK("http://geochem.nrcan.gc.ca/cdogs/content/svy/svy210248_e.htm", "210248")</f>
        <v>210248</v>
      </c>
      <c r="L2203" t="s">
        <v>20</v>
      </c>
      <c r="O2203" t="s">
        <v>3010</v>
      </c>
      <c r="P2203" t="s">
        <v>6981</v>
      </c>
      <c r="Q2203" t="s">
        <v>6982</v>
      </c>
      <c r="R2203" t="s">
        <v>6983</v>
      </c>
      <c r="T2203" t="s">
        <v>25</v>
      </c>
    </row>
    <row r="2204" spans="1:20" x14ac:dyDescent="0.25">
      <c r="A2204">
        <v>56.824036599999999</v>
      </c>
      <c r="B2204">
        <v>-115.8170788</v>
      </c>
      <c r="C2204" s="1" t="str">
        <f>HYPERLINK("http://geochem.nrcan.gc.ca/cdogs/content/kwd/kwd020039_e.htm", "Heavy Mineral Concentrate (Stream)")</f>
        <v>Heavy Mineral Concentrate (Stream)</v>
      </c>
      <c r="D2204" s="1" t="str">
        <f>HYPERLINK("http://geochem.nrcan.gc.ca/cdogs/content/kwd/kwd080043_e.htm", "Grain Mount: 0.25 – 0.50 mm")</f>
        <v>Grain Mount: 0.25 – 0.50 mm</v>
      </c>
      <c r="E2204" s="1" t="str">
        <f>HYPERLINK("http://geochem.nrcan.gc.ca/cdogs/content/dgp/dgp00002_e.htm", "Total")</f>
        <v>Total</v>
      </c>
      <c r="F2204" s="1" t="str">
        <f>HYPERLINK("http://geochem.nrcan.gc.ca/cdogs/content/agp/agp02002_e.htm", "As2O3 | NONE | ELECTR PRB")</f>
        <v>As2O3 | NONE | ELECTR PRB</v>
      </c>
      <c r="G2204" s="1" t="str">
        <f>HYPERLINK("http://geochem.nrcan.gc.ca/cdogs/content/mth/mth01348_e.htm", "1348")</f>
        <v>1348</v>
      </c>
      <c r="H2204" s="1" t="str">
        <f>HYPERLINK("http://geochem.nrcan.gc.ca/cdogs/content/bdl/bdl210009_e.htm", "210009")</f>
        <v>210009</v>
      </c>
      <c r="I2204" s="1" t="str">
        <f>HYPERLINK("http://geochem.nrcan.gc.ca/cdogs/content/prj/prj210166_e.htm", "210166")</f>
        <v>210166</v>
      </c>
      <c r="J2204" s="1" t="str">
        <f>HYPERLINK("http://geochem.nrcan.gc.ca/cdogs/content/svy/svy210248_e.htm", "210248")</f>
        <v>210248</v>
      </c>
      <c r="L2204" t="s">
        <v>20</v>
      </c>
      <c r="O2204" t="s">
        <v>3010</v>
      </c>
      <c r="P2204" t="s">
        <v>6984</v>
      </c>
      <c r="Q2204" t="s">
        <v>6985</v>
      </c>
      <c r="R2204" t="s">
        <v>6986</v>
      </c>
      <c r="T2204" t="s">
        <v>25</v>
      </c>
    </row>
    <row r="2205" spans="1:20" x14ac:dyDescent="0.25">
      <c r="A2205">
        <v>56.824036599999999</v>
      </c>
      <c r="B2205">
        <v>-115.8170788</v>
      </c>
      <c r="C2205" s="1" t="str">
        <f>HYPERLINK("http://geochem.nrcan.gc.ca/cdogs/content/kwd/kwd020039_e.htm", "Heavy Mineral Concentrate (Stream)")</f>
        <v>Heavy Mineral Concentrate (Stream)</v>
      </c>
      <c r="D2205" s="1" t="str">
        <f>HYPERLINK("http://geochem.nrcan.gc.ca/cdogs/content/kwd/kwd080043_e.htm", "Grain Mount: 0.25 – 0.50 mm")</f>
        <v>Grain Mount: 0.25 – 0.50 mm</v>
      </c>
      <c r="E2205" s="1" t="str">
        <f>HYPERLINK("http://geochem.nrcan.gc.ca/cdogs/content/dgp/dgp00002_e.htm", "Total")</f>
        <v>Total</v>
      </c>
      <c r="F2205" s="1" t="str">
        <f>HYPERLINK("http://geochem.nrcan.gc.ca/cdogs/content/agp/agp02002_e.htm", "As2O3 | NONE | ELECTR PRB")</f>
        <v>As2O3 | NONE | ELECTR PRB</v>
      </c>
      <c r="G2205" s="1" t="str">
        <f>HYPERLINK("http://geochem.nrcan.gc.ca/cdogs/content/mth/mth01348_e.htm", "1348")</f>
        <v>1348</v>
      </c>
      <c r="H2205" s="1" t="str">
        <f>HYPERLINK("http://geochem.nrcan.gc.ca/cdogs/content/bdl/bdl210009_e.htm", "210009")</f>
        <v>210009</v>
      </c>
      <c r="I2205" s="1" t="str">
        <f>HYPERLINK("http://geochem.nrcan.gc.ca/cdogs/content/prj/prj210166_e.htm", "210166")</f>
        <v>210166</v>
      </c>
      <c r="J2205" s="1" t="str">
        <f>HYPERLINK("http://geochem.nrcan.gc.ca/cdogs/content/svy/svy210248_e.htm", "210248")</f>
        <v>210248</v>
      </c>
      <c r="L2205" t="s">
        <v>20</v>
      </c>
      <c r="O2205" t="s">
        <v>3010</v>
      </c>
      <c r="P2205" t="s">
        <v>6987</v>
      </c>
      <c r="Q2205" t="s">
        <v>6988</v>
      </c>
      <c r="R2205" t="s">
        <v>6989</v>
      </c>
      <c r="T2205" t="s">
        <v>25</v>
      </c>
    </row>
    <row r="2206" spans="1:20" x14ac:dyDescent="0.25">
      <c r="A2206">
        <v>56.824036599999999</v>
      </c>
      <c r="B2206">
        <v>-115.8170788</v>
      </c>
      <c r="C2206" s="1" t="str">
        <f>HYPERLINK("http://geochem.nrcan.gc.ca/cdogs/content/kwd/kwd020039_e.htm", "Heavy Mineral Concentrate (Stream)")</f>
        <v>Heavy Mineral Concentrate (Stream)</v>
      </c>
      <c r="D2206" s="1" t="str">
        <f>HYPERLINK("http://geochem.nrcan.gc.ca/cdogs/content/kwd/kwd080043_e.htm", "Grain Mount: 0.25 – 0.50 mm")</f>
        <v>Grain Mount: 0.25 – 0.50 mm</v>
      </c>
      <c r="E2206" s="1" t="str">
        <f>HYPERLINK("http://geochem.nrcan.gc.ca/cdogs/content/dgp/dgp00002_e.htm", "Total")</f>
        <v>Total</v>
      </c>
      <c r="F2206" s="1" t="str">
        <f>HYPERLINK("http://geochem.nrcan.gc.ca/cdogs/content/agp/agp02002_e.htm", "As2O3 | NONE | ELECTR PRB")</f>
        <v>As2O3 | NONE | ELECTR PRB</v>
      </c>
      <c r="G2206" s="1" t="str">
        <f>HYPERLINK("http://geochem.nrcan.gc.ca/cdogs/content/mth/mth01348_e.htm", "1348")</f>
        <v>1348</v>
      </c>
      <c r="H2206" s="1" t="str">
        <f>HYPERLINK("http://geochem.nrcan.gc.ca/cdogs/content/bdl/bdl210009_e.htm", "210009")</f>
        <v>210009</v>
      </c>
      <c r="I2206" s="1" t="str">
        <f>HYPERLINK("http://geochem.nrcan.gc.ca/cdogs/content/prj/prj210166_e.htm", "210166")</f>
        <v>210166</v>
      </c>
      <c r="J2206" s="1" t="str">
        <f>HYPERLINK("http://geochem.nrcan.gc.ca/cdogs/content/svy/svy210248_e.htm", "210248")</f>
        <v>210248</v>
      </c>
      <c r="L2206" t="s">
        <v>20</v>
      </c>
      <c r="O2206" t="s">
        <v>3010</v>
      </c>
      <c r="P2206" t="s">
        <v>6990</v>
      </c>
      <c r="Q2206" t="s">
        <v>6991</v>
      </c>
      <c r="R2206" t="s">
        <v>6992</v>
      </c>
      <c r="T2206" t="s">
        <v>25</v>
      </c>
    </row>
    <row r="2207" spans="1:20" x14ac:dyDescent="0.25">
      <c r="A2207">
        <v>56.824036599999999</v>
      </c>
      <c r="B2207">
        <v>-115.8170788</v>
      </c>
      <c r="C2207" s="1" t="str">
        <f>HYPERLINK("http://geochem.nrcan.gc.ca/cdogs/content/kwd/kwd020039_e.htm", "Heavy Mineral Concentrate (Stream)")</f>
        <v>Heavy Mineral Concentrate (Stream)</v>
      </c>
      <c r="D2207" s="1" t="str">
        <f>HYPERLINK("http://geochem.nrcan.gc.ca/cdogs/content/kwd/kwd080043_e.htm", "Grain Mount: 0.25 – 0.50 mm")</f>
        <v>Grain Mount: 0.25 – 0.50 mm</v>
      </c>
      <c r="E2207" s="1" t="str">
        <f>HYPERLINK("http://geochem.nrcan.gc.ca/cdogs/content/dgp/dgp00002_e.htm", "Total")</f>
        <v>Total</v>
      </c>
      <c r="F2207" s="1" t="str">
        <f>HYPERLINK("http://geochem.nrcan.gc.ca/cdogs/content/agp/agp02002_e.htm", "As2O3 | NONE | ELECTR PRB")</f>
        <v>As2O3 | NONE | ELECTR PRB</v>
      </c>
      <c r="G2207" s="1" t="str">
        <f>HYPERLINK("http://geochem.nrcan.gc.ca/cdogs/content/mth/mth01348_e.htm", "1348")</f>
        <v>1348</v>
      </c>
      <c r="H2207" s="1" t="str">
        <f>HYPERLINK("http://geochem.nrcan.gc.ca/cdogs/content/bdl/bdl210009_e.htm", "210009")</f>
        <v>210009</v>
      </c>
      <c r="I2207" s="1" t="str">
        <f>HYPERLINK("http://geochem.nrcan.gc.ca/cdogs/content/prj/prj210166_e.htm", "210166")</f>
        <v>210166</v>
      </c>
      <c r="J2207" s="1" t="str">
        <f>HYPERLINK("http://geochem.nrcan.gc.ca/cdogs/content/svy/svy210248_e.htm", "210248")</f>
        <v>210248</v>
      </c>
      <c r="L2207" t="s">
        <v>20</v>
      </c>
      <c r="O2207" t="s">
        <v>3010</v>
      </c>
      <c r="P2207" t="s">
        <v>6993</v>
      </c>
      <c r="Q2207" t="s">
        <v>6994</v>
      </c>
      <c r="R2207" t="s">
        <v>6995</v>
      </c>
      <c r="T2207" t="s">
        <v>25</v>
      </c>
    </row>
    <row r="2208" spans="1:20" x14ac:dyDescent="0.25">
      <c r="A2208">
        <v>56.824036599999999</v>
      </c>
      <c r="B2208">
        <v>-115.8170788</v>
      </c>
      <c r="C2208" s="1" t="str">
        <f>HYPERLINK("http://geochem.nrcan.gc.ca/cdogs/content/kwd/kwd020039_e.htm", "Heavy Mineral Concentrate (Stream)")</f>
        <v>Heavy Mineral Concentrate (Stream)</v>
      </c>
      <c r="D2208" s="1" t="str">
        <f>HYPERLINK("http://geochem.nrcan.gc.ca/cdogs/content/kwd/kwd080043_e.htm", "Grain Mount: 0.25 – 0.50 mm")</f>
        <v>Grain Mount: 0.25 – 0.50 mm</v>
      </c>
      <c r="E2208" s="1" t="str">
        <f>HYPERLINK("http://geochem.nrcan.gc.ca/cdogs/content/dgp/dgp00002_e.htm", "Total")</f>
        <v>Total</v>
      </c>
      <c r="F2208" s="1" t="str">
        <f>HYPERLINK("http://geochem.nrcan.gc.ca/cdogs/content/agp/agp02002_e.htm", "As2O3 | NONE | ELECTR PRB")</f>
        <v>As2O3 | NONE | ELECTR PRB</v>
      </c>
      <c r="G2208" s="1" t="str">
        <f>HYPERLINK("http://geochem.nrcan.gc.ca/cdogs/content/mth/mth01348_e.htm", "1348")</f>
        <v>1348</v>
      </c>
      <c r="H2208" s="1" t="str">
        <f>HYPERLINK("http://geochem.nrcan.gc.ca/cdogs/content/bdl/bdl210009_e.htm", "210009")</f>
        <v>210009</v>
      </c>
      <c r="I2208" s="1" t="str">
        <f>HYPERLINK("http://geochem.nrcan.gc.ca/cdogs/content/prj/prj210166_e.htm", "210166")</f>
        <v>210166</v>
      </c>
      <c r="J2208" s="1" t="str">
        <f>HYPERLINK("http://geochem.nrcan.gc.ca/cdogs/content/svy/svy210248_e.htm", "210248")</f>
        <v>210248</v>
      </c>
      <c r="L2208" t="s">
        <v>20</v>
      </c>
      <c r="O2208" t="s">
        <v>3010</v>
      </c>
      <c r="P2208" t="s">
        <v>6996</v>
      </c>
      <c r="Q2208" t="s">
        <v>6997</v>
      </c>
      <c r="R2208" t="s">
        <v>6998</v>
      </c>
      <c r="T2208" t="s">
        <v>25</v>
      </c>
    </row>
    <row r="2209" spans="1:20" x14ac:dyDescent="0.25">
      <c r="A2209">
        <v>56.824036599999999</v>
      </c>
      <c r="B2209">
        <v>-115.8170788</v>
      </c>
      <c r="C2209" s="1" t="str">
        <f>HYPERLINK("http://geochem.nrcan.gc.ca/cdogs/content/kwd/kwd020039_e.htm", "Heavy Mineral Concentrate (Stream)")</f>
        <v>Heavy Mineral Concentrate (Stream)</v>
      </c>
      <c r="D2209" s="1" t="str">
        <f>HYPERLINK("http://geochem.nrcan.gc.ca/cdogs/content/kwd/kwd080043_e.htm", "Grain Mount: 0.25 – 0.50 mm")</f>
        <v>Grain Mount: 0.25 – 0.50 mm</v>
      </c>
      <c r="E2209" s="1" t="str">
        <f>HYPERLINK("http://geochem.nrcan.gc.ca/cdogs/content/dgp/dgp00002_e.htm", "Total")</f>
        <v>Total</v>
      </c>
      <c r="F2209" s="1" t="str">
        <f>HYPERLINK("http://geochem.nrcan.gc.ca/cdogs/content/agp/agp02002_e.htm", "As2O3 | NONE | ELECTR PRB")</f>
        <v>As2O3 | NONE | ELECTR PRB</v>
      </c>
      <c r="G2209" s="1" t="str">
        <f>HYPERLINK("http://geochem.nrcan.gc.ca/cdogs/content/mth/mth01348_e.htm", "1348")</f>
        <v>1348</v>
      </c>
      <c r="H2209" s="1" t="str">
        <f>HYPERLINK("http://geochem.nrcan.gc.ca/cdogs/content/bdl/bdl210009_e.htm", "210009")</f>
        <v>210009</v>
      </c>
      <c r="I2209" s="1" t="str">
        <f>HYPERLINK("http://geochem.nrcan.gc.ca/cdogs/content/prj/prj210166_e.htm", "210166")</f>
        <v>210166</v>
      </c>
      <c r="J2209" s="1" t="str">
        <f>HYPERLINK("http://geochem.nrcan.gc.ca/cdogs/content/svy/svy210248_e.htm", "210248")</f>
        <v>210248</v>
      </c>
      <c r="L2209" t="s">
        <v>20</v>
      </c>
      <c r="O2209" t="s">
        <v>3010</v>
      </c>
      <c r="P2209" t="s">
        <v>6999</v>
      </c>
      <c r="Q2209" t="s">
        <v>7000</v>
      </c>
      <c r="R2209" t="s">
        <v>7001</v>
      </c>
      <c r="T2209" t="s">
        <v>25</v>
      </c>
    </row>
    <row r="2210" spans="1:20" x14ac:dyDescent="0.25">
      <c r="A2210">
        <v>56.824036599999999</v>
      </c>
      <c r="B2210">
        <v>-115.8170788</v>
      </c>
      <c r="C2210" s="1" t="str">
        <f>HYPERLINK("http://geochem.nrcan.gc.ca/cdogs/content/kwd/kwd020039_e.htm", "Heavy Mineral Concentrate (Stream)")</f>
        <v>Heavy Mineral Concentrate (Stream)</v>
      </c>
      <c r="D2210" s="1" t="str">
        <f>HYPERLINK("http://geochem.nrcan.gc.ca/cdogs/content/kwd/kwd080043_e.htm", "Grain Mount: 0.25 – 0.50 mm")</f>
        <v>Grain Mount: 0.25 – 0.50 mm</v>
      </c>
      <c r="E2210" s="1" t="str">
        <f>HYPERLINK("http://geochem.nrcan.gc.ca/cdogs/content/dgp/dgp00002_e.htm", "Total")</f>
        <v>Total</v>
      </c>
      <c r="F2210" s="1" t="str">
        <f>HYPERLINK("http://geochem.nrcan.gc.ca/cdogs/content/agp/agp02002_e.htm", "As2O3 | NONE | ELECTR PRB")</f>
        <v>As2O3 | NONE | ELECTR PRB</v>
      </c>
      <c r="G2210" s="1" t="str">
        <f>HYPERLINK("http://geochem.nrcan.gc.ca/cdogs/content/mth/mth01348_e.htm", "1348")</f>
        <v>1348</v>
      </c>
      <c r="H2210" s="1" t="str">
        <f>HYPERLINK("http://geochem.nrcan.gc.ca/cdogs/content/bdl/bdl210009_e.htm", "210009")</f>
        <v>210009</v>
      </c>
      <c r="I2210" s="1" t="str">
        <f>HYPERLINK("http://geochem.nrcan.gc.ca/cdogs/content/prj/prj210166_e.htm", "210166")</f>
        <v>210166</v>
      </c>
      <c r="J2210" s="1" t="str">
        <f>HYPERLINK("http://geochem.nrcan.gc.ca/cdogs/content/svy/svy210248_e.htm", "210248")</f>
        <v>210248</v>
      </c>
      <c r="L2210" t="s">
        <v>20</v>
      </c>
      <c r="O2210" t="s">
        <v>3010</v>
      </c>
      <c r="P2210" t="s">
        <v>7002</v>
      </c>
      <c r="Q2210" t="s">
        <v>7003</v>
      </c>
      <c r="R2210" t="s">
        <v>7004</v>
      </c>
      <c r="T2210" t="s">
        <v>25</v>
      </c>
    </row>
    <row r="2211" spans="1:20" x14ac:dyDescent="0.25">
      <c r="A2211">
        <v>56.824036599999999</v>
      </c>
      <c r="B2211">
        <v>-115.8170788</v>
      </c>
      <c r="C2211" s="1" t="str">
        <f>HYPERLINK("http://geochem.nrcan.gc.ca/cdogs/content/kwd/kwd020039_e.htm", "Heavy Mineral Concentrate (Stream)")</f>
        <v>Heavy Mineral Concentrate (Stream)</v>
      </c>
      <c r="D2211" s="1" t="str">
        <f>HYPERLINK("http://geochem.nrcan.gc.ca/cdogs/content/kwd/kwd080043_e.htm", "Grain Mount: 0.25 – 0.50 mm")</f>
        <v>Grain Mount: 0.25 – 0.50 mm</v>
      </c>
      <c r="E2211" s="1" t="str">
        <f>HYPERLINK("http://geochem.nrcan.gc.ca/cdogs/content/dgp/dgp00002_e.htm", "Total")</f>
        <v>Total</v>
      </c>
      <c r="F2211" s="1" t="str">
        <f>HYPERLINK("http://geochem.nrcan.gc.ca/cdogs/content/agp/agp02002_e.htm", "As2O3 | NONE | ELECTR PRB")</f>
        <v>As2O3 | NONE | ELECTR PRB</v>
      </c>
      <c r="G2211" s="1" t="str">
        <f>HYPERLINK("http://geochem.nrcan.gc.ca/cdogs/content/mth/mth01348_e.htm", "1348")</f>
        <v>1348</v>
      </c>
      <c r="H2211" s="1" t="str">
        <f>HYPERLINK("http://geochem.nrcan.gc.ca/cdogs/content/bdl/bdl210009_e.htm", "210009")</f>
        <v>210009</v>
      </c>
      <c r="I2211" s="1" t="str">
        <f>HYPERLINK("http://geochem.nrcan.gc.ca/cdogs/content/prj/prj210166_e.htm", "210166")</f>
        <v>210166</v>
      </c>
      <c r="J2211" s="1" t="str">
        <f>HYPERLINK("http://geochem.nrcan.gc.ca/cdogs/content/svy/svy210248_e.htm", "210248")</f>
        <v>210248</v>
      </c>
      <c r="L2211" t="s">
        <v>20</v>
      </c>
      <c r="O2211" t="s">
        <v>3010</v>
      </c>
      <c r="P2211" t="s">
        <v>7005</v>
      </c>
      <c r="Q2211" t="s">
        <v>7006</v>
      </c>
      <c r="R2211" t="s">
        <v>7007</v>
      </c>
      <c r="T2211" t="s">
        <v>25</v>
      </c>
    </row>
    <row r="2212" spans="1:20" x14ac:dyDescent="0.25">
      <c r="A2212">
        <v>56.824036599999999</v>
      </c>
      <c r="B2212">
        <v>-115.8170788</v>
      </c>
      <c r="C2212" s="1" t="str">
        <f>HYPERLINK("http://geochem.nrcan.gc.ca/cdogs/content/kwd/kwd020039_e.htm", "Heavy Mineral Concentrate (Stream)")</f>
        <v>Heavy Mineral Concentrate (Stream)</v>
      </c>
      <c r="D2212" s="1" t="str">
        <f>HYPERLINK("http://geochem.nrcan.gc.ca/cdogs/content/kwd/kwd080043_e.htm", "Grain Mount: 0.25 – 0.50 mm")</f>
        <v>Grain Mount: 0.25 – 0.50 mm</v>
      </c>
      <c r="E2212" s="1" t="str">
        <f>HYPERLINK("http://geochem.nrcan.gc.ca/cdogs/content/dgp/dgp00002_e.htm", "Total")</f>
        <v>Total</v>
      </c>
      <c r="F2212" s="1" t="str">
        <f>HYPERLINK("http://geochem.nrcan.gc.ca/cdogs/content/agp/agp02002_e.htm", "As2O3 | NONE | ELECTR PRB")</f>
        <v>As2O3 | NONE | ELECTR PRB</v>
      </c>
      <c r="G2212" s="1" t="str">
        <f>HYPERLINK("http://geochem.nrcan.gc.ca/cdogs/content/mth/mth01348_e.htm", "1348")</f>
        <v>1348</v>
      </c>
      <c r="H2212" s="1" t="str">
        <f>HYPERLINK("http://geochem.nrcan.gc.ca/cdogs/content/bdl/bdl210009_e.htm", "210009")</f>
        <v>210009</v>
      </c>
      <c r="I2212" s="1" t="str">
        <f>HYPERLINK("http://geochem.nrcan.gc.ca/cdogs/content/prj/prj210166_e.htm", "210166")</f>
        <v>210166</v>
      </c>
      <c r="J2212" s="1" t="str">
        <f>HYPERLINK("http://geochem.nrcan.gc.ca/cdogs/content/svy/svy210248_e.htm", "210248")</f>
        <v>210248</v>
      </c>
      <c r="L2212" t="s">
        <v>20</v>
      </c>
      <c r="O2212" t="s">
        <v>3010</v>
      </c>
      <c r="P2212" t="s">
        <v>7008</v>
      </c>
      <c r="Q2212" t="s">
        <v>7009</v>
      </c>
      <c r="R2212" t="s">
        <v>7010</v>
      </c>
      <c r="T2212" t="s">
        <v>25</v>
      </c>
    </row>
    <row r="2213" spans="1:20" x14ac:dyDescent="0.25">
      <c r="A2213">
        <v>56.824036599999999</v>
      </c>
      <c r="B2213">
        <v>-115.8170788</v>
      </c>
      <c r="C2213" s="1" t="str">
        <f>HYPERLINK("http://geochem.nrcan.gc.ca/cdogs/content/kwd/kwd020039_e.htm", "Heavy Mineral Concentrate (Stream)")</f>
        <v>Heavy Mineral Concentrate (Stream)</v>
      </c>
      <c r="D2213" s="1" t="str">
        <f>HYPERLINK("http://geochem.nrcan.gc.ca/cdogs/content/kwd/kwd080043_e.htm", "Grain Mount: 0.25 – 0.50 mm")</f>
        <v>Grain Mount: 0.25 – 0.50 mm</v>
      </c>
      <c r="E2213" s="1" t="str">
        <f>HYPERLINK("http://geochem.nrcan.gc.ca/cdogs/content/dgp/dgp00002_e.htm", "Total")</f>
        <v>Total</v>
      </c>
      <c r="F2213" s="1" t="str">
        <f>HYPERLINK("http://geochem.nrcan.gc.ca/cdogs/content/agp/agp02002_e.htm", "As2O3 | NONE | ELECTR PRB")</f>
        <v>As2O3 | NONE | ELECTR PRB</v>
      </c>
      <c r="G2213" s="1" t="str">
        <f>HYPERLINK("http://geochem.nrcan.gc.ca/cdogs/content/mth/mth01348_e.htm", "1348")</f>
        <v>1348</v>
      </c>
      <c r="H2213" s="1" t="str">
        <f>HYPERLINK("http://geochem.nrcan.gc.ca/cdogs/content/bdl/bdl210009_e.htm", "210009")</f>
        <v>210009</v>
      </c>
      <c r="I2213" s="1" t="str">
        <f>HYPERLINK("http://geochem.nrcan.gc.ca/cdogs/content/prj/prj210166_e.htm", "210166")</f>
        <v>210166</v>
      </c>
      <c r="J2213" s="1" t="str">
        <f>HYPERLINK("http://geochem.nrcan.gc.ca/cdogs/content/svy/svy210248_e.htm", "210248")</f>
        <v>210248</v>
      </c>
      <c r="L2213" t="s">
        <v>20</v>
      </c>
      <c r="O2213" t="s">
        <v>3010</v>
      </c>
      <c r="P2213" t="s">
        <v>7011</v>
      </c>
      <c r="Q2213" t="s">
        <v>7012</v>
      </c>
      <c r="R2213" t="s">
        <v>7013</v>
      </c>
      <c r="T2213" t="s">
        <v>25</v>
      </c>
    </row>
    <row r="2214" spans="1:20" x14ac:dyDescent="0.25">
      <c r="A2214">
        <v>56.824036599999999</v>
      </c>
      <c r="B2214">
        <v>-115.8170788</v>
      </c>
      <c r="C2214" s="1" t="str">
        <f>HYPERLINK("http://geochem.nrcan.gc.ca/cdogs/content/kwd/kwd020039_e.htm", "Heavy Mineral Concentrate (Stream)")</f>
        <v>Heavy Mineral Concentrate (Stream)</v>
      </c>
      <c r="D2214" s="1" t="str">
        <f>HYPERLINK("http://geochem.nrcan.gc.ca/cdogs/content/kwd/kwd080043_e.htm", "Grain Mount: 0.25 – 0.50 mm")</f>
        <v>Grain Mount: 0.25 – 0.50 mm</v>
      </c>
      <c r="E2214" s="1" t="str">
        <f>HYPERLINK("http://geochem.nrcan.gc.ca/cdogs/content/dgp/dgp00002_e.htm", "Total")</f>
        <v>Total</v>
      </c>
      <c r="F2214" s="1" t="str">
        <f>HYPERLINK("http://geochem.nrcan.gc.ca/cdogs/content/agp/agp02002_e.htm", "As2O3 | NONE | ELECTR PRB")</f>
        <v>As2O3 | NONE | ELECTR PRB</v>
      </c>
      <c r="G2214" s="1" t="str">
        <f>HYPERLINK("http://geochem.nrcan.gc.ca/cdogs/content/mth/mth01348_e.htm", "1348")</f>
        <v>1348</v>
      </c>
      <c r="H2214" s="1" t="str">
        <f>HYPERLINK("http://geochem.nrcan.gc.ca/cdogs/content/bdl/bdl210009_e.htm", "210009")</f>
        <v>210009</v>
      </c>
      <c r="I2214" s="1" t="str">
        <f>HYPERLINK("http://geochem.nrcan.gc.ca/cdogs/content/prj/prj210166_e.htm", "210166")</f>
        <v>210166</v>
      </c>
      <c r="J2214" s="1" t="str">
        <f>HYPERLINK("http://geochem.nrcan.gc.ca/cdogs/content/svy/svy210248_e.htm", "210248")</f>
        <v>210248</v>
      </c>
      <c r="L2214" t="s">
        <v>20</v>
      </c>
      <c r="O2214" t="s">
        <v>3010</v>
      </c>
      <c r="P2214" t="s">
        <v>7014</v>
      </c>
      <c r="Q2214" t="s">
        <v>7015</v>
      </c>
      <c r="R2214" t="s">
        <v>7016</v>
      </c>
      <c r="T2214" t="s">
        <v>25</v>
      </c>
    </row>
    <row r="2215" spans="1:20" x14ac:dyDescent="0.25">
      <c r="A2215">
        <v>56.824036599999999</v>
      </c>
      <c r="B2215">
        <v>-115.8170788</v>
      </c>
      <c r="C2215" s="1" t="str">
        <f>HYPERLINK("http://geochem.nrcan.gc.ca/cdogs/content/kwd/kwd020039_e.htm", "Heavy Mineral Concentrate (Stream)")</f>
        <v>Heavy Mineral Concentrate (Stream)</v>
      </c>
      <c r="D2215" s="1" t="str">
        <f>HYPERLINK("http://geochem.nrcan.gc.ca/cdogs/content/kwd/kwd080043_e.htm", "Grain Mount: 0.25 – 0.50 mm")</f>
        <v>Grain Mount: 0.25 – 0.50 mm</v>
      </c>
      <c r="E2215" s="1" t="str">
        <f>HYPERLINK("http://geochem.nrcan.gc.ca/cdogs/content/dgp/dgp00002_e.htm", "Total")</f>
        <v>Total</v>
      </c>
      <c r="F2215" s="1" t="str">
        <f>HYPERLINK("http://geochem.nrcan.gc.ca/cdogs/content/agp/agp02002_e.htm", "As2O3 | NONE | ELECTR PRB")</f>
        <v>As2O3 | NONE | ELECTR PRB</v>
      </c>
      <c r="G2215" s="1" t="str">
        <f>HYPERLINK("http://geochem.nrcan.gc.ca/cdogs/content/mth/mth01348_e.htm", "1348")</f>
        <v>1348</v>
      </c>
      <c r="H2215" s="1" t="str">
        <f>HYPERLINK("http://geochem.nrcan.gc.ca/cdogs/content/bdl/bdl210009_e.htm", "210009")</f>
        <v>210009</v>
      </c>
      <c r="I2215" s="1" t="str">
        <f>HYPERLINK("http://geochem.nrcan.gc.ca/cdogs/content/prj/prj210166_e.htm", "210166")</f>
        <v>210166</v>
      </c>
      <c r="J2215" s="1" t="str">
        <f>HYPERLINK("http://geochem.nrcan.gc.ca/cdogs/content/svy/svy210248_e.htm", "210248")</f>
        <v>210248</v>
      </c>
      <c r="L2215" t="s">
        <v>20</v>
      </c>
      <c r="O2215" t="s">
        <v>3010</v>
      </c>
      <c r="P2215" t="s">
        <v>7017</v>
      </c>
      <c r="Q2215" t="s">
        <v>7018</v>
      </c>
      <c r="R2215" t="s">
        <v>7019</v>
      </c>
      <c r="T2215" t="s">
        <v>25</v>
      </c>
    </row>
    <row r="2216" spans="1:20" x14ac:dyDescent="0.25">
      <c r="A2216">
        <v>56.824036599999999</v>
      </c>
      <c r="B2216">
        <v>-115.8170788</v>
      </c>
      <c r="C2216" s="1" t="str">
        <f>HYPERLINK("http://geochem.nrcan.gc.ca/cdogs/content/kwd/kwd020039_e.htm", "Heavy Mineral Concentrate (Stream)")</f>
        <v>Heavy Mineral Concentrate (Stream)</v>
      </c>
      <c r="D2216" s="1" t="str">
        <f>HYPERLINK("http://geochem.nrcan.gc.ca/cdogs/content/kwd/kwd080043_e.htm", "Grain Mount: 0.25 – 0.50 mm")</f>
        <v>Grain Mount: 0.25 – 0.50 mm</v>
      </c>
      <c r="E2216" s="1" t="str">
        <f>HYPERLINK("http://geochem.nrcan.gc.ca/cdogs/content/dgp/dgp00002_e.htm", "Total")</f>
        <v>Total</v>
      </c>
      <c r="F2216" s="1" t="str">
        <f>HYPERLINK("http://geochem.nrcan.gc.ca/cdogs/content/agp/agp02002_e.htm", "As2O3 | NONE | ELECTR PRB")</f>
        <v>As2O3 | NONE | ELECTR PRB</v>
      </c>
      <c r="G2216" s="1" t="str">
        <f>HYPERLINK("http://geochem.nrcan.gc.ca/cdogs/content/mth/mth01348_e.htm", "1348")</f>
        <v>1348</v>
      </c>
      <c r="H2216" s="1" t="str">
        <f>HYPERLINK("http://geochem.nrcan.gc.ca/cdogs/content/bdl/bdl210009_e.htm", "210009")</f>
        <v>210009</v>
      </c>
      <c r="I2216" s="1" t="str">
        <f>HYPERLINK("http://geochem.nrcan.gc.ca/cdogs/content/prj/prj210166_e.htm", "210166")</f>
        <v>210166</v>
      </c>
      <c r="J2216" s="1" t="str">
        <f>HYPERLINK("http://geochem.nrcan.gc.ca/cdogs/content/svy/svy210248_e.htm", "210248")</f>
        <v>210248</v>
      </c>
      <c r="L2216" t="s">
        <v>20</v>
      </c>
      <c r="O2216" t="s">
        <v>3010</v>
      </c>
      <c r="P2216" t="s">
        <v>7020</v>
      </c>
      <c r="Q2216" t="s">
        <v>7021</v>
      </c>
      <c r="R2216" t="s">
        <v>7022</v>
      </c>
      <c r="T2216" t="s">
        <v>25</v>
      </c>
    </row>
    <row r="2217" spans="1:20" x14ac:dyDescent="0.25">
      <c r="A2217">
        <v>56.824036599999999</v>
      </c>
      <c r="B2217">
        <v>-115.8170788</v>
      </c>
      <c r="C2217" s="1" t="str">
        <f>HYPERLINK("http://geochem.nrcan.gc.ca/cdogs/content/kwd/kwd020039_e.htm", "Heavy Mineral Concentrate (Stream)")</f>
        <v>Heavy Mineral Concentrate (Stream)</v>
      </c>
      <c r="D2217" s="1" t="str">
        <f>HYPERLINK("http://geochem.nrcan.gc.ca/cdogs/content/kwd/kwd080043_e.htm", "Grain Mount: 0.25 – 0.50 mm")</f>
        <v>Grain Mount: 0.25 – 0.50 mm</v>
      </c>
      <c r="E2217" s="1" t="str">
        <f>HYPERLINK("http://geochem.nrcan.gc.ca/cdogs/content/dgp/dgp00002_e.htm", "Total")</f>
        <v>Total</v>
      </c>
      <c r="F2217" s="1" t="str">
        <f>HYPERLINK("http://geochem.nrcan.gc.ca/cdogs/content/agp/agp02002_e.htm", "As2O3 | NONE | ELECTR PRB")</f>
        <v>As2O3 | NONE | ELECTR PRB</v>
      </c>
      <c r="G2217" s="1" t="str">
        <f>HYPERLINK("http://geochem.nrcan.gc.ca/cdogs/content/mth/mth01348_e.htm", "1348")</f>
        <v>1348</v>
      </c>
      <c r="H2217" s="1" t="str">
        <f>HYPERLINK("http://geochem.nrcan.gc.ca/cdogs/content/bdl/bdl210009_e.htm", "210009")</f>
        <v>210009</v>
      </c>
      <c r="I2217" s="1" t="str">
        <f>HYPERLINK("http://geochem.nrcan.gc.ca/cdogs/content/prj/prj210166_e.htm", "210166")</f>
        <v>210166</v>
      </c>
      <c r="J2217" s="1" t="str">
        <f>HYPERLINK("http://geochem.nrcan.gc.ca/cdogs/content/svy/svy210248_e.htm", "210248")</f>
        <v>210248</v>
      </c>
      <c r="L2217" t="s">
        <v>20</v>
      </c>
      <c r="O2217" t="s">
        <v>3010</v>
      </c>
      <c r="P2217" t="s">
        <v>7023</v>
      </c>
      <c r="Q2217" t="s">
        <v>7024</v>
      </c>
      <c r="R2217" t="s">
        <v>7025</v>
      </c>
      <c r="T2217" t="s">
        <v>25</v>
      </c>
    </row>
    <row r="2218" spans="1:20" x14ac:dyDescent="0.25">
      <c r="A2218">
        <v>56.824036599999999</v>
      </c>
      <c r="B2218">
        <v>-115.8170788</v>
      </c>
      <c r="C2218" s="1" t="str">
        <f>HYPERLINK("http://geochem.nrcan.gc.ca/cdogs/content/kwd/kwd020039_e.htm", "Heavy Mineral Concentrate (Stream)")</f>
        <v>Heavy Mineral Concentrate (Stream)</v>
      </c>
      <c r="D2218" s="1" t="str">
        <f>HYPERLINK("http://geochem.nrcan.gc.ca/cdogs/content/kwd/kwd080043_e.htm", "Grain Mount: 0.25 – 0.50 mm")</f>
        <v>Grain Mount: 0.25 – 0.50 mm</v>
      </c>
      <c r="E2218" s="1" t="str">
        <f>HYPERLINK("http://geochem.nrcan.gc.ca/cdogs/content/dgp/dgp00002_e.htm", "Total")</f>
        <v>Total</v>
      </c>
      <c r="F2218" s="1" t="str">
        <f>HYPERLINK("http://geochem.nrcan.gc.ca/cdogs/content/agp/agp02002_e.htm", "As2O3 | NONE | ELECTR PRB")</f>
        <v>As2O3 | NONE | ELECTR PRB</v>
      </c>
      <c r="G2218" s="1" t="str">
        <f>HYPERLINK("http://geochem.nrcan.gc.ca/cdogs/content/mth/mth01348_e.htm", "1348")</f>
        <v>1348</v>
      </c>
      <c r="H2218" s="1" t="str">
        <f>HYPERLINK("http://geochem.nrcan.gc.ca/cdogs/content/bdl/bdl210009_e.htm", "210009")</f>
        <v>210009</v>
      </c>
      <c r="I2218" s="1" t="str">
        <f>HYPERLINK("http://geochem.nrcan.gc.ca/cdogs/content/prj/prj210166_e.htm", "210166")</f>
        <v>210166</v>
      </c>
      <c r="J2218" s="1" t="str">
        <f>HYPERLINK("http://geochem.nrcan.gc.ca/cdogs/content/svy/svy210248_e.htm", "210248")</f>
        <v>210248</v>
      </c>
      <c r="L2218" t="s">
        <v>415</v>
      </c>
      <c r="M2218">
        <v>9.4E-2</v>
      </c>
      <c r="N2218" t="s">
        <v>415</v>
      </c>
      <c r="O2218" t="s">
        <v>3010</v>
      </c>
      <c r="P2218" t="s">
        <v>7026</v>
      </c>
      <c r="Q2218" t="s">
        <v>7027</v>
      </c>
      <c r="R2218" t="s">
        <v>7028</v>
      </c>
      <c r="T2218" t="s">
        <v>25</v>
      </c>
    </row>
    <row r="2219" spans="1:20" x14ac:dyDescent="0.25">
      <c r="A2219">
        <v>56.824036599999999</v>
      </c>
      <c r="B2219">
        <v>-115.8170788</v>
      </c>
      <c r="C2219" s="1" t="str">
        <f>HYPERLINK("http://geochem.nrcan.gc.ca/cdogs/content/kwd/kwd020039_e.htm", "Heavy Mineral Concentrate (Stream)")</f>
        <v>Heavy Mineral Concentrate (Stream)</v>
      </c>
      <c r="D2219" s="1" t="str">
        <f>HYPERLINK("http://geochem.nrcan.gc.ca/cdogs/content/kwd/kwd080043_e.htm", "Grain Mount: 0.25 – 0.50 mm")</f>
        <v>Grain Mount: 0.25 – 0.50 mm</v>
      </c>
      <c r="E2219" s="1" t="str">
        <f>HYPERLINK("http://geochem.nrcan.gc.ca/cdogs/content/dgp/dgp00002_e.htm", "Total")</f>
        <v>Total</v>
      </c>
      <c r="F2219" s="1" t="str">
        <f>HYPERLINK("http://geochem.nrcan.gc.ca/cdogs/content/agp/agp02002_e.htm", "As2O3 | NONE | ELECTR PRB")</f>
        <v>As2O3 | NONE | ELECTR PRB</v>
      </c>
      <c r="G2219" s="1" t="str">
        <f>HYPERLINK("http://geochem.nrcan.gc.ca/cdogs/content/mth/mth01348_e.htm", "1348")</f>
        <v>1348</v>
      </c>
      <c r="H2219" s="1" t="str">
        <f>HYPERLINK("http://geochem.nrcan.gc.ca/cdogs/content/bdl/bdl210009_e.htm", "210009")</f>
        <v>210009</v>
      </c>
      <c r="I2219" s="1" t="str">
        <f>HYPERLINK("http://geochem.nrcan.gc.ca/cdogs/content/prj/prj210166_e.htm", "210166")</f>
        <v>210166</v>
      </c>
      <c r="J2219" s="1" t="str">
        <f>HYPERLINK("http://geochem.nrcan.gc.ca/cdogs/content/svy/svy210248_e.htm", "210248")</f>
        <v>210248</v>
      </c>
      <c r="L2219" t="s">
        <v>3631</v>
      </c>
      <c r="M2219">
        <v>0.216</v>
      </c>
      <c r="N2219" t="s">
        <v>3631</v>
      </c>
      <c r="O2219" t="s">
        <v>3010</v>
      </c>
      <c r="P2219" t="s">
        <v>7029</v>
      </c>
      <c r="Q2219" t="s">
        <v>7030</v>
      </c>
      <c r="R2219" t="s">
        <v>7031</v>
      </c>
      <c r="T2219" t="s">
        <v>25</v>
      </c>
    </row>
    <row r="2220" spans="1:20" x14ac:dyDescent="0.25">
      <c r="A2220">
        <v>56.824036599999999</v>
      </c>
      <c r="B2220">
        <v>-115.8170788</v>
      </c>
      <c r="C2220" s="1" t="str">
        <f>HYPERLINK("http://geochem.nrcan.gc.ca/cdogs/content/kwd/kwd020039_e.htm", "Heavy Mineral Concentrate (Stream)")</f>
        <v>Heavy Mineral Concentrate (Stream)</v>
      </c>
      <c r="D2220" s="1" t="str">
        <f>HYPERLINK("http://geochem.nrcan.gc.ca/cdogs/content/kwd/kwd080043_e.htm", "Grain Mount: 0.25 – 0.50 mm")</f>
        <v>Grain Mount: 0.25 – 0.50 mm</v>
      </c>
      <c r="E2220" s="1" t="str">
        <f>HYPERLINK("http://geochem.nrcan.gc.ca/cdogs/content/dgp/dgp00002_e.htm", "Total")</f>
        <v>Total</v>
      </c>
      <c r="F2220" s="1" t="str">
        <f>HYPERLINK("http://geochem.nrcan.gc.ca/cdogs/content/agp/agp02002_e.htm", "As2O3 | NONE | ELECTR PRB")</f>
        <v>As2O3 | NONE | ELECTR PRB</v>
      </c>
      <c r="G2220" s="1" t="str">
        <f>HYPERLINK("http://geochem.nrcan.gc.ca/cdogs/content/mth/mth01348_e.htm", "1348")</f>
        <v>1348</v>
      </c>
      <c r="H2220" s="1" t="str">
        <f>HYPERLINK("http://geochem.nrcan.gc.ca/cdogs/content/bdl/bdl210009_e.htm", "210009")</f>
        <v>210009</v>
      </c>
      <c r="I2220" s="1" t="str">
        <f>HYPERLINK("http://geochem.nrcan.gc.ca/cdogs/content/prj/prj210166_e.htm", "210166")</f>
        <v>210166</v>
      </c>
      <c r="J2220" s="1" t="str">
        <f>HYPERLINK("http://geochem.nrcan.gc.ca/cdogs/content/svy/svy210248_e.htm", "210248")</f>
        <v>210248</v>
      </c>
      <c r="L2220" t="s">
        <v>276</v>
      </c>
      <c r="M2220">
        <v>-1E-3</v>
      </c>
      <c r="N2220" t="s">
        <v>277</v>
      </c>
      <c r="O2220" t="s">
        <v>3010</v>
      </c>
      <c r="P2220" t="s">
        <v>7032</v>
      </c>
      <c r="Q2220" t="s">
        <v>7033</v>
      </c>
      <c r="R2220" t="s">
        <v>7034</v>
      </c>
      <c r="T2220" t="s">
        <v>25</v>
      </c>
    </row>
    <row r="2221" spans="1:20" x14ac:dyDescent="0.25">
      <c r="A2221">
        <v>56.824036599999999</v>
      </c>
      <c r="B2221">
        <v>-115.8170788</v>
      </c>
      <c r="C2221" s="1" t="str">
        <f>HYPERLINK("http://geochem.nrcan.gc.ca/cdogs/content/kwd/kwd020039_e.htm", "Heavy Mineral Concentrate (Stream)")</f>
        <v>Heavy Mineral Concentrate (Stream)</v>
      </c>
      <c r="D2221" s="1" t="str">
        <f>HYPERLINK("http://geochem.nrcan.gc.ca/cdogs/content/kwd/kwd080043_e.htm", "Grain Mount: 0.25 – 0.50 mm")</f>
        <v>Grain Mount: 0.25 – 0.50 mm</v>
      </c>
      <c r="E2221" s="1" t="str">
        <f>HYPERLINK("http://geochem.nrcan.gc.ca/cdogs/content/dgp/dgp00002_e.htm", "Total")</f>
        <v>Total</v>
      </c>
      <c r="F2221" s="1" t="str">
        <f>HYPERLINK("http://geochem.nrcan.gc.ca/cdogs/content/agp/agp02002_e.htm", "As2O3 | NONE | ELECTR PRB")</f>
        <v>As2O3 | NONE | ELECTR PRB</v>
      </c>
      <c r="G2221" s="1" t="str">
        <f>HYPERLINK("http://geochem.nrcan.gc.ca/cdogs/content/mth/mth01348_e.htm", "1348")</f>
        <v>1348</v>
      </c>
      <c r="H2221" s="1" t="str">
        <f>HYPERLINK("http://geochem.nrcan.gc.ca/cdogs/content/bdl/bdl210009_e.htm", "210009")</f>
        <v>210009</v>
      </c>
      <c r="I2221" s="1" t="str">
        <f>HYPERLINK("http://geochem.nrcan.gc.ca/cdogs/content/prj/prj210166_e.htm", "210166")</f>
        <v>210166</v>
      </c>
      <c r="J2221" s="1" t="str">
        <f>HYPERLINK("http://geochem.nrcan.gc.ca/cdogs/content/svy/svy210248_e.htm", "210248")</f>
        <v>210248</v>
      </c>
      <c r="L2221" t="s">
        <v>3298</v>
      </c>
      <c r="M2221">
        <v>0.25800000000000001</v>
      </c>
      <c r="N2221" t="s">
        <v>3298</v>
      </c>
      <c r="O2221" t="s">
        <v>3010</v>
      </c>
      <c r="P2221" t="s">
        <v>7035</v>
      </c>
      <c r="Q2221" t="s">
        <v>7036</v>
      </c>
      <c r="R2221" t="s">
        <v>7037</v>
      </c>
      <c r="T2221" t="s">
        <v>25</v>
      </c>
    </row>
    <row r="2222" spans="1:20" x14ac:dyDescent="0.25">
      <c r="A2222">
        <v>56.824036599999999</v>
      </c>
      <c r="B2222">
        <v>-115.8170788</v>
      </c>
      <c r="C2222" s="1" t="str">
        <f>HYPERLINK("http://geochem.nrcan.gc.ca/cdogs/content/kwd/kwd020039_e.htm", "Heavy Mineral Concentrate (Stream)")</f>
        <v>Heavy Mineral Concentrate (Stream)</v>
      </c>
      <c r="D2222" s="1" t="str">
        <f>HYPERLINK("http://geochem.nrcan.gc.ca/cdogs/content/kwd/kwd080043_e.htm", "Grain Mount: 0.25 – 0.50 mm")</f>
        <v>Grain Mount: 0.25 – 0.50 mm</v>
      </c>
      <c r="E2222" s="1" t="str">
        <f>HYPERLINK("http://geochem.nrcan.gc.ca/cdogs/content/dgp/dgp00002_e.htm", "Total")</f>
        <v>Total</v>
      </c>
      <c r="F2222" s="1" t="str">
        <f>HYPERLINK("http://geochem.nrcan.gc.ca/cdogs/content/agp/agp02002_e.htm", "As2O3 | NONE | ELECTR PRB")</f>
        <v>As2O3 | NONE | ELECTR PRB</v>
      </c>
      <c r="G2222" s="1" t="str">
        <f>HYPERLINK("http://geochem.nrcan.gc.ca/cdogs/content/mth/mth01348_e.htm", "1348")</f>
        <v>1348</v>
      </c>
      <c r="H2222" s="1" t="str">
        <f>HYPERLINK("http://geochem.nrcan.gc.ca/cdogs/content/bdl/bdl210009_e.htm", "210009")</f>
        <v>210009</v>
      </c>
      <c r="I2222" s="1" t="str">
        <f>HYPERLINK("http://geochem.nrcan.gc.ca/cdogs/content/prj/prj210166_e.htm", "210166")</f>
        <v>210166</v>
      </c>
      <c r="J2222" s="1" t="str">
        <f>HYPERLINK("http://geochem.nrcan.gc.ca/cdogs/content/svy/svy210248_e.htm", "210248")</f>
        <v>210248</v>
      </c>
      <c r="L2222" t="s">
        <v>272</v>
      </c>
      <c r="M2222">
        <v>0.17599999999999999</v>
      </c>
      <c r="N2222" t="s">
        <v>272</v>
      </c>
      <c r="O2222" t="s">
        <v>3010</v>
      </c>
      <c r="P2222" t="s">
        <v>7038</v>
      </c>
      <c r="Q2222" t="s">
        <v>7039</v>
      </c>
      <c r="R2222" t="s">
        <v>7040</v>
      </c>
      <c r="T2222" t="s">
        <v>25</v>
      </c>
    </row>
    <row r="2223" spans="1:20" x14ac:dyDescent="0.25">
      <c r="A2223">
        <v>56.824036599999999</v>
      </c>
      <c r="B2223">
        <v>-115.8170788</v>
      </c>
      <c r="C2223" s="1" t="str">
        <f>HYPERLINK("http://geochem.nrcan.gc.ca/cdogs/content/kwd/kwd020039_e.htm", "Heavy Mineral Concentrate (Stream)")</f>
        <v>Heavy Mineral Concentrate (Stream)</v>
      </c>
      <c r="D2223" s="1" t="str">
        <f>HYPERLINK("http://geochem.nrcan.gc.ca/cdogs/content/kwd/kwd080043_e.htm", "Grain Mount: 0.25 – 0.50 mm")</f>
        <v>Grain Mount: 0.25 – 0.50 mm</v>
      </c>
      <c r="E2223" s="1" t="str">
        <f>HYPERLINK("http://geochem.nrcan.gc.ca/cdogs/content/dgp/dgp00002_e.htm", "Total")</f>
        <v>Total</v>
      </c>
      <c r="F2223" s="1" t="str">
        <f>HYPERLINK("http://geochem.nrcan.gc.ca/cdogs/content/agp/agp02002_e.htm", "As2O3 | NONE | ELECTR PRB")</f>
        <v>As2O3 | NONE | ELECTR PRB</v>
      </c>
      <c r="G2223" s="1" t="str">
        <f>HYPERLINK("http://geochem.nrcan.gc.ca/cdogs/content/mth/mth01348_e.htm", "1348")</f>
        <v>1348</v>
      </c>
      <c r="H2223" s="1" t="str">
        <f>HYPERLINK("http://geochem.nrcan.gc.ca/cdogs/content/bdl/bdl210009_e.htm", "210009")</f>
        <v>210009</v>
      </c>
      <c r="I2223" s="1" t="str">
        <f>HYPERLINK("http://geochem.nrcan.gc.ca/cdogs/content/prj/prj210166_e.htm", "210166")</f>
        <v>210166</v>
      </c>
      <c r="J2223" s="1" t="str">
        <f>HYPERLINK("http://geochem.nrcan.gc.ca/cdogs/content/svy/svy210248_e.htm", "210248")</f>
        <v>210248</v>
      </c>
      <c r="L2223" t="s">
        <v>7041</v>
      </c>
      <c r="M2223">
        <v>0.27400000000000002</v>
      </c>
      <c r="N2223" t="s">
        <v>7041</v>
      </c>
      <c r="O2223" t="s">
        <v>3010</v>
      </c>
      <c r="P2223" t="s">
        <v>7042</v>
      </c>
      <c r="Q2223" t="s">
        <v>7043</v>
      </c>
      <c r="R2223" t="s">
        <v>7044</v>
      </c>
      <c r="T2223" t="s">
        <v>25</v>
      </c>
    </row>
    <row r="2224" spans="1:20" x14ac:dyDescent="0.25">
      <c r="A2224">
        <v>56.824036599999999</v>
      </c>
      <c r="B2224">
        <v>-115.8170788</v>
      </c>
      <c r="C2224" s="1" t="str">
        <f>HYPERLINK("http://geochem.nrcan.gc.ca/cdogs/content/kwd/kwd020039_e.htm", "Heavy Mineral Concentrate (Stream)")</f>
        <v>Heavy Mineral Concentrate (Stream)</v>
      </c>
      <c r="D2224" s="1" t="str">
        <f>HYPERLINK("http://geochem.nrcan.gc.ca/cdogs/content/kwd/kwd080043_e.htm", "Grain Mount: 0.25 – 0.50 mm")</f>
        <v>Grain Mount: 0.25 – 0.50 mm</v>
      </c>
      <c r="E2224" s="1" t="str">
        <f>HYPERLINK("http://geochem.nrcan.gc.ca/cdogs/content/dgp/dgp00002_e.htm", "Total")</f>
        <v>Total</v>
      </c>
      <c r="F2224" s="1" t="str">
        <f>HYPERLINK("http://geochem.nrcan.gc.ca/cdogs/content/agp/agp02002_e.htm", "As2O3 | NONE | ELECTR PRB")</f>
        <v>As2O3 | NONE | ELECTR PRB</v>
      </c>
      <c r="G2224" s="1" t="str">
        <f>HYPERLINK("http://geochem.nrcan.gc.ca/cdogs/content/mth/mth01348_e.htm", "1348")</f>
        <v>1348</v>
      </c>
      <c r="H2224" s="1" t="str">
        <f>HYPERLINK("http://geochem.nrcan.gc.ca/cdogs/content/bdl/bdl210009_e.htm", "210009")</f>
        <v>210009</v>
      </c>
      <c r="I2224" s="1" t="str">
        <f>HYPERLINK("http://geochem.nrcan.gc.ca/cdogs/content/prj/prj210166_e.htm", "210166")</f>
        <v>210166</v>
      </c>
      <c r="J2224" s="1" t="str">
        <f>HYPERLINK("http://geochem.nrcan.gc.ca/cdogs/content/svy/svy210248_e.htm", "210248")</f>
        <v>210248</v>
      </c>
      <c r="L2224" t="s">
        <v>3747</v>
      </c>
      <c r="M2224">
        <v>8.5999999999999993E-2</v>
      </c>
      <c r="N2224" t="s">
        <v>3747</v>
      </c>
      <c r="O2224" t="s">
        <v>3010</v>
      </c>
      <c r="P2224" t="s">
        <v>7045</v>
      </c>
      <c r="Q2224" t="s">
        <v>7046</v>
      </c>
      <c r="R2224" t="s">
        <v>7047</v>
      </c>
      <c r="T2224" t="s">
        <v>25</v>
      </c>
    </row>
    <row r="2225" spans="1:20" x14ac:dyDescent="0.25">
      <c r="A2225">
        <v>56.824036599999999</v>
      </c>
      <c r="B2225">
        <v>-115.8170788</v>
      </c>
      <c r="C2225" s="1" t="str">
        <f>HYPERLINK("http://geochem.nrcan.gc.ca/cdogs/content/kwd/kwd020039_e.htm", "Heavy Mineral Concentrate (Stream)")</f>
        <v>Heavy Mineral Concentrate (Stream)</v>
      </c>
      <c r="D2225" s="1" t="str">
        <f>HYPERLINK("http://geochem.nrcan.gc.ca/cdogs/content/kwd/kwd080043_e.htm", "Grain Mount: 0.25 – 0.50 mm")</f>
        <v>Grain Mount: 0.25 – 0.50 mm</v>
      </c>
      <c r="E2225" s="1" t="str">
        <f>HYPERLINK("http://geochem.nrcan.gc.ca/cdogs/content/dgp/dgp00002_e.htm", "Total")</f>
        <v>Total</v>
      </c>
      <c r="F2225" s="1" t="str">
        <f>HYPERLINK("http://geochem.nrcan.gc.ca/cdogs/content/agp/agp02002_e.htm", "As2O3 | NONE | ELECTR PRB")</f>
        <v>As2O3 | NONE | ELECTR PRB</v>
      </c>
      <c r="G2225" s="1" t="str">
        <f>HYPERLINK("http://geochem.nrcan.gc.ca/cdogs/content/mth/mth01348_e.htm", "1348")</f>
        <v>1348</v>
      </c>
      <c r="H2225" s="1" t="str">
        <f>HYPERLINK("http://geochem.nrcan.gc.ca/cdogs/content/bdl/bdl210009_e.htm", "210009")</f>
        <v>210009</v>
      </c>
      <c r="I2225" s="1" t="str">
        <f>HYPERLINK("http://geochem.nrcan.gc.ca/cdogs/content/prj/prj210166_e.htm", "210166")</f>
        <v>210166</v>
      </c>
      <c r="J2225" s="1" t="str">
        <f>HYPERLINK("http://geochem.nrcan.gc.ca/cdogs/content/svy/svy210248_e.htm", "210248")</f>
        <v>210248</v>
      </c>
      <c r="L2225" t="s">
        <v>1099</v>
      </c>
      <c r="M2225">
        <v>0.153</v>
      </c>
      <c r="N2225" t="s">
        <v>1099</v>
      </c>
      <c r="O2225" t="s">
        <v>3010</v>
      </c>
      <c r="P2225" t="s">
        <v>7048</v>
      </c>
      <c r="Q2225" t="s">
        <v>7049</v>
      </c>
      <c r="R2225" t="s">
        <v>7050</v>
      </c>
      <c r="T2225" t="s">
        <v>25</v>
      </c>
    </row>
    <row r="2226" spans="1:20" x14ac:dyDescent="0.25">
      <c r="A2226">
        <v>56.824036599999999</v>
      </c>
      <c r="B2226">
        <v>-115.8170788</v>
      </c>
      <c r="C2226" s="1" t="str">
        <f>HYPERLINK("http://geochem.nrcan.gc.ca/cdogs/content/kwd/kwd020039_e.htm", "Heavy Mineral Concentrate (Stream)")</f>
        <v>Heavy Mineral Concentrate (Stream)</v>
      </c>
      <c r="D2226" s="1" t="str">
        <f>HYPERLINK("http://geochem.nrcan.gc.ca/cdogs/content/kwd/kwd080043_e.htm", "Grain Mount: 0.25 – 0.50 mm")</f>
        <v>Grain Mount: 0.25 – 0.50 mm</v>
      </c>
      <c r="E2226" s="1" t="str">
        <f>HYPERLINK("http://geochem.nrcan.gc.ca/cdogs/content/dgp/dgp00002_e.htm", "Total")</f>
        <v>Total</v>
      </c>
      <c r="F2226" s="1" t="str">
        <f>HYPERLINK("http://geochem.nrcan.gc.ca/cdogs/content/agp/agp02002_e.htm", "As2O3 | NONE | ELECTR PRB")</f>
        <v>As2O3 | NONE | ELECTR PRB</v>
      </c>
      <c r="G2226" s="1" t="str">
        <f>HYPERLINK("http://geochem.nrcan.gc.ca/cdogs/content/mth/mth01348_e.htm", "1348")</f>
        <v>1348</v>
      </c>
      <c r="H2226" s="1" t="str">
        <f>HYPERLINK("http://geochem.nrcan.gc.ca/cdogs/content/bdl/bdl210009_e.htm", "210009")</f>
        <v>210009</v>
      </c>
      <c r="I2226" s="1" t="str">
        <f>HYPERLINK("http://geochem.nrcan.gc.ca/cdogs/content/prj/prj210166_e.htm", "210166")</f>
        <v>210166</v>
      </c>
      <c r="J2226" s="1" t="str">
        <f>HYPERLINK("http://geochem.nrcan.gc.ca/cdogs/content/svy/svy210248_e.htm", "210248")</f>
        <v>210248</v>
      </c>
      <c r="L2226" t="s">
        <v>38</v>
      </c>
      <c r="M2226">
        <v>0.151</v>
      </c>
      <c r="N2226" t="s">
        <v>38</v>
      </c>
      <c r="O2226" t="s">
        <v>3010</v>
      </c>
      <c r="P2226" t="s">
        <v>7051</v>
      </c>
      <c r="Q2226" t="s">
        <v>7052</v>
      </c>
      <c r="R2226" t="s">
        <v>7053</v>
      </c>
      <c r="T2226" t="s">
        <v>25</v>
      </c>
    </row>
    <row r="2227" spans="1:20" x14ac:dyDescent="0.25">
      <c r="A2227">
        <v>56.824036599999999</v>
      </c>
      <c r="B2227">
        <v>-115.8170788</v>
      </c>
      <c r="C2227" s="1" t="str">
        <f>HYPERLINK("http://geochem.nrcan.gc.ca/cdogs/content/kwd/kwd020039_e.htm", "Heavy Mineral Concentrate (Stream)")</f>
        <v>Heavy Mineral Concentrate (Stream)</v>
      </c>
      <c r="D2227" s="1" t="str">
        <f>HYPERLINK("http://geochem.nrcan.gc.ca/cdogs/content/kwd/kwd080043_e.htm", "Grain Mount: 0.25 – 0.50 mm")</f>
        <v>Grain Mount: 0.25 – 0.50 mm</v>
      </c>
      <c r="E2227" s="1" t="str">
        <f>HYPERLINK("http://geochem.nrcan.gc.ca/cdogs/content/dgp/dgp00002_e.htm", "Total")</f>
        <v>Total</v>
      </c>
      <c r="F2227" s="1" t="str">
        <f>HYPERLINK("http://geochem.nrcan.gc.ca/cdogs/content/agp/agp02002_e.htm", "As2O3 | NONE | ELECTR PRB")</f>
        <v>As2O3 | NONE | ELECTR PRB</v>
      </c>
      <c r="G2227" s="1" t="str">
        <f>HYPERLINK("http://geochem.nrcan.gc.ca/cdogs/content/mth/mth01348_e.htm", "1348")</f>
        <v>1348</v>
      </c>
      <c r="H2227" s="1" t="str">
        <f>HYPERLINK("http://geochem.nrcan.gc.ca/cdogs/content/bdl/bdl210009_e.htm", "210009")</f>
        <v>210009</v>
      </c>
      <c r="I2227" s="1" t="str">
        <f>HYPERLINK("http://geochem.nrcan.gc.ca/cdogs/content/prj/prj210166_e.htm", "210166")</f>
        <v>210166</v>
      </c>
      <c r="J2227" s="1" t="str">
        <f>HYPERLINK("http://geochem.nrcan.gc.ca/cdogs/content/svy/svy210248_e.htm", "210248")</f>
        <v>210248</v>
      </c>
      <c r="L2227" t="s">
        <v>225</v>
      </c>
      <c r="M2227">
        <v>3.5999999999999997E-2</v>
      </c>
      <c r="N2227" t="s">
        <v>225</v>
      </c>
      <c r="O2227" t="s">
        <v>3010</v>
      </c>
      <c r="P2227" t="s">
        <v>7054</v>
      </c>
      <c r="Q2227" t="s">
        <v>7055</v>
      </c>
      <c r="R2227" t="s">
        <v>7056</v>
      </c>
      <c r="T2227" t="s">
        <v>25</v>
      </c>
    </row>
    <row r="2228" spans="1:20" x14ac:dyDescent="0.25">
      <c r="A2228">
        <v>56.824036599999999</v>
      </c>
      <c r="B2228">
        <v>-115.8170788</v>
      </c>
      <c r="C2228" s="1" t="str">
        <f>HYPERLINK("http://geochem.nrcan.gc.ca/cdogs/content/kwd/kwd020039_e.htm", "Heavy Mineral Concentrate (Stream)")</f>
        <v>Heavy Mineral Concentrate (Stream)</v>
      </c>
      <c r="D2228" s="1" t="str">
        <f>HYPERLINK("http://geochem.nrcan.gc.ca/cdogs/content/kwd/kwd080043_e.htm", "Grain Mount: 0.25 – 0.50 mm")</f>
        <v>Grain Mount: 0.25 – 0.50 mm</v>
      </c>
      <c r="E2228" s="1" t="str">
        <f>HYPERLINK("http://geochem.nrcan.gc.ca/cdogs/content/dgp/dgp00002_e.htm", "Total")</f>
        <v>Total</v>
      </c>
      <c r="F2228" s="1" t="str">
        <f>HYPERLINK("http://geochem.nrcan.gc.ca/cdogs/content/agp/agp02002_e.htm", "As2O3 | NONE | ELECTR PRB")</f>
        <v>As2O3 | NONE | ELECTR PRB</v>
      </c>
      <c r="G2228" s="1" t="str">
        <f>HYPERLINK("http://geochem.nrcan.gc.ca/cdogs/content/mth/mth01348_e.htm", "1348")</f>
        <v>1348</v>
      </c>
      <c r="H2228" s="1" t="str">
        <f>HYPERLINK("http://geochem.nrcan.gc.ca/cdogs/content/bdl/bdl210009_e.htm", "210009")</f>
        <v>210009</v>
      </c>
      <c r="I2228" s="1" t="str">
        <f>HYPERLINK("http://geochem.nrcan.gc.ca/cdogs/content/prj/prj210166_e.htm", "210166")</f>
        <v>210166</v>
      </c>
      <c r="J2228" s="1" t="str">
        <f>HYPERLINK("http://geochem.nrcan.gc.ca/cdogs/content/svy/svy210248_e.htm", "210248")</f>
        <v>210248</v>
      </c>
      <c r="L2228" t="s">
        <v>778</v>
      </c>
      <c r="M2228">
        <v>5.8000000000000003E-2</v>
      </c>
      <c r="N2228" t="s">
        <v>778</v>
      </c>
      <c r="O2228" t="s">
        <v>3010</v>
      </c>
      <c r="P2228" t="s">
        <v>7057</v>
      </c>
      <c r="Q2228" t="s">
        <v>7058</v>
      </c>
      <c r="R2228" t="s">
        <v>7059</v>
      </c>
      <c r="T2228" t="s">
        <v>25</v>
      </c>
    </row>
    <row r="2229" spans="1:20" x14ac:dyDescent="0.25">
      <c r="A2229">
        <v>56.824036599999999</v>
      </c>
      <c r="B2229">
        <v>-115.8170788</v>
      </c>
      <c r="C2229" s="1" t="str">
        <f>HYPERLINK("http://geochem.nrcan.gc.ca/cdogs/content/kwd/kwd020039_e.htm", "Heavy Mineral Concentrate (Stream)")</f>
        <v>Heavy Mineral Concentrate (Stream)</v>
      </c>
      <c r="D2229" s="1" t="str">
        <f>HYPERLINK("http://geochem.nrcan.gc.ca/cdogs/content/kwd/kwd080043_e.htm", "Grain Mount: 0.25 – 0.50 mm")</f>
        <v>Grain Mount: 0.25 – 0.50 mm</v>
      </c>
      <c r="E2229" s="1" t="str">
        <f>HYPERLINK("http://geochem.nrcan.gc.ca/cdogs/content/dgp/dgp00002_e.htm", "Total")</f>
        <v>Total</v>
      </c>
      <c r="F2229" s="1" t="str">
        <f>HYPERLINK("http://geochem.nrcan.gc.ca/cdogs/content/agp/agp02002_e.htm", "As2O3 | NONE | ELECTR PRB")</f>
        <v>As2O3 | NONE | ELECTR PRB</v>
      </c>
      <c r="G2229" s="1" t="str">
        <f>HYPERLINK("http://geochem.nrcan.gc.ca/cdogs/content/mth/mth01348_e.htm", "1348")</f>
        <v>1348</v>
      </c>
      <c r="H2229" s="1" t="str">
        <f>HYPERLINK("http://geochem.nrcan.gc.ca/cdogs/content/bdl/bdl210009_e.htm", "210009")</f>
        <v>210009</v>
      </c>
      <c r="I2229" s="1" t="str">
        <f>HYPERLINK("http://geochem.nrcan.gc.ca/cdogs/content/prj/prj210166_e.htm", "210166")</f>
        <v>210166</v>
      </c>
      <c r="J2229" s="1" t="str">
        <f>HYPERLINK("http://geochem.nrcan.gc.ca/cdogs/content/svy/svy210248_e.htm", "210248")</f>
        <v>210248</v>
      </c>
      <c r="L2229" t="s">
        <v>276</v>
      </c>
      <c r="M2229">
        <v>-1E-3</v>
      </c>
      <c r="N2229" t="s">
        <v>277</v>
      </c>
      <c r="O2229" t="s">
        <v>3010</v>
      </c>
      <c r="P2229" t="s">
        <v>7060</v>
      </c>
      <c r="Q2229" t="s">
        <v>7061</v>
      </c>
      <c r="R2229" t="s">
        <v>7062</v>
      </c>
      <c r="T2229" t="s">
        <v>25</v>
      </c>
    </row>
    <row r="2230" spans="1:20" x14ac:dyDescent="0.25">
      <c r="A2230">
        <v>56.824036599999999</v>
      </c>
      <c r="B2230">
        <v>-115.8170788</v>
      </c>
      <c r="C2230" s="1" t="str">
        <f>HYPERLINK("http://geochem.nrcan.gc.ca/cdogs/content/kwd/kwd020039_e.htm", "Heavy Mineral Concentrate (Stream)")</f>
        <v>Heavy Mineral Concentrate (Stream)</v>
      </c>
      <c r="D2230" s="1" t="str">
        <f>HYPERLINK("http://geochem.nrcan.gc.ca/cdogs/content/kwd/kwd080043_e.htm", "Grain Mount: 0.25 – 0.50 mm")</f>
        <v>Grain Mount: 0.25 – 0.50 mm</v>
      </c>
      <c r="E2230" s="1" t="str">
        <f>HYPERLINK("http://geochem.nrcan.gc.ca/cdogs/content/dgp/dgp00002_e.htm", "Total")</f>
        <v>Total</v>
      </c>
      <c r="F2230" s="1" t="str">
        <f>HYPERLINK("http://geochem.nrcan.gc.ca/cdogs/content/agp/agp02002_e.htm", "As2O3 | NONE | ELECTR PRB")</f>
        <v>As2O3 | NONE | ELECTR PRB</v>
      </c>
      <c r="G2230" s="1" t="str">
        <f>HYPERLINK("http://geochem.nrcan.gc.ca/cdogs/content/mth/mth01348_e.htm", "1348")</f>
        <v>1348</v>
      </c>
      <c r="H2230" s="1" t="str">
        <f>HYPERLINK("http://geochem.nrcan.gc.ca/cdogs/content/bdl/bdl210009_e.htm", "210009")</f>
        <v>210009</v>
      </c>
      <c r="I2230" s="1" t="str">
        <f>HYPERLINK("http://geochem.nrcan.gc.ca/cdogs/content/prj/prj210166_e.htm", "210166")</f>
        <v>210166</v>
      </c>
      <c r="J2230" s="1" t="str">
        <f>HYPERLINK("http://geochem.nrcan.gc.ca/cdogs/content/svy/svy210248_e.htm", "210248")</f>
        <v>210248</v>
      </c>
      <c r="L2230" t="s">
        <v>3820</v>
      </c>
      <c r="M2230">
        <v>0.17399999999999999</v>
      </c>
      <c r="N2230" t="s">
        <v>3820</v>
      </c>
      <c r="O2230" t="s">
        <v>3010</v>
      </c>
      <c r="P2230" t="s">
        <v>7063</v>
      </c>
      <c r="Q2230" t="s">
        <v>7064</v>
      </c>
      <c r="R2230" t="s">
        <v>7065</v>
      </c>
      <c r="T2230" t="s">
        <v>25</v>
      </c>
    </row>
    <row r="2231" spans="1:20" x14ac:dyDescent="0.25">
      <c r="A2231">
        <v>56.824036599999999</v>
      </c>
      <c r="B2231">
        <v>-115.8170788</v>
      </c>
      <c r="C2231" s="1" t="str">
        <f>HYPERLINK("http://geochem.nrcan.gc.ca/cdogs/content/kwd/kwd020039_e.htm", "Heavy Mineral Concentrate (Stream)")</f>
        <v>Heavy Mineral Concentrate (Stream)</v>
      </c>
      <c r="D2231" s="1" t="str">
        <f>HYPERLINK("http://geochem.nrcan.gc.ca/cdogs/content/kwd/kwd080043_e.htm", "Grain Mount: 0.25 – 0.50 mm")</f>
        <v>Grain Mount: 0.25 – 0.50 mm</v>
      </c>
      <c r="E2231" s="1" t="str">
        <f>HYPERLINK("http://geochem.nrcan.gc.ca/cdogs/content/dgp/dgp00002_e.htm", "Total")</f>
        <v>Total</v>
      </c>
      <c r="F2231" s="1" t="str">
        <f>HYPERLINK("http://geochem.nrcan.gc.ca/cdogs/content/agp/agp02002_e.htm", "As2O3 | NONE | ELECTR PRB")</f>
        <v>As2O3 | NONE | ELECTR PRB</v>
      </c>
      <c r="G2231" s="1" t="str">
        <f>HYPERLINK("http://geochem.nrcan.gc.ca/cdogs/content/mth/mth01348_e.htm", "1348")</f>
        <v>1348</v>
      </c>
      <c r="H2231" s="1" t="str">
        <f>HYPERLINK("http://geochem.nrcan.gc.ca/cdogs/content/bdl/bdl210009_e.htm", "210009")</f>
        <v>210009</v>
      </c>
      <c r="I2231" s="1" t="str">
        <f>HYPERLINK("http://geochem.nrcan.gc.ca/cdogs/content/prj/prj210166_e.htm", "210166")</f>
        <v>210166</v>
      </c>
      <c r="J2231" s="1" t="str">
        <f>HYPERLINK("http://geochem.nrcan.gc.ca/cdogs/content/svy/svy210248_e.htm", "210248")</f>
        <v>210248</v>
      </c>
      <c r="L2231" t="s">
        <v>3897</v>
      </c>
      <c r="M2231">
        <v>5.0999999999999997E-2</v>
      </c>
      <c r="N2231" t="s">
        <v>3897</v>
      </c>
      <c r="O2231" t="s">
        <v>3010</v>
      </c>
      <c r="P2231" t="s">
        <v>7066</v>
      </c>
      <c r="Q2231" t="s">
        <v>7067</v>
      </c>
      <c r="R2231" t="s">
        <v>7068</v>
      </c>
      <c r="T2231" t="s">
        <v>25</v>
      </c>
    </row>
    <row r="2232" spans="1:20" x14ac:dyDescent="0.25">
      <c r="A2232">
        <v>56.824036599999999</v>
      </c>
      <c r="B2232">
        <v>-115.8170788</v>
      </c>
      <c r="C2232" s="1" t="str">
        <f>HYPERLINK("http://geochem.nrcan.gc.ca/cdogs/content/kwd/kwd020039_e.htm", "Heavy Mineral Concentrate (Stream)")</f>
        <v>Heavy Mineral Concentrate (Stream)</v>
      </c>
      <c r="D2232" s="1" t="str">
        <f>HYPERLINK("http://geochem.nrcan.gc.ca/cdogs/content/kwd/kwd080043_e.htm", "Grain Mount: 0.25 – 0.50 mm")</f>
        <v>Grain Mount: 0.25 – 0.50 mm</v>
      </c>
      <c r="E2232" s="1" t="str">
        <f>HYPERLINK("http://geochem.nrcan.gc.ca/cdogs/content/dgp/dgp00002_e.htm", "Total")</f>
        <v>Total</v>
      </c>
      <c r="F2232" s="1" t="str">
        <f>HYPERLINK("http://geochem.nrcan.gc.ca/cdogs/content/agp/agp02002_e.htm", "As2O3 | NONE | ELECTR PRB")</f>
        <v>As2O3 | NONE | ELECTR PRB</v>
      </c>
      <c r="G2232" s="1" t="str">
        <f>HYPERLINK("http://geochem.nrcan.gc.ca/cdogs/content/mth/mth01348_e.htm", "1348")</f>
        <v>1348</v>
      </c>
      <c r="H2232" s="1" t="str">
        <f>HYPERLINK("http://geochem.nrcan.gc.ca/cdogs/content/bdl/bdl210009_e.htm", "210009")</f>
        <v>210009</v>
      </c>
      <c r="I2232" s="1" t="str">
        <f>HYPERLINK("http://geochem.nrcan.gc.ca/cdogs/content/prj/prj210166_e.htm", "210166")</f>
        <v>210166</v>
      </c>
      <c r="J2232" s="1" t="str">
        <f>HYPERLINK("http://geochem.nrcan.gc.ca/cdogs/content/svy/svy210248_e.htm", "210248")</f>
        <v>210248</v>
      </c>
      <c r="L2232" t="s">
        <v>1099</v>
      </c>
      <c r="M2232">
        <v>0.153</v>
      </c>
      <c r="N2232" t="s">
        <v>1099</v>
      </c>
      <c r="O2232" t="s">
        <v>3010</v>
      </c>
      <c r="P2232" t="s">
        <v>7069</v>
      </c>
      <c r="Q2232" t="s">
        <v>7070</v>
      </c>
      <c r="R2232" t="s">
        <v>7071</v>
      </c>
      <c r="T2232" t="s">
        <v>25</v>
      </c>
    </row>
    <row r="2233" spans="1:20" x14ac:dyDescent="0.25">
      <c r="A2233">
        <v>56.824036599999999</v>
      </c>
      <c r="B2233">
        <v>-115.8170788</v>
      </c>
      <c r="C2233" s="1" t="str">
        <f>HYPERLINK("http://geochem.nrcan.gc.ca/cdogs/content/kwd/kwd020039_e.htm", "Heavy Mineral Concentrate (Stream)")</f>
        <v>Heavy Mineral Concentrate (Stream)</v>
      </c>
      <c r="D2233" s="1" t="str">
        <f>HYPERLINK("http://geochem.nrcan.gc.ca/cdogs/content/kwd/kwd080043_e.htm", "Grain Mount: 0.25 – 0.50 mm")</f>
        <v>Grain Mount: 0.25 – 0.50 mm</v>
      </c>
      <c r="E2233" s="1" t="str">
        <f>HYPERLINK("http://geochem.nrcan.gc.ca/cdogs/content/dgp/dgp00002_e.htm", "Total")</f>
        <v>Total</v>
      </c>
      <c r="F2233" s="1" t="str">
        <f>HYPERLINK("http://geochem.nrcan.gc.ca/cdogs/content/agp/agp02002_e.htm", "As2O3 | NONE | ELECTR PRB")</f>
        <v>As2O3 | NONE | ELECTR PRB</v>
      </c>
      <c r="G2233" s="1" t="str">
        <f>HYPERLINK("http://geochem.nrcan.gc.ca/cdogs/content/mth/mth01348_e.htm", "1348")</f>
        <v>1348</v>
      </c>
      <c r="H2233" s="1" t="str">
        <f>HYPERLINK("http://geochem.nrcan.gc.ca/cdogs/content/bdl/bdl210009_e.htm", "210009")</f>
        <v>210009</v>
      </c>
      <c r="I2233" s="1" t="str">
        <f>HYPERLINK("http://geochem.nrcan.gc.ca/cdogs/content/prj/prj210166_e.htm", "210166")</f>
        <v>210166</v>
      </c>
      <c r="J2233" s="1" t="str">
        <f>HYPERLINK("http://geochem.nrcan.gc.ca/cdogs/content/svy/svy210248_e.htm", "210248")</f>
        <v>210248</v>
      </c>
      <c r="L2233" t="s">
        <v>319</v>
      </c>
      <c r="M2233">
        <v>7.4999999999999997E-2</v>
      </c>
      <c r="N2233" t="s">
        <v>319</v>
      </c>
      <c r="O2233" t="s">
        <v>3010</v>
      </c>
      <c r="P2233" t="s">
        <v>7072</v>
      </c>
      <c r="Q2233" t="s">
        <v>7073</v>
      </c>
      <c r="R2233" t="s">
        <v>7074</v>
      </c>
      <c r="T2233" t="s">
        <v>25</v>
      </c>
    </row>
    <row r="2234" spans="1:20" x14ac:dyDescent="0.25">
      <c r="A2234">
        <v>56.824036599999999</v>
      </c>
      <c r="B2234">
        <v>-115.8170788</v>
      </c>
      <c r="C2234" s="1" t="str">
        <f>HYPERLINK("http://geochem.nrcan.gc.ca/cdogs/content/kwd/kwd020039_e.htm", "Heavy Mineral Concentrate (Stream)")</f>
        <v>Heavy Mineral Concentrate (Stream)</v>
      </c>
      <c r="D2234" s="1" t="str">
        <f>HYPERLINK("http://geochem.nrcan.gc.ca/cdogs/content/kwd/kwd080043_e.htm", "Grain Mount: 0.25 – 0.50 mm")</f>
        <v>Grain Mount: 0.25 – 0.50 mm</v>
      </c>
      <c r="E2234" s="1" t="str">
        <f>HYPERLINK("http://geochem.nrcan.gc.ca/cdogs/content/dgp/dgp00002_e.htm", "Total")</f>
        <v>Total</v>
      </c>
      <c r="F2234" s="1" t="str">
        <f>HYPERLINK("http://geochem.nrcan.gc.ca/cdogs/content/agp/agp02002_e.htm", "As2O3 | NONE | ELECTR PRB")</f>
        <v>As2O3 | NONE | ELECTR PRB</v>
      </c>
      <c r="G2234" s="1" t="str">
        <f>HYPERLINK("http://geochem.nrcan.gc.ca/cdogs/content/mth/mth01348_e.htm", "1348")</f>
        <v>1348</v>
      </c>
      <c r="H2234" s="1" t="str">
        <f>HYPERLINK("http://geochem.nrcan.gc.ca/cdogs/content/bdl/bdl210009_e.htm", "210009")</f>
        <v>210009</v>
      </c>
      <c r="I2234" s="1" t="str">
        <f>HYPERLINK("http://geochem.nrcan.gc.ca/cdogs/content/prj/prj210166_e.htm", "210166")</f>
        <v>210166</v>
      </c>
      <c r="J2234" s="1" t="str">
        <f>HYPERLINK("http://geochem.nrcan.gc.ca/cdogs/content/svy/svy210248_e.htm", "210248")</f>
        <v>210248</v>
      </c>
      <c r="L2234" t="s">
        <v>379</v>
      </c>
      <c r="M2234">
        <v>3.4000000000000002E-2</v>
      </c>
      <c r="N2234" t="s">
        <v>379</v>
      </c>
      <c r="O2234" t="s">
        <v>3010</v>
      </c>
      <c r="P2234" t="s">
        <v>7075</v>
      </c>
      <c r="Q2234" t="s">
        <v>7076</v>
      </c>
      <c r="R2234" t="s">
        <v>7077</v>
      </c>
      <c r="T2234" t="s">
        <v>25</v>
      </c>
    </row>
    <row r="2235" spans="1:20" x14ac:dyDescent="0.25">
      <c r="A2235">
        <v>56.824036599999999</v>
      </c>
      <c r="B2235">
        <v>-115.8170788</v>
      </c>
      <c r="C2235" s="1" t="str">
        <f>HYPERLINK("http://geochem.nrcan.gc.ca/cdogs/content/kwd/kwd020039_e.htm", "Heavy Mineral Concentrate (Stream)")</f>
        <v>Heavy Mineral Concentrate (Stream)</v>
      </c>
      <c r="D2235" s="1" t="str">
        <f>HYPERLINK("http://geochem.nrcan.gc.ca/cdogs/content/kwd/kwd080043_e.htm", "Grain Mount: 0.25 – 0.50 mm")</f>
        <v>Grain Mount: 0.25 – 0.50 mm</v>
      </c>
      <c r="E2235" s="1" t="str">
        <f>HYPERLINK("http://geochem.nrcan.gc.ca/cdogs/content/dgp/dgp00002_e.htm", "Total")</f>
        <v>Total</v>
      </c>
      <c r="F2235" s="1" t="str">
        <f>HYPERLINK("http://geochem.nrcan.gc.ca/cdogs/content/agp/agp02002_e.htm", "As2O3 | NONE | ELECTR PRB")</f>
        <v>As2O3 | NONE | ELECTR PRB</v>
      </c>
      <c r="G2235" s="1" t="str">
        <f>HYPERLINK("http://geochem.nrcan.gc.ca/cdogs/content/mth/mth01348_e.htm", "1348")</f>
        <v>1348</v>
      </c>
      <c r="H2235" s="1" t="str">
        <f>HYPERLINK("http://geochem.nrcan.gc.ca/cdogs/content/bdl/bdl210009_e.htm", "210009")</f>
        <v>210009</v>
      </c>
      <c r="I2235" s="1" t="str">
        <f>HYPERLINK("http://geochem.nrcan.gc.ca/cdogs/content/prj/prj210166_e.htm", "210166")</f>
        <v>210166</v>
      </c>
      <c r="J2235" s="1" t="str">
        <f>HYPERLINK("http://geochem.nrcan.gc.ca/cdogs/content/svy/svy210248_e.htm", "210248")</f>
        <v>210248</v>
      </c>
      <c r="L2235" t="s">
        <v>4719</v>
      </c>
      <c r="M2235">
        <v>0.16700000000000001</v>
      </c>
      <c r="N2235" t="s">
        <v>4719</v>
      </c>
      <c r="O2235" t="s">
        <v>3010</v>
      </c>
      <c r="P2235" t="s">
        <v>7078</v>
      </c>
      <c r="Q2235" t="s">
        <v>7079</v>
      </c>
      <c r="R2235" t="s">
        <v>7080</v>
      </c>
      <c r="T2235" t="s">
        <v>25</v>
      </c>
    </row>
    <row r="2236" spans="1:20" x14ac:dyDescent="0.25">
      <c r="A2236">
        <v>56.824036599999999</v>
      </c>
      <c r="B2236">
        <v>-115.8170788</v>
      </c>
      <c r="C2236" s="1" t="str">
        <f>HYPERLINK("http://geochem.nrcan.gc.ca/cdogs/content/kwd/kwd020039_e.htm", "Heavy Mineral Concentrate (Stream)")</f>
        <v>Heavy Mineral Concentrate (Stream)</v>
      </c>
      <c r="D2236" s="1" t="str">
        <f>HYPERLINK("http://geochem.nrcan.gc.ca/cdogs/content/kwd/kwd080043_e.htm", "Grain Mount: 0.25 – 0.50 mm")</f>
        <v>Grain Mount: 0.25 – 0.50 mm</v>
      </c>
      <c r="E2236" s="1" t="str">
        <f>HYPERLINK("http://geochem.nrcan.gc.ca/cdogs/content/dgp/dgp00002_e.htm", "Total")</f>
        <v>Total</v>
      </c>
      <c r="F2236" s="1" t="str">
        <f>HYPERLINK("http://geochem.nrcan.gc.ca/cdogs/content/agp/agp02002_e.htm", "As2O3 | NONE | ELECTR PRB")</f>
        <v>As2O3 | NONE | ELECTR PRB</v>
      </c>
      <c r="G2236" s="1" t="str">
        <f>HYPERLINK("http://geochem.nrcan.gc.ca/cdogs/content/mth/mth01348_e.htm", "1348")</f>
        <v>1348</v>
      </c>
      <c r="H2236" s="1" t="str">
        <f>HYPERLINK("http://geochem.nrcan.gc.ca/cdogs/content/bdl/bdl210009_e.htm", "210009")</f>
        <v>210009</v>
      </c>
      <c r="I2236" s="1" t="str">
        <f>HYPERLINK("http://geochem.nrcan.gc.ca/cdogs/content/prj/prj210166_e.htm", "210166")</f>
        <v>210166</v>
      </c>
      <c r="J2236" s="1" t="str">
        <f>HYPERLINK("http://geochem.nrcan.gc.ca/cdogs/content/svy/svy210248_e.htm", "210248")</f>
        <v>210248</v>
      </c>
      <c r="L2236" t="s">
        <v>276</v>
      </c>
      <c r="M2236">
        <v>-1E-3</v>
      </c>
      <c r="N2236" t="s">
        <v>277</v>
      </c>
      <c r="O2236" t="s">
        <v>3010</v>
      </c>
      <c r="P2236" t="s">
        <v>7081</v>
      </c>
      <c r="Q2236" t="s">
        <v>7082</v>
      </c>
      <c r="R2236" t="s">
        <v>7083</v>
      </c>
      <c r="T2236" t="s">
        <v>25</v>
      </c>
    </row>
    <row r="2237" spans="1:20" x14ac:dyDescent="0.25">
      <c r="A2237">
        <v>56.824036599999999</v>
      </c>
      <c r="B2237">
        <v>-115.8170788</v>
      </c>
      <c r="C2237" s="1" t="str">
        <f>HYPERLINK("http://geochem.nrcan.gc.ca/cdogs/content/kwd/kwd020039_e.htm", "Heavy Mineral Concentrate (Stream)")</f>
        <v>Heavy Mineral Concentrate (Stream)</v>
      </c>
      <c r="D2237" s="1" t="str">
        <f>HYPERLINK("http://geochem.nrcan.gc.ca/cdogs/content/kwd/kwd080043_e.htm", "Grain Mount: 0.25 – 0.50 mm")</f>
        <v>Grain Mount: 0.25 – 0.50 mm</v>
      </c>
      <c r="E2237" s="1" t="str">
        <f>HYPERLINK("http://geochem.nrcan.gc.ca/cdogs/content/dgp/dgp00002_e.htm", "Total")</f>
        <v>Total</v>
      </c>
      <c r="F2237" s="1" t="str">
        <f>HYPERLINK("http://geochem.nrcan.gc.ca/cdogs/content/agp/agp02002_e.htm", "As2O3 | NONE | ELECTR PRB")</f>
        <v>As2O3 | NONE | ELECTR PRB</v>
      </c>
      <c r="G2237" s="1" t="str">
        <f>HYPERLINK("http://geochem.nrcan.gc.ca/cdogs/content/mth/mth01348_e.htm", "1348")</f>
        <v>1348</v>
      </c>
      <c r="H2237" s="1" t="str">
        <f>HYPERLINK("http://geochem.nrcan.gc.ca/cdogs/content/bdl/bdl210009_e.htm", "210009")</f>
        <v>210009</v>
      </c>
      <c r="I2237" s="1" t="str">
        <f>HYPERLINK("http://geochem.nrcan.gc.ca/cdogs/content/prj/prj210166_e.htm", "210166")</f>
        <v>210166</v>
      </c>
      <c r="J2237" s="1" t="str">
        <f>HYPERLINK("http://geochem.nrcan.gc.ca/cdogs/content/svy/svy210248_e.htm", "210248")</f>
        <v>210248</v>
      </c>
      <c r="L2237" t="s">
        <v>628</v>
      </c>
      <c r="M2237">
        <v>0.23300000000000001</v>
      </c>
      <c r="N2237" t="s">
        <v>628</v>
      </c>
      <c r="O2237" t="s">
        <v>3010</v>
      </c>
      <c r="P2237" t="s">
        <v>7084</v>
      </c>
      <c r="Q2237" t="s">
        <v>7085</v>
      </c>
      <c r="R2237" t="s">
        <v>7086</v>
      </c>
      <c r="T2237" t="s">
        <v>25</v>
      </c>
    </row>
    <row r="2238" spans="1:20" x14ac:dyDescent="0.25">
      <c r="A2238">
        <v>56.824036599999999</v>
      </c>
      <c r="B2238">
        <v>-115.8170788</v>
      </c>
      <c r="C2238" s="1" t="str">
        <f>HYPERLINK("http://geochem.nrcan.gc.ca/cdogs/content/kwd/kwd020039_e.htm", "Heavy Mineral Concentrate (Stream)")</f>
        <v>Heavy Mineral Concentrate (Stream)</v>
      </c>
      <c r="D2238" s="1" t="str">
        <f>HYPERLINK("http://geochem.nrcan.gc.ca/cdogs/content/kwd/kwd080043_e.htm", "Grain Mount: 0.25 – 0.50 mm")</f>
        <v>Grain Mount: 0.25 – 0.50 mm</v>
      </c>
      <c r="E2238" s="1" t="str">
        <f>HYPERLINK("http://geochem.nrcan.gc.ca/cdogs/content/dgp/dgp00002_e.htm", "Total")</f>
        <v>Total</v>
      </c>
      <c r="F2238" s="1" t="str">
        <f>HYPERLINK("http://geochem.nrcan.gc.ca/cdogs/content/agp/agp02002_e.htm", "As2O3 | NONE | ELECTR PRB")</f>
        <v>As2O3 | NONE | ELECTR PRB</v>
      </c>
      <c r="G2238" s="1" t="str">
        <f>HYPERLINK("http://geochem.nrcan.gc.ca/cdogs/content/mth/mth01348_e.htm", "1348")</f>
        <v>1348</v>
      </c>
      <c r="H2238" s="1" t="str">
        <f>HYPERLINK("http://geochem.nrcan.gc.ca/cdogs/content/bdl/bdl210009_e.htm", "210009")</f>
        <v>210009</v>
      </c>
      <c r="I2238" s="1" t="str">
        <f>HYPERLINK("http://geochem.nrcan.gc.ca/cdogs/content/prj/prj210166_e.htm", "210166")</f>
        <v>210166</v>
      </c>
      <c r="J2238" s="1" t="str">
        <f>HYPERLINK("http://geochem.nrcan.gc.ca/cdogs/content/svy/svy210248_e.htm", "210248")</f>
        <v>210248</v>
      </c>
      <c r="L2238" t="s">
        <v>3233</v>
      </c>
      <c r="M2238">
        <v>0.11799999999999999</v>
      </c>
      <c r="N2238" t="s">
        <v>3233</v>
      </c>
      <c r="O2238" t="s">
        <v>3010</v>
      </c>
      <c r="P2238" t="s">
        <v>7087</v>
      </c>
      <c r="Q2238" t="s">
        <v>7088</v>
      </c>
      <c r="R2238" t="s">
        <v>7089</v>
      </c>
      <c r="T2238" t="s">
        <v>25</v>
      </c>
    </row>
    <row r="2239" spans="1:20" x14ac:dyDescent="0.25">
      <c r="A2239">
        <v>56.824036599999999</v>
      </c>
      <c r="B2239">
        <v>-115.8170788</v>
      </c>
      <c r="C2239" s="1" t="str">
        <f>HYPERLINK("http://geochem.nrcan.gc.ca/cdogs/content/kwd/kwd020039_e.htm", "Heavy Mineral Concentrate (Stream)")</f>
        <v>Heavy Mineral Concentrate (Stream)</v>
      </c>
      <c r="D2239" s="1" t="str">
        <f>HYPERLINK("http://geochem.nrcan.gc.ca/cdogs/content/kwd/kwd080043_e.htm", "Grain Mount: 0.25 – 0.50 mm")</f>
        <v>Grain Mount: 0.25 – 0.50 mm</v>
      </c>
      <c r="E2239" s="1" t="str">
        <f>HYPERLINK("http://geochem.nrcan.gc.ca/cdogs/content/dgp/dgp00002_e.htm", "Total")</f>
        <v>Total</v>
      </c>
      <c r="F2239" s="1" t="str">
        <f>HYPERLINK("http://geochem.nrcan.gc.ca/cdogs/content/agp/agp02002_e.htm", "As2O3 | NONE | ELECTR PRB")</f>
        <v>As2O3 | NONE | ELECTR PRB</v>
      </c>
      <c r="G2239" s="1" t="str">
        <f>HYPERLINK("http://geochem.nrcan.gc.ca/cdogs/content/mth/mth01348_e.htm", "1348")</f>
        <v>1348</v>
      </c>
      <c r="H2239" s="1" t="str">
        <f>HYPERLINK("http://geochem.nrcan.gc.ca/cdogs/content/bdl/bdl210009_e.htm", "210009")</f>
        <v>210009</v>
      </c>
      <c r="I2239" s="1" t="str">
        <f>HYPERLINK("http://geochem.nrcan.gc.ca/cdogs/content/prj/prj210166_e.htm", "210166")</f>
        <v>210166</v>
      </c>
      <c r="J2239" s="1" t="str">
        <f>HYPERLINK("http://geochem.nrcan.gc.ca/cdogs/content/svy/svy210248_e.htm", "210248")</f>
        <v>210248</v>
      </c>
      <c r="L2239" t="s">
        <v>276</v>
      </c>
      <c r="M2239">
        <v>-1E-3</v>
      </c>
      <c r="N2239" t="s">
        <v>277</v>
      </c>
      <c r="O2239" t="s">
        <v>3010</v>
      </c>
      <c r="P2239" t="s">
        <v>7090</v>
      </c>
      <c r="Q2239" t="s">
        <v>7091</v>
      </c>
      <c r="R2239" t="s">
        <v>7092</v>
      </c>
      <c r="T2239" t="s">
        <v>25</v>
      </c>
    </row>
    <row r="2240" spans="1:20" x14ac:dyDescent="0.25">
      <c r="A2240">
        <v>56.824036599999999</v>
      </c>
      <c r="B2240">
        <v>-115.8170788</v>
      </c>
      <c r="C2240" s="1" t="str">
        <f>HYPERLINK("http://geochem.nrcan.gc.ca/cdogs/content/kwd/kwd020039_e.htm", "Heavy Mineral Concentrate (Stream)")</f>
        <v>Heavy Mineral Concentrate (Stream)</v>
      </c>
      <c r="D2240" s="1" t="str">
        <f>HYPERLINK("http://geochem.nrcan.gc.ca/cdogs/content/kwd/kwd080043_e.htm", "Grain Mount: 0.25 – 0.50 mm")</f>
        <v>Grain Mount: 0.25 – 0.50 mm</v>
      </c>
      <c r="E2240" s="1" t="str">
        <f>HYPERLINK("http://geochem.nrcan.gc.ca/cdogs/content/dgp/dgp00002_e.htm", "Total")</f>
        <v>Total</v>
      </c>
      <c r="F2240" s="1" t="str">
        <f>HYPERLINK("http://geochem.nrcan.gc.ca/cdogs/content/agp/agp02002_e.htm", "As2O3 | NONE | ELECTR PRB")</f>
        <v>As2O3 | NONE | ELECTR PRB</v>
      </c>
      <c r="G2240" s="1" t="str">
        <f>HYPERLINK("http://geochem.nrcan.gc.ca/cdogs/content/mth/mth01348_e.htm", "1348")</f>
        <v>1348</v>
      </c>
      <c r="H2240" s="1" t="str">
        <f>HYPERLINK("http://geochem.nrcan.gc.ca/cdogs/content/bdl/bdl210009_e.htm", "210009")</f>
        <v>210009</v>
      </c>
      <c r="I2240" s="1" t="str">
        <f>HYPERLINK("http://geochem.nrcan.gc.ca/cdogs/content/prj/prj210166_e.htm", "210166")</f>
        <v>210166</v>
      </c>
      <c r="J2240" s="1" t="str">
        <f>HYPERLINK("http://geochem.nrcan.gc.ca/cdogs/content/svy/svy210248_e.htm", "210248")</f>
        <v>210248</v>
      </c>
      <c r="L2240" t="s">
        <v>717</v>
      </c>
      <c r="M2240">
        <v>0.22</v>
      </c>
      <c r="N2240" t="s">
        <v>717</v>
      </c>
      <c r="O2240" t="s">
        <v>3010</v>
      </c>
      <c r="P2240" t="s">
        <v>7093</v>
      </c>
      <c r="Q2240" t="s">
        <v>7094</v>
      </c>
      <c r="R2240" t="s">
        <v>7095</v>
      </c>
      <c r="T2240" t="s">
        <v>25</v>
      </c>
    </row>
    <row r="2241" spans="1:20" x14ac:dyDescent="0.25">
      <c r="A2241">
        <v>56.824036599999999</v>
      </c>
      <c r="B2241">
        <v>-115.8170788</v>
      </c>
      <c r="C2241" s="1" t="str">
        <f>HYPERLINK("http://geochem.nrcan.gc.ca/cdogs/content/kwd/kwd020039_e.htm", "Heavy Mineral Concentrate (Stream)")</f>
        <v>Heavy Mineral Concentrate (Stream)</v>
      </c>
      <c r="D2241" s="1" t="str">
        <f>HYPERLINK("http://geochem.nrcan.gc.ca/cdogs/content/kwd/kwd080043_e.htm", "Grain Mount: 0.25 – 0.50 mm")</f>
        <v>Grain Mount: 0.25 – 0.50 mm</v>
      </c>
      <c r="E2241" s="1" t="str">
        <f>HYPERLINK("http://geochem.nrcan.gc.ca/cdogs/content/dgp/dgp00002_e.htm", "Total")</f>
        <v>Total</v>
      </c>
      <c r="F2241" s="1" t="str">
        <f>HYPERLINK("http://geochem.nrcan.gc.ca/cdogs/content/agp/agp02002_e.htm", "As2O3 | NONE | ELECTR PRB")</f>
        <v>As2O3 | NONE | ELECTR PRB</v>
      </c>
      <c r="G2241" s="1" t="str">
        <f>HYPERLINK("http://geochem.nrcan.gc.ca/cdogs/content/mth/mth01348_e.htm", "1348")</f>
        <v>1348</v>
      </c>
      <c r="H2241" s="1" t="str">
        <f>HYPERLINK("http://geochem.nrcan.gc.ca/cdogs/content/bdl/bdl210009_e.htm", "210009")</f>
        <v>210009</v>
      </c>
      <c r="I2241" s="1" t="str">
        <f>HYPERLINK("http://geochem.nrcan.gc.ca/cdogs/content/prj/prj210166_e.htm", "210166")</f>
        <v>210166</v>
      </c>
      <c r="J2241" s="1" t="str">
        <f>HYPERLINK("http://geochem.nrcan.gc.ca/cdogs/content/svy/svy210248_e.htm", "210248")</f>
        <v>210248</v>
      </c>
      <c r="L2241" t="s">
        <v>276</v>
      </c>
      <c r="M2241">
        <v>-1E-3</v>
      </c>
      <c r="N2241" t="s">
        <v>277</v>
      </c>
      <c r="O2241" t="s">
        <v>3010</v>
      </c>
      <c r="P2241" t="s">
        <v>7096</v>
      </c>
      <c r="Q2241" t="s">
        <v>7097</v>
      </c>
      <c r="R2241" t="s">
        <v>7098</v>
      </c>
      <c r="T2241" t="s">
        <v>25</v>
      </c>
    </row>
    <row r="2242" spans="1:20" x14ac:dyDescent="0.25">
      <c r="A2242">
        <v>56.824036599999999</v>
      </c>
      <c r="B2242">
        <v>-115.8170788</v>
      </c>
      <c r="C2242" s="1" t="str">
        <f>HYPERLINK("http://geochem.nrcan.gc.ca/cdogs/content/kwd/kwd020039_e.htm", "Heavy Mineral Concentrate (Stream)")</f>
        <v>Heavy Mineral Concentrate (Stream)</v>
      </c>
      <c r="D2242" s="1" t="str">
        <f>HYPERLINK("http://geochem.nrcan.gc.ca/cdogs/content/kwd/kwd080043_e.htm", "Grain Mount: 0.25 – 0.50 mm")</f>
        <v>Grain Mount: 0.25 – 0.50 mm</v>
      </c>
      <c r="E2242" s="1" t="str">
        <f>HYPERLINK("http://geochem.nrcan.gc.ca/cdogs/content/dgp/dgp00002_e.htm", "Total")</f>
        <v>Total</v>
      </c>
      <c r="F2242" s="1" t="str">
        <f>HYPERLINK("http://geochem.nrcan.gc.ca/cdogs/content/agp/agp02002_e.htm", "As2O3 | NONE | ELECTR PRB")</f>
        <v>As2O3 | NONE | ELECTR PRB</v>
      </c>
      <c r="G2242" s="1" t="str">
        <f>HYPERLINK("http://geochem.nrcan.gc.ca/cdogs/content/mth/mth01348_e.htm", "1348")</f>
        <v>1348</v>
      </c>
      <c r="H2242" s="1" t="str">
        <f>HYPERLINK("http://geochem.nrcan.gc.ca/cdogs/content/bdl/bdl210009_e.htm", "210009")</f>
        <v>210009</v>
      </c>
      <c r="I2242" s="1" t="str">
        <f>HYPERLINK("http://geochem.nrcan.gc.ca/cdogs/content/prj/prj210166_e.htm", "210166")</f>
        <v>210166</v>
      </c>
      <c r="J2242" s="1" t="str">
        <f>HYPERLINK("http://geochem.nrcan.gc.ca/cdogs/content/svy/svy210248_e.htm", "210248")</f>
        <v>210248</v>
      </c>
      <c r="L2242" t="s">
        <v>5297</v>
      </c>
      <c r="M2242">
        <v>4.1000000000000002E-2</v>
      </c>
      <c r="N2242" t="s">
        <v>5297</v>
      </c>
      <c r="O2242" t="s">
        <v>3010</v>
      </c>
      <c r="P2242" t="s">
        <v>7099</v>
      </c>
      <c r="Q2242" t="s">
        <v>7100</v>
      </c>
      <c r="R2242" t="s">
        <v>7101</v>
      </c>
      <c r="T2242" t="s">
        <v>25</v>
      </c>
    </row>
    <row r="2243" spans="1:20" x14ac:dyDescent="0.25">
      <c r="A2243">
        <v>56.824036599999999</v>
      </c>
      <c r="B2243">
        <v>-115.8170788</v>
      </c>
      <c r="C2243" s="1" t="str">
        <f>HYPERLINK("http://geochem.nrcan.gc.ca/cdogs/content/kwd/kwd020039_e.htm", "Heavy Mineral Concentrate (Stream)")</f>
        <v>Heavy Mineral Concentrate (Stream)</v>
      </c>
      <c r="D2243" s="1" t="str">
        <f>HYPERLINK("http://geochem.nrcan.gc.ca/cdogs/content/kwd/kwd080043_e.htm", "Grain Mount: 0.25 – 0.50 mm")</f>
        <v>Grain Mount: 0.25 – 0.50 mm</v>
      </c>
      <c r="E2243" s="1" t="str">
        <f>HYPERLINK("http://geochem.nrcan.gc.ca/cdogs/content/dgp/dgp00002_e.htm", "Total")</f>
        <v>Total</v>
      </c>
      <c r="F2243" s="1" t="str">
        <f>HYPERLINK("http://geochem.nrcan.gc.ca/cdogs/content/agp/agp02002_e.htm", "As2O3 | NONE | ELECTR PRB")</f>
        <v>As2O3 | NONE | ELECTR PRB</v>
      </c>
      <c r="G2243" s="1" t="str">
        <f>HYPERLINK("http://geochem.nrcan.gc.ca/cdogs/content/mth/mth01348_e.htm", "1348")</f>
        <v>1348</v>
      </c>
      <c r="H2243" s="1" t="str">
        <f>HYPERLINK("http://geochem.nrcan.gc.ca/cdogs/content/bdl/bdl210009_e.htm", "210009")</f>
        <v>210009</v>
      </c>
      <c r="I2243" s="1" t="str">
        <f>HYPERLINK("http://geochem.nrcan.gc.ca/cdogs/content/prj/prj210166_e.htm", "210166")</f>
        <v>210166</v>
      </c>
      <c r="J2243" s="1" t="str">
        <f>HYPERLINK("http://geochem.nrcan.gc.ca/cdogs/content/svy/svy210248_e.htm", "210248")</f>
        <v>210248</v>
      </c>
      <c r="L2243" t="s">
        <v>249</v>
      </c>
      <c r="M2243">
        <v>0.14299999999999999</v>
      </c>
      <c r="N2243" t="s">
        <v>249</v>
      </c>
      <c r="O2243" t="s">
        <v>3010</v>
      </c>
      <c r="P2243" t="s">
        <v>7102</v>
      </c>
      <c r="Q2243" t="s">
        <v>7103</v>
      </c>
      <c r="R2243" t="s">
        <v>7104</v>
      </c>
      <c r="T2243" t="s">
        <v>25</v>
      </c>
    </row>
    <row r="2244" spans="1:20" x14ac:dyDescent="0.25">
      <c r="A2244">
        <v>56.824036599999999</v>
      </c>
      <c r="B2244">
        <v>-115.8170788</v>
      </c>
      <c r="C2244" s="1" t="str">
        <f>HYPERLINK("http://geochem.nrcan.gc.ca/cdogs/content/kwd/kwd020039_e.htm", "Heavy Mineral Concentrate (Stream)")</f>
        <v>Heavy Mineral Concentrate (Stream)</v>
      </c>
      <c r="D2244" s="1" t="str">
        <f>HYPERLINK("http://geochem.nrcan.gc.ca/cdogs/content/kwd/kwd080043_e.htm", "Grain Mount: 0.25 – 0.50 mm")</f>
        <v>Grain Mount: 0.25 – 0.50 mm</v>
      </c>
      <c r="E2244" s="1" t="str">
        <f>HYPERLINK("http://geochem.nrcan.gc.ca/cdogs/content/dgp/dgp00002_e.htm", "Total")</f>
        <v>Total</v>
      </c>
      <c r="F2244" s="1" t="str">
        <f>HYPERLINK("http://geochem.nrcan.gc.ca/cdogs/content/agp/agp02002_e.htm", "As2O3 | NONE | ELECTR PRB")</f>
        <v>As2O3 | NONE | ELECTR PRB</v>
      </c>
      <c r="G2244" s="1" t="str">
        <f>HYPERLINK("http://geochem.nrcan.gc.ca/cdogs/content/mth/mth01348_e.htm", "1348")</f>
        <v>1348</v>
      </c>
      <c r="H2244" s="1" t="str">
        <f>HYPERLINK("http://geochem.nrcan.gc.ca/cdogs/content/bdl/bdl210009_e.htm", "210009")</f>
        <v>210009</v>
      </c>
      <c r="I2244" s="1" t="str">
        <f>HYPERLINK("http://geochem.nrcan.gc.ca/cdogs/content/prj/prj210166_e.htm", "210166")</f>
        <v>210166</v>
      </c>
      <c r="J2244" s="1" t="str">
        <f>HYPERLINK("http://geochem.nrcan.gc.ca/cdogs/content/svy/svy210248_e.htm", "210248")</f>
        <v>210248</v>
      </c>
      <c r="L2244" t="s">
        <v>3149</v>
      </c>
      <c r="M2244">
        <v>7.1999999999999995E-2</v>
      </c>
      <c r="N2244" t="s">
        <v>3149</v>
      </c>
      <c r="O2244" t="s">
        <v>3010</v>
      </c>
      <c r="P2244" t="s">
        <v>7105</v>
      </c>
      <c r="Q2244" t="s">
        <v>7106</v>
      </c>
      <c r="R2244" t="s">
        <v>7107</v>
      </c>
      <c r="T2244" t="s">
        <v>25</v>
      </c>
    </row>
    <row r="2245" spans="1:20" x14ac:dyDescent="0.25">
      <c r="A2245">
        <v>56.824036599999999</v>
      </c>
      <c r="B2245">
        <v>-115.8170788</v>
      </c>
      <c r="C2245" s="1" t="str">
        <f>HYPERLINK("http://geochem.nrcan.gc.ca/cdogs/content/kwd/kwd020039_e.htm", "Heavy Mineral Concentrate (Stream)")</f>
        <v>Heavy Mineral Concentrate (Stream)</v>
      </c>
      <c r="D2245" s="1" t="str">
        <f>HYPERLINK("http://geochem.nrcan.gc.ca/cdogs/content/kwd/kwd080043_e.htm", "Grain Mount: 0.25 – 0.50 mm")</f>
        <v>Grain Mount: 0.25 – 0.50 mm</v>
      </c>
      <c r="E2245" s="1" t="str">
        <f>HYPERLINK("http://geochem.nrcan.gc.ca/cdogs/content/dgp/dgp00002_e.htm", "Total")</f>
        <v>Total</v>
      </c>
      <c r="F2245" s="1" t="str">
        <f>HYPERLINK("http://geochem.nrcan.gc.ca/cdogs/content/agp/agp02002_e.htm", "As2O3 | NONE | ELECTR PRB")</f>
        <v>As2O3 | NONE | ELECTR PRB</v>
      </c>
      <c r="G2245" s="1" t="str">
        <f>HYPERLINK("http://geochem.nrcan.gc.ca/cdogs/content/mth/mth01348_e.htm", "1348")</f>
        <v>1348</v>
      </c>
      <c r="H2245" s="1" t="str">
        <f>HYPERLINK("http://geochem.nrcan.gc.ca/cdogs/content/bdl/bdl210009_e.htm", "210009")</f>
        <v>210009</v>
      </c>
      <c r="I2245" s="1" t="str">
        <f>HYPERLINK("http://geochem.nrcan.gc.ca/cdogs/content/prj/prj210166_e.htm", "210166")</f>
        <v>210166</v>
      </c>
      <c r="J2245" s="1" t="str">
        <f>HYPERLINK("http://geochem.nrcan.gc.ca/cdogs/content/svy/svy210248_e.htm", "210248")</f>
        <v>210248</v>
      </c>
      <c r="L2245" t="s">
        <v>276</v>
      </c>
      <c r="M2245">
        <v>-1E-3</v>
      </c>
      <c r="N2245" t="s">
        <v>277</v>
      </c>
      <c r="O2245" t="s">
        <v>3010</v>
      </c>
      <c r="P2245" t="s">
        <v>7108</v>
      </c>
      <c r="Q2245" t="s">
        <v>7109</v>
      </c>
      <c r="R2245" t="s">
        <v>7110</v>
      </c>
      <c r="T2245" t="s">
        <v>25</v>
      </c>
    </row>
    <row r="2246" spans="1:20" x14ac:dyDescent="0.25">
      <c r="A2246">
        <v>56.824036599999999</v>
      </c>
      <c r="B2246">
        <v>-115.8170788</v>
      </c>
      <c r="C2246" s="1" t="str">
        <f>HYPERLINK("http://geochem.nrcan.gc.ca/cdogs/content/kwd/kwd020039_e.htm", "Heavy Mineral Concentrate (Stream)")</f>
        <v>Heavy Mineral Concentrate (Stream)</v>
      </c>
      <c r="D2246" s="1" t="str">
        <f>HYPERLINK("http://geochem.nrcan.gc.ca/cdogs/content/kwd/kwd080043_e.htm", "Grain Mount: 0.25 – 0.50 mm")</f>
        <v>Grain Mount: 0.25 – 0.50 mm</v>
      </c>
      <c r="E2246" s="1" t="str">
        <f>HYPERLINK("http://geochem.nrcan.gc.ca/cdogs/content/dgp/dgp00002_e.htm", "Total")</f>
        <v>Total</v>
      </c>
      <c r="F2246" s="1" t="str">
        <f>HYPERLINK("http://geochem.nrcan.gc.ca/cdogs/content/agp/agp02002_e.htm", "As2O3 | NONE | ELECTR PRB")</f>
        <v>As2O3 | NONE | ELECTR PRB</v>
      </c>
      <c r="G2246" s="1" t="str">
        <f>HYPERLINK("http://geochem.nrcan.gc.ca/cdogs/content/mth/mth01348_e.htm", "1348")</f>
        <v>1348</v>
      </c>
      <c r="H2246" s="1" t="str">
        <f>HYPERLINK("http://geochem.nrcan.gc.ca/cdogs/content/bdl/bdl210009_e.htm", "210009")</f>
        <v>210009</v>
      </c>
      <c r="I2246" s="1" t="str">
        <f>HYPERLINK("http://geochem.nrcan.gc.ca/cdogs/content/prj/prj210166_e.htm", "210166")</f>
        <v>210166</v>
      </c>
      <c r="J2246" s="1" t="str">
        <f>HYPERLINK("http://geochem.nrcan.gc.ca/cdogs/content/svy/svy210248_e.htm", "210248")</f>
        <v>210248</v>
      </c>
      <c r="L2246" t="s">
        <v>3709</v>
      </c>
      <c r="M2246">
        <v>8.1000000000000003E-2</v>
      </c>
      <c r="N2246" t="s">
        <v>3709</v>
      </c>
      <c r="O2246" t="s">
        <v>3010</v>
      </c>
      <c r="P2246" t="s">
        <v>7111</v>
      </c>
      <c r="Q2246" t="s">
        <v>7112</v>
      </c>
      <c r="R2246" t="s">
        <v>7113</v>
      </c>
      <c r="T2246" t="s">
        <v>25</v>
      </c>
    </row>
    <row r="2247" spans="1:20" x14ac:dyDescent="0.25">
      <c r="A2247">
        <v>56.824036599999999</v>
      </c>
      <c r="B2247">
        <v>-115.8170788</v>
      </c>
      <c r="C2247" s="1" t="str">
        <f>HYPERLINK("http://geochem.nrcan.gc.ca/cdogs/content/kwd/kwd020039_e.htm", "Heavy Mineral Concentrate (Stream)")</f>
        <v>Heavy Mineral Concentrate (Stream)</v>
      </c>
      <c r="D2247" s="1" t="str">
        <f>HYPERLINK("http://geochem.nrcan.gc.ca/cdogs/content/kwd/kwd080043_e.htm", "Grain Mount: 0.25 – 0.50 mm")</f>
        <v>Grain Mount: 0.25 – 0.50 mm</v>
      </c>
      <c r="E2247" s="1" t="str">
        <f>HYPERLINK("http://geochem.nrcan.gc.ca/cdogs/content/dgp/dgp00002_e.htm", "Total")</f>
        <v>Total</v>
      </c>
      <c r="F2247" s="1" t="str">
        <f>HYPERLINK("http://geochem.nrcan.gc.ca/cdogs/content/agp/agp02002_e.htm", "As2O3 | NONE | ELECTR PRB")</f>
        <v>As2O3 | NONE | ELECTR PRB</v>
      </c>
      <c r="G2247" s="1" t="str">
        <f>HYPERLINK("http://geochem.nrcan.gc.ca/cdogs/content/mth/mth01348_e.htm", "1348")</f>
        <v>1348</v>
      </c>
      <c r="H2247" s="1" t="str">
        <f>HYPERLINK("http://geochem.nrcan.gc.ca/cdogs/content/bdl/bdl210009_e.htm", "210009")</f>
        <v>210009</v>
      </c>
      <c r="I2247" s="1" t="str">
        <f>HYPERLINK("http://geochem.nrcan.gc.ca/cdogs/content/prj/prj210166_e.htm", "210166")</f>
        <v>210166</v>
      </c>
      <c r="J2247" s="1" t="str">
        <f>HYPERLINK("http://geochem.nrcan.gc.ca/cdogs/content/svy/svy210248_e.htm", "210248")</f>
        <v>210248</v>
      </c>
      <c r="L2247" t="s">
        <v>5095</v>
      </c>
      <c r="M2247">
        <v>0.29599999999999999</v>
      </c>
      <c r="N2247" t="s">
        <v>5095</v>
      </c>
      <c r="O2247" t="s">
        <v>3010</v>
      </c>
      <c r="P2247" t="s">
        <v>7114</v>
      </c>
      <c r="Q2247" t="s">
        <v>7115</v>
      </c>
      <c r="R2247" t="s">
        <v>7116</v>
      </c>
      <c r="T2247" t="s">
        <v>25</v>
      </c>
    </row>
    <row r="2248" spans="1:20" x14ac:dyDescent="0.25">
      <c r="A2248">
        <v>56.824036599999999</v>
      </c>
      <c r="B2248">
        <v>-115.8170788</v>
      </c>
      <c r="C2248" s="1" t="str">
        <f>HYPERLINK("http://geochem.nrcan.gc.ca/cdogs/content/kwd/kwd020039_e.htm", "Heavy Mineral Concentrate (Stream)")</f>
        <v>Heavy Mineral Concentrate (Stream)</v>
      </c>
      <c r="D2248" s="1" t="str">
        <f>HYPERLINK("http://geochem.nrcan.gc.ca/cdogs/content/kwd/kwd080043_e.htm", "Grain Mount: 0.25 – 0.50 mm")</f>
        <v>Grain Mount: 0.25 – 0.50 mm</v>
      </c>
      <c r="E2248" s="1" t="str">
        <f>HYPERLINK("http://geochem.nrcan.gc.ca/cdogs/content/dgp/dgp00002_e.htm", "Total")</f>
        <v>Total</v>
      </c>
      <c r="F2248" s="1" t="str">
        <f>HYPERLINK("http://geochem.nrcan.gc.ca/cdogs/content/agp/agp02002_e.htm", "As2O3 | NONE | ELECTR PRB")</f>
        <v>As2O3 | NONE | ELECTR PRB</v>
      </c>
      <c r="G2248" s="1" t="str">
        <f>HYPERLINK("http://geochem.nrcan.gc.ca/cdogs/content/mth/mth01348_e.htm", "1348")</f>
        <v>1348</v>
      </c>
      <c r="H2248" s="1" t="str">
        <f>HYPERLINK("http://geochem.nrcan.gc.ca/cdogs/content/bdl/bdl210009_e.htm", "210009")</f>
        <v>210009</v>
      </c>
      <c r="I2248" s="1" t="str">
        <f>HYPERLINK("http://geochem.nrcan.gc.ca/cdogs/content/prj/prj210166_e.htm", "210166")</f>
        <v>210166</v>
      </c>
      <c r="J2248" s="1" t="str">
        <f>HYPERLINK("http://geochem.nrcan.gc.ca/cdogs/content/svy/svy210248_e.htm", "210248")</f>
        <v>210248</v>
      </c>
      <c r="L2248" t="s">
        <v>276</v>
      </c>
      <c r="M2248">
        <v>-1E-3</v>
      </c>
      <c r="N2248" t="s">
        <v>277</v>
      </c>
      <c r="O2248" t="s">
        <v>3010</v>
      </c>
      <c r="P2248" t="s">
        <v>7117</v>
      </c>
      <c r="Q2248" t="s">
        <v>7118</v>
      </c>
      <c r="R2248" t="s">
        <v>7119</v>
      </c>
      <c r="T2248" t="s">
        <v>25</v>
      </c>
    </row>
    <row r="2249" spans="1:20" x14ac:dyDescent="0.25">
      <c r="A2249">
        <v>56.824036599999999</v>
      </c>
      <c r="B2249">
        <v>-115.8170788</v>
      </c>
      <c r="C2249" s="1" t="str">
        <f>HYPERLINK("http://geochem.nrcan.gc.ca/cdogs/content/kwd/kwd020039_e.htm", "Heavy Mineral Concentrate (Stream)")</f>
        <v>Heavy Mineral Concentrate (Stream)</v>
      </c>
      <c r="D2249" s="1" t="str">
        <f>HYPERLINK("http://geochem.nrcan.gc.ca/cdogs/content/kwd/kwd080043_e.htm", "Grain Mount: 0.25 – 0.50 mm")</f>
        <v>Grain Mount: 0.25 – 0.50 mm</v>
      </c>
      <c r="E2249" s="1" t="str">
        <f>HYPERLINK("http://geochem.nrcan.gc.ca/cdogs/content/dgp/dgp00002_e.htm", "Total")</f>
        <v>Total</v>
      </c>
      <c r="F2249" s="1" t="str">
        <f>HYPERLINK("http://geochem.nrcan.gc.ca/cdogs/content/agp/agp02002_e.htm", "As2O3 | NONE | ELECTR PRB")</f>
        <v>As2O3 | NONE | ELECTR PRB</v>
      </c>
      <c r="G2249" s="1" t="str">
        <f>HYPERLINK("http://geochem.nrcan.gc.ca/cdogs/content/mth/mth01348_e.htm", "1348")</f>
        <v>1348</v>
      </c>
      <c r="H2249" s="1" t="str">
        <f>HYPERLINK("http://geochem.nrcan.gc.ca/cdogs/content/bdl/bdl210009_e.htm", "210009")</f>
        <v>210009</v>
      </c>
      <c r="I2249" s="1" t="str">
        <f>HYPERLINK("http://geochem.nrcan.gc.ca/cdogs/content/prj/prj210166_e.htm", "210166")</f>
        <v>210166</v>
      </c>
      <c r="J2249" s="1" t="str">
        <f>HYPERLINK("http://geochem.nrcan.gc.ca/cdogs/content/svy/svy210248_e.htm", "210248")</f>
        <v>210248</v>
      </c>
      <c r="L2249" t="s">
        <v>2206</v>
      </c>
      <c r="M2249">
        <v>4.5999999999999999E-2</v>
      </c>
      <c r="N2249" t="s">
        <v>2206</v>
      </c>
      <c r="O2249" t="s">
        <v>3010</v>
      </c>
      <c r="P2249" t="s">
        <v>7120</v>
      </c>
      <c r="Q2249" t="s">
        <v>7121</v>
      </c>
      <c r="R2249" t="s">
        <v>7122</v>
      </c>
      <c r="T2249" t="s">
        <v>25</v>
      </c>
    </row>
    <row r="2250" spans="1:20" x14ac:dyDescent="0.25">
      <c r="A2250">
        <v>56.824036599999999</v>
      </c>
      <c r="B2250">
        <v>-115.8170788</v>
      </c>
      <c r="C2250" s="1" t="str">
        <f>HYPERLINK("http://geochem.nrcan.gc.ca/cdogs/content/kwd/kwd020039_e.htm", "Heavy Mineral Concentrate (Stream)")</f>
        <v>Heavy Mineral Concentrate (Stream)</v>
      </c>
      <c r="D2250" s="1" t="str">
        <f>HYPERLINK("http://geochem.nrcan.gc.ca/cdogs/content/kwd/kwd080043_e.htm", "Grain Mount: 0.25 – 0.50 mm")</f>
        <v>Grain Mount: 0.25 – 0.50 mm</v>
      </c>
      <c r="E2250" s="1" t="str">
        <f>HYPERLINK("http://geochem.nrcan.gc.ca/cdogs/content/dgp/dgp00002_e.htm", "Total")</f>
        <v>Total</v>
      </c>
      <c r="F2250" s="1" t="str">
        <f>HYPERLINK("http://geochem.nrcan.gc.ca/cdogs/content/agp/agp02002_e.htm", "As2O3 | NONE | ELECTR PRB")</f>
        <v>As2O3 | NONE | ELECTR PRB</v>
      </c>
      <c r="G2250" s="1" t="str">
        <f>HYPERLINK("http://geochem.nrcan.gc.ca/cdogs/content/mth/mth01348_e.htm", "1348")</f>
        <v>1348</v>
      </c>
      <c r="H2250" s="1" t="str">
        <f>HYPERLINK("http://geochem.nrcan.gc.ca/cdogs/content/bdl/bdl210009_e.htm", "210009")</f>
        <v>210009</v>
      </c>
      <c r="I2250" s="1" t="str">
        <f>HYPERLINK("http://geochem.nrcan.gc.ca/cdogs/content/prj/prj210166_e.htm", "210166")</f>
        <v>210166</v>
      </c>
      <c r="J2250" s="1" t="str">
        <f>HYPERLINK("http://geochem.nrcan.gc.ca/cdogs/content/svy/svy210248_e.htm", "210248")</f>
        <v>210248</v>
      </c>
      <c r="L2250" t="s">
        <v>268</v>
      </c>
      <c r="M2250">
        <v>0.15</v>
      </c>
      <c r="N2250" t="s">
        <v>268</v>
      </c>
      <c r="O2250" t="s">
        <v>3010</v>
      </c>
      <c r="P2250" t="s">
        <v>7123</v>
      </c>
      <c r="Q2250" t="s">
        <v>7124</v>
      </c>
      <c r="R2250" t="s">
        <v>7125</v>
      </c>
      <c r="T2250" t="s">
        <v>25</v>
      </c>
    </row>
    <row r="2251" spans="1:20" x14ac:dyDescent="0.25">
      <c r="A2251">
        <v>56.824036599999999</v>
      </c>
      <c r="B2251">
        <v>-115.8170788</v>
      </c>
      <c r="C2251" s="1" t="str">
        <f>HYPERLINK("http://geochem.nrcan.gc.ca/cdogs/content/kwd/kwd020039_e.htm", "Heavy Mineral Concentrate (Stream)")</f>
        <v>Heavy Mineral Concentrate (Stream)</v>
      </c>
      <c r="D2251" s="1" t="str">
        <f>HYPERLINK("http://geochem.nrcan.gc.ca/cdogs/content/kwd/kwd080043_e.htm", "Grain Mount: 0.25 – 0.50 mm")</f>
        <v>Grain Mount: 0.25 – 0.50 mm</v>
      </c>
      <c r="E2251" s="1" t="str">
        <f>HYPERLINK("http://geochem.nrcan.gc.ca/cdogs/content/dgp/dgp00002_e.htm", "Total")</f>
        <v>Total</v>
      </c>
      <c r="F2251" s="1" t="str">
        <f>HYPERLINK("http://geochem.nrcan.gc.ca/cdogs/content/agp/agp02002_e.htm", "As2O3 | NONE | ELECTR PRB")</f>
        <v>As2O3 | NONE | ELECTR PRB</v>
      </c>
      <c r="G2251" s="1" t="str">
        <f>HYPERLINK("http://geochem.nrcan.gc.ca/cdogs/content/mth/mth01348_e.htm", "1348")</f>
        <v>1348</v>
      </c>
      <c r="H2251" s="1" t="str">
        <f>HYPERLINK("http://geochem.nrcan.gc.ca/cdogs/content/bdl/bdl210009_e.htm", "210009")</f>
        <v>210009</v>
      </c>
      <c r="I2251" s="1" t="str">
        <f>HYPERLINK("http://geochem.nrcan.gc.ca/cdogs/content/prj/prj210166_e.htm", "210166")</f>
        <v>210166</v>
      </c>
      <c r="J2251" s="1" t="str">
        <f>HYPERLINK("http://geochem.nrcan.gc.ca/cdogs/content/svy/svy210248_e.htm", "210248")</f>
        <v>210248</v>
      </c>
      <c r="L2251" t="s">
        <v>1988</v>
      </c>
      <c r="M2251">
        <v>1.7000000000000001E-2</v>
      </c>
      <c r="N2251" t="s">
        <v>1988</v>
      </c>
      <c r="O2251" t="s">
        <v>3010</v>
      </c>
      <c r="P2251" t="s">
        <v>7126</v>
      </c>
      <c r="Q2251" t="s">
        <v>7127</v>
      </c>
      <c r="R2251" t="s">
        <v>7128</v>
      </c>
      <c r="T2251" t="s">
        <v>25</v>
      </c>
    </row>
    <row r="2252" spans="1:20" x14ac:dyDescent="0.25">
      <c r="A2252">
        <v>56.824036599999999</v>
      </c>
      <c r="B2252">
        <v>-115.8170788</v>
      </c>
      <c r="C2252" s="1" t="str">
        <f>HYPERLINK("http://geochem.nrcan.gc.ca/cdogs/content/kwd/kwd020039_e.htm", "Heavy Mineral Concentrate (Stream)")</f>
        <v>Heavy Mineral Concentrate (Stream)</v>
      </c>
      <c r="D2252" s="1" t="str">
        <f>HYPERLINK("http://geochem.nrcan.gc.ca/cdogs/content/kwd/kwd080043_e.htm", "Grain Mount: 0.25 – 0.50 mm")</f>
        <v>Grain Mount: 0.25 – 0.50 mm</v>
      </c>
      <c r="E2252" s="1" t="str">
        <f>HYPERLINK("http://geochem.nrcan.gc.ca/cdogs/content/dgp/dgp00002_e.htm", "Total")</f>
        <v>Total</v>
      </c>
      <c r="F2252" s="1" t="str">
        <f>HYPERLINK("http://geochem.nrcan.gc.ca/cdogs/content/agp/agp02002_e.htm", "As2O3 | NONE | ELECTR PRB")</f>
        <v>As2O3 | NONE | ELECTR PRB</v>
      </c>
      <c r="G2252" s="1" t="str">
        <f>HYPERLINK("http://geochem.nrcan.gc.ca/cdogs/content/mth/mth01348_e.htm", "1348")</f>
        <v>1348</v>
      </c>
      <c r="H2252" s="1" t="str">
        <f>HYPERLINK("http://geochem.nrcan.gc.ca/cdogs/content/bdl/bdl210009_e.htm", "210009")</f>
        <v>210009</v>
      </c>
      <c r="I2252" s="1" t="str">
        <f>HYPERLINK("http://geochem.nrcan.gc.ca/cdogs/content/prj/prj210166_e.htm", "210166")</f>
        <v>210166</v>
      </c>
      <c r="J2252" s="1" t="str">
        <f>HYPERLINK("http://geochem.nrcan.gc.ca/cdogs/content/svy/svy210248_e.htm", "210248")</f>
        <v>210248</v>
      </c>
      <c r="L2252" t="s">
        <v>3820</v>
      </c>
      <c r="M2252">
        <v>0.17399999999999999</v>
      </c>
      <c r="N2252" t="s">
        <v>3820</v>
      </c>
      <c r="O2252" t="s">
        <v>3010</v>
      </c>
      <c r="P2252" t="s">
        <v>7129</v>
      </c>
      <c r="Q2252" t="s">
        <v>7130</v>
      </c>
      <c r="R2252" t="s">
        <v>7131</v>
      </c>
      <c r="T2252" t="s">
        <v>25</v>
      </c>
    </row>
    <row r="2253" spans="1:20" x14ac:dyDescent="0.25">
      <c r="A2253">
        <v>56.824036599999999</v>
      </c>
      <c r="B2253">
        <v>-115.8170788</v>
      </c>
      <c r="C2253" s="1" t="str">
        <f>HYPERLINK("http://geochem.nrcan.gc.ca/cdogs/content/kwd/kwd020039_e.htm", "Heavy Mineral Concentrate (Stream)")</f>
        <v>Heavy Mineral Concentrate (Stream)</v>
      </c>
      <c r="D2253" s="1" t="str">
        <f>HYPERLINK("http://geochem.nrcan.gc.ca/cdogs/content/kwd/kwd080043_e.htm", "Grain Mount: 0.25 – 0.50 mm")</f>
        <v>Grain Mount: 0.25 – 0.50 mm</v>
      </c>
      <c r="E2253" s="1" t="str">
        <f>HYPERLINK("http://geochem.nrcan.gc.ca/cdogs/content/dgp/dgp00002_e.htm", "Total")</f>
        <v>Total</v>
      </c>
      <c r="F2253" s="1" t="str">
        <f>HYPERLINK("http://geochem.nrcan.gc.ca/cdogs/content/agp/agp02002_e.htm", "As2O3 | NONE | ELECTR PRB")</f>
        <v>As2O3 | NONE | ELECTR PRB</v>
      </c>
      <c r="G2253" s="1" t="str">
        <f>HYPERLINK("http://geochem.nrcan.gc.ca/cdogs/content/mth/mth01348_e.htm", "1348")</f>
        <v>1348</v>
      </c>
      <c r="H2253" s="1" t="str">
        <f>HYPERLINK("http://geochem.nrcan.gc.ca/cdogs/content/bdl/bdl210009_e.htm", "210009")</f>
        <v>210009</v>
      </c>
      <c r="I2253" s="1" t="str">
        <f>HYPERLINK("http://geochem.nrcan.gc.ca/cdogs/content/prj/prj210166_e.htm", "210166")</f>
        <v>210166</v>
      </c>
      <c r="J2253" s="1" t="str">
        <f>HYPERLINK("http://geochem.nrcan.gc.ca/cdogs/content/svy/svy210248_e.htm", "210248")</f>
        <v>210248</v>
      </c>
      <c r="L2253" t="s">
        <v>237</v>
      </c>
      <c r="M2253">
        <v>0.13100000000000001</v>
      </c>
      <c r="N2253" t="s">
        <v>237</v>
      </c>
      <c r="O2253" t="s">
        <v>3010</v>
      </c>
      <c r="P2253" t="s">
        <v>7132</v>
      </c>
      <c r="Q2253" t="s">
        <v>7133</v>
      </c>
      <c r="R2253" t="s">
        <v>7134</v>
      </c>
      <c r="T2253" t="s">
        <v>25</v>
      </c>
    </row>
    <row r="2254" spans="1:20" x14ac:dyDescent="0.25">
      <c r="A2254">
        <v>56.824036599999999</v>
      </c>
      <c r="B2254">
        <v>-115.8170788</v>
      </c>
      <c r="C2254" s="1" t="str">
        <f>HYPERLINK("http://geochem.nrcan.gc.ca/cdogs/content/kwd/kwd020039_e.htm", "Heavy Mineral Concentrate (Stream)")</f>
        <v>Heavy Mineral Concentrate (Stream)</v>
      </c>
      <c r="D2254" s="1" t="str">
        <f>HYPERLINK("http://geochem.nrcan.gc.ca/cdogs/content/kwd/kwd080043_e.htm", "Grain Mount: 0.25 – 0.50 mm")</f>
        <v>Grain Mount: 0.25 – 0.50 mm</v>
      </c>
      <c r="E2254" s="1" t="str">
        <f>HYPERLINK("http://geochem.nrcan.gc.ca/cdogs/content/dgp/dgp00002_e.htm", "Total")</f>
        <v>Total</v>
      </c>
      <c r="F2254" s="1" t="str">
        <f>HYPERLINK("http://geochem.nrcan.gc.ca/cdogs/content/agp/agp02002_e.htm", "As2O3 | NONE | ELECTR PRB")</f>
        <v>As2O3 | NONE | ELECTR PRB</v>
      </c>
      <c r="G2254" s="1" t="str">
        <f>HYPERLINK("http://geochem.nrcan.gc.ca/cdogs/content/mth/mth01348_e.htm", "1348")</f>
        <v>1348</v>
      </c>
      <c r="H2254" s="1" t="str">
        <f>HYPERLINK("http://geochem.nrcan.gc.ca/cdogs/content/bdl/bdl210009_e.htm", "210009")</f>
        <v>210009</v>
      </c>
      <c r="I2254" s="1" t="str">
        <f>HYPERLINK("http://geochem.nrcan.gc.ca/cdogs/content/prj/prj210166_e.htm", "210166")</f>
        <v>210166</v>
      </c>
      <c r="J2254" s="1" t="str">
        <f>HYPERLINK("http://geochem.nrcan.gc.ca/cdogs/content/svy/svy210248_e.htm", "210248")</f>
        <v>210248</v>
      </c>
      <c r="L2254" t="s">
        <v>276</v>
      </c>
      <c r="M2254">
        <v>-1E-3</v>
      </c>
      <c r="N2254" t="s">
        <v>277</v>
      </c>
      <c r="O2254" t="s">
        <v>3010</v>
      </c>
      <c r="P2254" t="s">
        <v>7135</v>
      </c>
      <c r="Q2254" t="s">
        <v>7136</v>
      </c>
      <c r="R2254" t="s">
        <v>7137</v>
      </c>
      <c r="T2254" t="s">
        <v>25</v>
      </c>
    </row>
    <row r="2255" spans="1:20" x14ac:dyDescent="0.25">
      <c r="A2255">
        <v>56.824036599999999</v>
      </c>
      <c r="B2255">
        <v>-115.8170788</v>
      </c>
      <c r="C2255" s="1" t="str">
        <f>HYPERLINK("http://geochem.nrcan.gc.ca/cdogs/content/kwd/kwd020039_e.htm", "Heavy Mineral Concentrate (Stream)")</f>
        <v>Heavy Mineral Concentrate (Stream)</v>
      </c>
      <c r="D2255" s="1" t="str">
        <f>HYPERLINK("http://geochem.nrcan.gc.ca/cdogs/content/kwd/kwd080043_e.htm", "Grain Mount: 0.25 – 0.50 mm")</f>
        <v>Grain Mount: 0.25 – 0.50 mm</v>
      </c>
      <c r="E2255" s="1" t="str">
        <f>HYPERLINK("http://geochem.nrcan.gc.ca/cdogs/content/dgp/dgp00002_e.htm", "Total")</f>
        <v>Total</v>
      </c>
      <c r="F2255" s="1" t="str">
        <f>HYPERLINK("http://geochem.nrcan.gc.ca/cdogs/content/agp/agp02002_e.htm", "As2O3 | NONE | ELECTR PRB")</f>
        <v>As2O3 | NONE | ELECTR PRB</v>
      </c>
      <c r="G2255" s="1" t="str">
        <f>HYPERLINK("http://geochem.nrcan.gc.ca/cdogs/content/mth/mth01348_e.htm", "1348")</f>
        <v>1348</v>
      </c>
      <c r="H2255" s="1" t="str">
        <f>HYPERLINK("http://geochem.nrcan.gc.ca/cdogs/content/bdl/bdl210009_e.htm", "210009")</f>
        <v>210009</v>
      </c>
      <c r="I2255" s="1" t="str">
        <f>HYPERLINK("http://geochem.nrcan.gc.ca/cdogs/content/prj/prj210166_e.htm", "210166")</f>
        <v>210166</v>
      </c>
      <c r="J2255" s="1" t="str">
        <f>HYPERLINK("http://geochem.nrcan.gc.ca/cdogs/content/svy/svy210248_e.htm", "210248")</f>
        <v>210248</v>
      </c>
      <c r="L2255" t="s">
        <v>738</v>
      </c>
      <c r="M2255">
        <v>0.16200000000000001</v>
      </c>
      <c r="N2255" t="s">
        <v>738</v>
      </c>
      <c r="O2255" t="s">
        <v>3010</v>
      </c>
      <c r="P2255" t="s">
        <v>7138</v>
      </c>
      <c r="Q2255" t="s">
        <v>7139</v>
      </c>
      <c r="R2255" t="s">
        <v>7140</v>
      </c>
      <c r="T2255" t="s">
        <v>25</v>
      </c>
    </row>
    <row r="2256" spans="1:20" x14ac:dyDescent="0.25">
      <c r="A2256">
        <v>56.824036599999999</v>
      </c>
      <c r="B2256">
        <v>-115.8170788</v>
      </c>
      <c r="C2256" s="1" t="str">
        <f>HYPERLINK("http://geochem.nrcan.gc.ca/cdogs/content/kwd/kwd020039_e.htm", "Heavy Mineral Concentrate (Stream)")</f>
        <v>Heavy Mineral Concentrate (Stream)</v>
      </c>
      <c r="D2256" s="1" t="str">
        <f>HYPERLINK("http://geochem.nrcan.gc.ca/cdogs/content/kwd/kwd080043_e.htm", "Grain Mount: 0.25 – 0.50 mm")</f>
        <v>Grain Mount: 0.25 – 0.50 mm</v>
      </c>
      <c r="E2256" s="1" t="str">
        <f>HYPERLINK("http://geochem.nrcan.gc.ca/cdogs/content/dgp/dgp00002_e.htm", "Total")</f>
        <v>Total</v>
      </c>
      <c r="F2256" s="1" t="str">
        <f>HYPERLINK("http://geochem.nrcan.gc.ca/cdogs/content/agp/agp02002_e.htm", "As2O3 | NONE | ELECTR PRB")</f>
        <v>As2O3 | NONE | ELECTR PRB</v>
      </c>
      <c r="G2256" s="1" t="str">
        <f>HYPERLINK("http://geochem.nrcan.gc.ca/cdogs/content/mth/mth01348_e.htm", "1348")</f>
        <v>1348</v>
      </c>
      <c r="H2256" s="1" t="str">
        <f>HYPERLINK("http://geochem.nrcan.gc.ca/cdogs/content/bdl/bdl210009_e.htm", "210009")</f>
        <v>210009</v>
      </c>
      <c r="I2256" s="1" t="str">
        <f>HYPERLINK("http://geochem.nrcan.gc.ca/cdogs/content/prj/prj210166_e.htm", "210166")</f>
        <v>210166</v>
      </c>
      <c r="J2256" s="1" t="str">
        <f>HYPERLINK("http://geochem.nrcan.gc.ca/cdogs/content/svy/svy210248_e.htm", "210248")</f>
        <v>210248</v>
      </c>
      <c r="L2256" t="s">
        <v>713</v>
      </c>
      <c r="M2256">
        <v>0.107</v>
      </c>
      <c r="N2256" t="s">
        <v>713</v>
      </c>
      <c r="O2256" t="s">
        <v>3010</v>
      </c>
      <c r="P2256" t="s">
        <v>7141</v>
      </c>
      <c r="Q2256" t="s">
        <v>7142</v>
      </c>
      <c r="R2256" t="s">
        <v>7143</v>
      </c>
      <c r="T2256" t="s">
        <v>25</v>
      </c>
    </row>
    <row r="2257" spans="1:20" x14ac:dyDescent="0.25">
      <c r="A2257">
        <v>56.824036599999999</v>
      </c>
      <c r="B2257">
        <v>-115.8170788</v>
      </c>
      <c r="C2257" s="1" t="str">
        <f>HYPERLINK("http://geochem.nrcan.gc.ca/cdogs/content/kwd/kwd020039_e.htm", "Heavy Mineral Concentrate (Stream)")</f>
        <v>Heavy Mineral Concentrate (Stream)</v>
      </c>
      <c r="D2257" s="1" t="str">
        <f>HYPERLINK("http://geochem.nrcan.gc.ca/cdogs/content/kwd/kwd080043_e.htm", "Grain Mount: 0.25 – 0.50 mm")</f>
        <v>Grain Mount: 0.25 – 0.50 mm</v>
      </c>
      <c r="E2257" s="1" t="str">
        <f>HYPERLINK("http://geochem.nrcan.gc.ca/cdogs/content/dgp/dgp00002_e.htm", "Total")</f>
        <v>Total</v>
      </c>
      <c r="F2257" s="1" t="str">
        <f>HYPERLINK("http://geochem.nrcan.gc.ca/cdogs/content/agp/agp02002_e.htm", "As2O3 | NONE | ELECTR PRB")</f>
        <v>As2O3 | NONE | ELECTR PRB</v>
      </c>
      <c r="G2257" s="1" t="str">
        <f>HYPERLINK("http://geochem.nrcan.gc.ca/cdogs/content/mth/mth01348_e.htm", "1348")</f>
        <v>1348</v>
      </c>
      <c r="H2257" s="1" t="str">
        <f>HYPERLINK("http://geochem.nrcan.gc.ca/cdogs/content/bdl/bdl210009_e.htm", "210009")</f>
        <v>210009</v>
      </c>
      <c r="I2257" s="1" t="str">
        <f>HYPERLINK("http://geochem.nrcan.gc.ca/cdogs/content/prj/prj210166_e.htm", "210166")</f>
        <v>210166</v>
      </c>
      <c r="J2257" s="1" t="str">
        <f>HYPERLINK("http://geochem.nrcan.gc.ca/cdogs/content/svy/svy210248_e.htm", "210248")</f>
        <v>210248</v>
      </c>
      <c r="L2257" t="s">
        <v>3287</v>
      </c>
      <c r="M2257">
        <v>7.0000000000000007E-2</v>
      </c>
      <c r="N2257" t="s">
        <v>3287</v>
      </c>
      <c r="O2257" t="s">
        <v>3010</v>
      </c>
      <c r="P2257" t="s">
        <v>7144</v>
      </c>
      <c r="Q2257" t="s">
        <v>7145</v>
      </c>
      <c r="R2257" t="s">
        <v>7146</v>
      </c>
      <c r="T2257" t="s">
        <v>25</v>
      </c>
    </row>
    <row r="2258" spans="1:20" x14ac:dyDescent="0.25">
      <c r="A2258">
        <v>56.824036599999999</v>
      </c>
      <c r="B2258">
        <v>-115.8170788</v>
      </c>
      <c r="C2258" s="1" t="str">
        <f>HYPERLINK("http://geochem.nrcan.gc.ca/cdogs/content/kwd/kwd020039_e.htm", "Heavy Mineral Concentrate (Stream)")</f>
        <v>Heavy Mineral Concentrate (Stream)</v>
      </c>
      <c r="D2258" s="1" t="str">
        <f>HYPERLINK("http://geochem.nrcan.gc.ca/cdogs/content/kwd/kwd080043_e.htm", "Grain Mount: 0.25 – 0.50 mm")</f>
        <v>Grain Mount: 0.25 – 0.50 mm</v>
      </c>
      <c r="E2258" s="1" t="str">
        <f>HYPERLINK("http://geochem.nrcan.gc.ca/cdogs/content/dgp/dgp00002_e.htm", "Total")</f>
        <v>Total</v>
      </c>
      <c r="F2258" s="1" t="str">
        <f>HYPERLINK("http://geochem.nrcan.gc.ca/cdogs/content/agp/agp02002_e.htm", "As2O3 | NONE | ELECTR PRB")</f>
        <v>As2O3 | NONE | ELECTR PRB</v>
      </c>
      <c r="G2258" s="1" t="str">
        <f>HYPERLINK("http://geochem.nrcan.gc.ca/cdogs/content/mth/mth01348_e.htm", "1348")</f>
        <v>1348</v>
      </c>
      <c r="H2258" s="1" t="str">
        <f>HYPERLINK("http://geochem.nrcan.gc.ca/cdogs/content/bdl/bdl210009_e.htm", "210009")</f>
        <v>210009</v>
      </c>
      <c r="I2258" s="1" t="str">
        <f>HYPERLINK("http://geochem.nrcan.gc.ca/cdogs/content/prj/prj210166_e.htm", "210166")</f>
        <v>210166</v>
      </c>
      <c r="J2258" s="1" t="str">
        <f>HYPERLINK("http://geochem.nrcan.gc.ca/cdogs/content/svy/svy210248_e.htm", "210248")</f>
        <v>210248</v>
      </c>
      <c r="L2258" t="s">
        <v>415</v>
      </c>
      <c r="M2258">
        <v>9.4E-2</v>
      </c>
      <c r="N2258" t="s">
        <v>415</v>
      </c>
      <c r="O2258" t="s">
        <v>3010</v>
      </c>
      <c r="P2258" t="s">
        <v>7147</v>
      </c>
      <c r="Q2258" t="s">
        <v>7148</v>
      </c>
      <c r="R2258" t="s">
        <v>7149</v>
      </c>
      <c r="T2258" t="s">
        <v>25</v>
      </c>
    </row>
    <row r="2259" spans="1:20" x14ac:dyDescent="0.25">
      <c r="A2259">
        <v>56.824036599999999</v>
      </c>
      <c r="B2259">
        <v>-115.8170788</v>
      </c>
      <c r="C2259" s="1" t="str">
        <f>HYPERLINK("http://geochem.nrcan.gc.ca/cdogs/content/kwd/kwd020039_e.htm", "Heavy Mineral Concentrate (Stream)")</f>
        <v>Heavy Mineral Concentrate (Stream)</v>
      </c>
      <c r="D2259" s="1" t="str">
        <f>HYPERLINK("http://geochem.nrcan.gc.ca/cdogs/content/kwd/kwd080043_e.htm", "Grain Mount: 0.25 – 0.50 mm")</f>
        <v>Grain Mount: 0.25 – 0.50 mm</v>
      </c>
      <c r="E2259" s="1" t="str">
        <f>HYPERLINK("http://geochem.nrcan.gc.ca/cdogs/content/dgp/dgp00002_e.htm", "Total")</f>
        <v>Total</v>
      </c>
      <c r="F2259" s="1" t="str">
        <f>HYPERLINK("http://geochem.nrcan.gc.ca/cdogs/content/agp/agp02002_e.htm", "As2O3 | NONE | ELECTR PRB")</f>
        <v>As2O3 | NONE | ELECTR PRB</v>
      </c>
      <c r="G2259" s="1" t="str">
        <f>HYPERLINK("http://geochem.nrcan.gc.ca/cdogs/content/mth/mth01348_e.htm", "1348")</f>
        <v>1348</v>
      </c>
      <c r="H2259" s="1" t="str">
        <f>HYPERLINK("http://geochem.nrcan.gc.ca/cdogs/content/bdl/bdl210009_e.htm", "210009")</f>
        <v>210009</v>
      </c>
      <c r="I2259" s="1" t="str">
        <f>HYPERLINK("http://geochem.nrcan.gc.ca/cdogs/content/prj/prj210166_e.htm", "210166")</f>
        <v>210166</v>
      </c>
      <c r="J2259" s="1" t="str">
        <f>HYPERLINK("http://geochem.nrcan.gc.ca/cdogs/content/svy/svy210248_e.htm", "210248")</f>
        <v>210248</v>
      </c>
      <c r="L2259" t="s">
        <v>636</v>
      </c>
      <c r="M2259">
        <v>0.20399999999999999</v>
      </c>
      <c r="N2259" t="s">
        <v>636</v>
      </c>
      <c r="O2259" t="s">
        <v>3010</v>
      </c>
      <c r="P2259" t="s">
        <v>7150</v>
      </c>
      <c r="Q2259" t="s">
        <v>7151</v>
      </c>
      <c r="R2259" t="s">
        <v>7152</v>
      </c>
      <c r="T2259" t="s">
        <v>25</v>
      </c>
    </row>
    <row r="2260" spans="1:20" x14ac:dyDescent="0.25">
      <c r="A2260">
        <v>56.824036599999999</v>
      </c>
      <c r="B2260">
        <v>-115.8170788</v>
      </c>
      <c r="C2260" s="1" t="str">
        <f>HYPERLINK("http://geochem.nrcan.gc.ca/cdogs/content/kwd/kwd020039_e.htm", "Heavy Mineral Concentrate (Stream)")</f>
        <v>Heavy Mineral Concentrate (Stream)</v>
      </c>
      <c r="D2260" s="1" t="str">
        <f>HYPERLINK("http://geochem.nrcan.gc.ca/cdogs/content/kwd/kwd080043_e.htm", "Grain Mount: 0.25 – 0.50 mm")</f>
        <v>Grain Mount: 0.25 – 0.50 mm</v>
      </c>
      <c r="E2260" s="1" t="str">
        <f>HYPERLINK("http://geochem.nrcan.gc.ca/cdogs/content/dgp/dgp00002_e.htm", "Total")</f>
        <v>Total</v>
      </c>
      <c r="F2260" s="1" t="str">
        <f>HYPERLINK("http://geochem.nrcan.gc.ca/cdogs/content/agp/agp02002_e.htm", "As2O3 | NONE | ELECTR PRB")</f>
        <v>As2O3 | NONE | ELECTR PRB</v>
      </c>
      <c r="G2260" s="1" t="str">
        <f>HYPERLINK("http://geochem.nrcan.gc.ca/cdogs/content/mth/mth01348_e.htm", "1348")</f>
        <v>1348</v>
      </c>
      <c r="H2260" s="1" t="str">
        <f>HYPERLINK("http://geochem.nrcan.gc.ca/cdogs/content/bdl/bdl210009_e.htm", "210009")</f>
        <v>210009</v>
      </c>
      <c r="I2260" s="1" t="str">
        <f>HYPERLINK("http://geochem.nrcan.gc.ca/cdogs/content/prj/prj210166_e.htm", "210166")</f>
        <v>210166</v>
      </c>
      <c r="J2260" s="1" t="str">
        <f>HYPERLINK("http://geochem.nrcan.gc.ca/cdogs/content/svy/svy210248_e.htm", "210248")</f>
        <v>210248</v>
      </c>
      <c r="L2260" t="s">
        <v>375</v>
      </c>
      <c r="M2260">
        <v>0.247</v>
      </c>
      <c r="N2260" t="s">
        <v>375</v>
      </c>
      <c r="O2260" t="s">
        <v>3010</v>
      </c>
      <c r="P2260" t="s">
        <v>7153</v>
      </c>
      <c r="Q2260" t="s">
        <v>7154</v>
      </c>
      <c r="R2260" t="s">
        <v>7155</v>
      </c>
      <c r="T2260" t="s">
        <v>25</v>
      </c>
    </row>
    <row r="2261" spans="1:20" x14ac:dyDescent="0.25">
      <c r="A2261">
        <v>56.824036599999999</v>
      </c>
      <c r="B2261">
        <v>-115.8170788</v>
      </c>
      <c r="C2261" s="1" t="str">
        <f>HYPERLINK("http://geochem.nrcan.gc.ca/cdogs/content/kwd/kwd020039_e.htm", "Heavy Mineral Concentrate (Stream)")</f>
        <v>Heavy Mineral Concentrate (Stream)</v>
      </c>
      <c r="D2261" s="1" t="str">
        <f>HYPERLINK("http://geochem.nrcan.gc.ca/cdogs/content/kwd/kwd080043_e.htm", "Grain Mount: 0.25 – 0.50 mm")</f>
        <v>Grain Mount: 0.25 – 0.50 mm</v>
      </c>
      <c r="E2261" s="1" t="str">
        <f>HYPERLINK("http://geochem.nrcan.gc.ca/cdogs/content/dgp/dgp00002_e.htm", "Total")</f>
        <v>Total</v>
      </c>
      <c r="F2261" s="1" t="str">
        <f>HYPERLINK("http://geochem.nrcan.gc.ca/cdogs/content/agp/agp02002_e.htm", "As2O3 | NONE | ELECTR PRB")</f>
        <v>As2O3 | NONE | ELECTR PRB</v>
      </c>
      <c r="G2261" s="1" t="str">
        <f>HYPERLINK("http://geochem.nrcan.gc.ca/cdogs/content/mth/mth01348_e.htm", "1348")</f>
        <v>1348</v>
      </c>
      <c r="H2261" s="1" t="str">
        <f>HYPERLINK("http://geochem.nrcan.gc.ca/cdogs/content/bdl/bdl210009_e.htm", "210009")</f>
        <v>210009</v>
      </c>
      <c r="I2261" s="1" t="str">
        <f>HYPERLINK("http://geochem.nrcan.gc.ca/cdogs/content/prj/prj210166_e.htm", "210166")</f>
        <v>210166</v>
      </c>
      <c r="J2261" s="1" t="str">
        <f>HYPERLINK("http://geochem.nrcan.gc.ca/cdogs/content/svy/svy210248_e.htm", "210248")</f>
        <v>210248</v>
      </c>
      <c r="L2261" t="s">
        <v>276</v>
      </c>
      <c r="M2261">
        <v>-1E-3</v>
      </c>
      <c r="N2261" t="s">
        <v>277</v>
      </c>
      <c r="O2261" t="s">
        <v>3010</v>
      </c>
      <c r="P2261" t="s">
        <v>7156</v>
      </c>
      <c r="Q2261" t="s">
        <v>7157</v>
      </c>
      <c r="R2261" t="s">
        <v>7158</v>
      </c>
      <c r="T2261" t="s">
        <v>25</v>
      </c>
    </row>
    <row r="2262" spans="1:20" x14ac:dyDescent="0.25">
      <c r="A2262">
        <v>56.812793499999998</v>
      </c>
      <c r="B2262">
        <v>-115.65291000000001</v>
      </c>
      <c r="C2262" s="1" t="str">
        <f>HYPERLINK("http://geochem.nrcan.gc.ca/cdogs/content/kwd/kwd020039_e.htm", "Heavy Mineral Concentrate (Stream)")</f>
        <v>Heavy Mineral Concentrate (Stream)</v>
      </c>
      <c r="D2262" s="1" t="str">
        <f>HYPERLINK("http://geochem.nrcan.gc.ca/cdogs/content/kwd/kwd080043_e.htm", "Grain Mount: 0.25 – 0.50 mm")</f>
        <v>Grain Mount: 0.25 – 0.50 mm</v>
      </c>
      <c r="E2262" s="1" t="str">
        <f>HYPERLINK("http://geochem.nrcan.gc.ca/cdogs/content/dgp/dgp00002_e.htm", "Total")</f>
        <v>Total</v>
      </c>
      <c r="F2262" s="1" t="str">
        <f>HYPERLINK("http://geochem.nrcan.gc.ca/cdogs/content/agp/agp02002_e.htm", "As2O3 | NONE | ELECTR PRB")</f>
        <v>As2O3 | NONE | ELECTR PRB</v>
      </c>
      <c r="G2262" s="1" t="str">
        <f>HYPERLINK("http://geochem.nrcan.gc.ca/cdogs/content/mth/mth01348_e.htm", "1348")</f>
        <v>1348</v>
      </c>
      <c r="H2262" s="1" t="str">
        <f>HYPERLINK("http://geochem.nrcan.gc.ca/cdogs/content/bdl/bdl210009_e.htm", "210009")</f>
        <v>210009</v>
      </c>
      <c r="I2262" s="1" t="str">
        <f>HYPERLINK("http://geochem.nrcan.gc.ca/cdogs/content/prj/prj210166_e.htm", "210166")</f>
        <v>210166</v>
      </c>
      <c r="J2262" s="1" t="str">
        <f>HYPERLINK("http://geochem.nrcan.gc.ca/cdogs/content/svy/svy210248_e.htm", "210248")</f>
        <v>210248</v>
      </c>
      <c r="L2262" t="s">
        <v>20</v>
      </c>
      <c r="O2262" t="s">
        <v>3014</v>
      </c>
      <c r="P2262" t="s">
        <v>7159</v>
      </c>
      <c r="Q2262" t="s">
        <v>7160</v>
      </c>
      <c r="R2262" t="s">
        <v>7161</v>
      </c>
      <c r="T2262" t="s">
        <v>25</v>
      </c>
    </row>
    <row r="2263" spans="1:20" x14ac:dyDescent="0.25">
      <c r="A2263">
        <v>56.812793499999998</v>
      </c>
      <c r="B2263">
        <v>-115.65291000000001</v>
      </c>
      <c r="C2263" s="1" t="str">
        <f>HYPERLINK("http://geochem.nrcan.gc.ca/cdogs/content/kwd/kwd020039_e.htm", "Heavy Mineral Concentrate (Stream)")</f>
        <v>Heavy Mineral Concentrate (Stream)</v>
      </c>
      <c r="D2263" s="1" t="str">
        <f>HYPERLINK("http://geochem.nrcan.gc.ca/cdogs/content/kwd/kwd080043_e.htm", "Grain Mount: 0.25 – 0.50 mm")</f>
        <v>Grain Mount: 0.25 – 0.50 mm</v>
      </c>
      <c r="E2263" s="1" t="str">
        <f>HYPERLINK("http://geochem.nrcan.gc.ca/cdogs/content/dgp/dgp00002_e.htm", "Total")</f>
        <v>Total</v>
      </c>
      <c r="F2263" s="1" t="str">
        <f>HYPERLINK("http://geochem.nrcan.gc.ca/cdogs/content/agp/agp02002_e.htm", "As2O3 | NONE | ELECTR PRB")</f>
        <v>As2O3 | NONE | ELECTR PRB</v>
      </c>
      <c r="G2263" s="1" t="str">
        <f>HYPERLINK("http://geochem.nrcan.gc.ca/cdogs/content/mth/mth01348_e.htm", "1348")</f>
        <v>1348</v>
      </c>
      <c r="H2263" s="1" t="str">
        <f>HYPERLINK("http://geochem.nrcan.gc.ca/cdogs/content/bdl/bdl210009_e.htm", "210009")</f>
        <v>210009</v>
      </c>
      <c r="I2263" s="1" t="str">
        <f>HYPERLINK("http://geochem.nrcan.gc.ca/cdogs/content/prj/prj210166_e.htm", "210166")</f>
        <v>210166</v>
      </c>
      <c r="J2263" s="1" t="str">
        <f>HYPERLINK("http://geochem.nrcan.gc.ca/cdogs/content/svy/svy210248_e.htm", "210248")</f>
        <v>210248</v>
      </c>
      <c r="L2263" t="s">
        <v>20</v>
      </c>
      <c r="O2263" t="s">
        <v>3014</v>
      </c>
      <c r="P2263" t="s">
        <v>7162</v>
      </c>
      <c r="Q2263" t="s">
        <v>7163</v>
      </c>
      <c r="R2263" t="s">
        <v>7164</v>
      </c>
      <c r="T2263" t="s">
        <v>25</v>
      </c>
    </row>
    <row r="2264" spans="1:20" x14ac:dyDescent="0.25">
      <c r="A2264">
        <v>56.812793499999998</v>
      </c>
      <c r="B2264">
        <v>-115.65291000000001</v>
      </c>
      <c r="C2264" s="1" t="str">
        <f>HYPERLINK("http://geochem.nrcan.gc.ca/cdogs/content/kwd/kwd020039_e.htm", "Heavy Mineral Concentrate (Stream)")</f>
        <v>Heavy Mineral Concentrate (Stream)</v>
      </c>
      <c r="D2264" s="1" t="str">
        <f>HYPERLINK("http://geochem.nrcan.gc.ca/cdogs/content/kwd/kwd080043_e.htm", "Grain Mount: 0.25 – 0.50 mm")</f>
        <v>Grain Mount: 0.25 – 0.50 mm</v>
      </c>
      <c r="E2264" s="1" t="str">
        <f>HYPERLINK("http://geochem.nrcan.gc.ca/cdogs/content/dgp/dgp00002_e.htm", "Total")</f>
        <v>Total</v>
      </c>
      <c r="F2264" s="1" t="str">
        <f>HYPERLINK("http://geochem.nrcan.gc.ca/cdogs/content/agp/agp02002_e.htm", "As2O3 | NONE | ELECTR PRB")</f>
        <v>As2O3 | NONE | ELECTR PRB</v>
      </c>
      <c r="G2264" s="1" t="str">
        <f>HYPERLINK("http://geochem.nrcan.gc.ca/cdogs/content/mth/mth01348_e.htm", "1348")</f>
        <v>1348</v>
      </c>
      <c r="H2264" s="1" t="str">
        <f>HYPERLINK("http://geochem.nrcan.gc.ca/cdogs/content/bdl/bdl210009_e.htm", "210009")</f>
        <v>210009</v>
      </c>
      <c r="I2264" s="1" t="str">
        <f>HYPERLINK("http://geochem.nrcan.gc.ca/cdogs/content/prj/prj210166_e.htm", "210166")</f>
        <v>210166</v>
      </c>
      <c r="J2264" s="1" t="str">
        <f>HYPERLINK("http://geochem.nrcan.gc.ca/cdogs/content/svy/svy210248_e.htm", "210248")</f>
        <v>210248</v>
      </c>
      <c r="L2264" t="s">
        <v>20</v>
      </c>
      <c r="O2264" t="s">
        <v>3014</v>
      </c>
      <c r="P2264" t="s">
        <v>7165</v>
      </c>
      <c r="Q2264" t="s">
        <v>7166</v>
      </c>
      <c r="R2264" t="s">
        <v>7167</v>
      </c>
      <c r="T2264" t="s">
        <v>25</v>
      </c>
    </row>
    <row r="2265" spans="1:20" x14ac:dyDescent="0.25">
      <c r="A2265">
        <v>56.812793499999998</v>
      </c>
      <c r="B2265">
        <v>-115.65291000000001</v>
      </c>
      <c r="C2265" s="1" t="str">
        <f>HYPERLINK("http://geochem.nrcan.gc.ca/cdogs/content/kwd/kwd020039_e.htm", "Heavy Mineral Concentrate (Stream)")</f>
        <v>Heavy Mineral Concentrate (Stream)</v>
      </c>
      <c r="D2265" s="1" t="str">
        <f>HYPERLINK("http://geochem.nrcan.gc.ca/cdogs/content/kwd/kwd080043_e.htm", "Grain Mount: 0.25 – 0.50 mm")</f>
        <v>Grain Mount: 0.25 – 0.50 mm</v>
      </c>
      <c r="E2265" s="1" t="str">
        <f>HYPERLINK("http://geochem.nrcan.gc.ca/cdogs/content/dgp/dgp00002_e.htm", "Total")</f>
        <v>Total</v>
      </c>
      <c r="F2265" s="1" t="str">
        <f>HYPERLINK("http://geochem.nrcan.gc.ca/cdogs/content/agp/agp02002_e.htm", "As2O3 | NONE | ELECTR PRB")</f>
        <v>As2O3 | NONE | ELECTR PRB</v>
      </c>
      <c r="G2265" s="1" t="str">
        <f>HYPERLINK("http://geochem.nrcan.gc.ca/cdogs/content/mth/mth01348_e.htm", "1348")</f>
        <v>1348</v>
      </c>
      <c r="H2265" s="1" t="str">
        <f>HYPERLINK("http://geochem.nrcan.gc.ca/cdogs/content/bdl/bdl210009_e.htm", "210009")</f>
        <v>210009</v>
      </c>
      <c r="I2265" s="1" t="str">
        <f>HYPERLINK("http://geochem.nrcan.gc.ca/cdogs/content/prj/prj210166_e.htm", "210166")</f>
        <v>210166</v>
      </c>
      <c r="J2265" s="1" t="str">
        <f>HYPERLINK("http://geochem.nrcan.gc.ca/cdogs/content/svy/svy210248_e.htm", "210248")</f>
        <v>210248</v>
      </c>
      <c r="L2265" t="s">
        <v>20</v>
      </c>
      <c r="O2265" t="s">
        <v>3014</v>
      </c>
      <c r="P2265" t="s">
        <v>7168</v>
      </c>
      <c r="Q2265" t="s">
        <v>7169</v>
      </c>
      <c r="R2265" t="s">
        <v>7170</v>
      </c>
      <c r="T2265" t="s">
        <v>25</v>
      </c>
    </row>
    <row r="2266" spans="1:20" x14ac:dyDescent="0.25">
      <c r="A2266">
        <v>56.812793499999998</v>
      </c>
      <c r="B2266">
        <v>-115.65291000000001</v>
      </c>
      <c r="C2266" s="1" t="str">
        <f>HYPERLINK("http://geochem.nrcan.gc.ca/cdogs/content/kwd/kwd020039_e.htm", "Heavy Mineral Concentrate (Stream)")</f>
        <v>Heavy Mineral Concentrate (Stream)</v>
      </c>
      <c r="D2266" s="1" t="str">
        <f>HYPERLINK("http://geochem.nrcan.gc.ca/cdogs/content/kwd/kwd080043_e.htm", "Grain Mount: 0.25 – 0.50 mm")</f>
        <v>Grain Mount: 0.25 – 0.50 mm</v>
      </c>
      <c r="E2266" s="1" t="str">
        <f>HYPERLINK("http://geochem.nrcan.gc.ca/cdogs/content/dgp/dgp00002_e.htm", "Total")</f>
        <v>Total</v>
      </c>
      <c r="F2266" s="1" t="str">
        <f>HYPERLINK("http://geochem.nrcan.gc.ca/cdogs/content/agp/agp02002_e.htm", "As2O3 | NONE | ELECTR PRB")</f>
        <v>As2O3 | NONE | ELECTR PRB</v>
      </c>
      <c r="G2266" s="1" t="str">
        <f>HYPERLINK("http://geochem.nrcan.gc.ca/cdogs/content/mth/mth01348_e.htm", "1348")</f>
        <v>1348</v>
      </c>
      <c r="H2266" s="1" t="str">
        <f>HYPERLINK("http://geochem.nrcan.gc.ca/cdogs/content/bdl/bdl210009_e.htm", "210009")</f>
        <v>210009</v>
      </c>
      <c r="I2266" s="1" t="str">
        <f>HYPERLINK("http://geochem.nrcan.gc.ca/cdogs/content/prj/prj210166_e.htm", "210166")</f>
        <v>210166</v>
      </c>
      <c r="J2266" s="1" t="str">
        <f>HYPERLINK("http://geochem.nrcan.gc.ca/cdogs/content/svy/svy210248_e.htm", "210248")</f>
        <v>210248</v>
      </c>
      <c r="L2266" t="s">
        <v>20</v>
      </c>
      <c r="O2266" t="s">
        <v>3014</v>
      </c>
      <c r="P2266" t="s">
        <v>7171</v>
      </c>
      <c r="Q2266" t="s">
        <v>7172</v>
      </c>
      <c r="R2266" t="s">
        <v>7173</v>
      </c>
      <c r="T2266" t="s">
        <v>25</v>
      </c>
    </row>
    <row r="2267" spans="1:20" x14ac:dyDescent="0.25">
      <c r="A2267">
        <v>56.812793499999998</v>
      </c>
      <c r="B2267">
        <v>-115.65291000000001</v>
      </c>
      <c r="C2267" s="1" t="str">
        <f>HYPERLINK("http://geochem.nrcan.gc.ca/cdogs/content/kwd/kwd020039_e.htm", "Heavy Mineral Concentrate (Stream)")</f>
        <v>Heavy Mineral Concentrate (Stream)</v>
      </c>
      <c r="D2267" s="1" t="str">
        <f>HYPERLINK("http://geochem.nrcan.gc.ca/cdogs/content/kwd/kwd080043_e.htm", "Grain Mount: 0.25 – 0.50 mm")</f>
        <v>Grain Mount: 0.25 – 0.50 mm</v>
      </c>
      <c r="E2267" s="1" t="str">
        <f>HYPERLINK("http://geochem.nrcan.gc.ca/cdogs/content/dgp/dgp00002_e.htm", "Total")</f>
        <v>Total</v>
      </c>
      <c r="F2267" s="1" t="str">
        <f>HYPERLINK("http://geochem.nrcan.gc.ca/cdogs/content/agp/agp02002_e.htm", "As2O3 | NONE | ELECTR PRB")</f>
        <v>As2O3 | NONE | ELECTR PRB</v>
      </c>
      <c r="G2267" s="1" t="str">
        <f>HYPERLINK("http://geochem.nrcan.gc.ca/cdogs/content/mth/mth01348_e.htm", "1348")</f>
        <v>1348</v>
      </c>
      <c r="H2267" s="1" t="str">
        <f>HYPERLINK("http://geochem.nrcan.gc.ca/cdogs/content/bdl/bdl210009_e.htm", "210009")</f>
        <v>210009</v>
      </c>
      <c r="I2267" s="1" t="str">
        <f>HYPERLINK("http://geochem.nrcan.gc.ca/cdogs/content/prj/prj210166_e.htm", "210166")</f>
        <v>210166</v>
      </c>
      <c r="J2267" s="1" t="str">
        <f>HYPERLINK("http://geochem.nrcan.gc.ca/cdogs/content/svy/svy210248_e.htm", "210248")</f>
        <v>210248</v>
      </c>
      <c r="L2267" t="s">
        <v>20</v>
      </c>
      <c r="O2267" t="s">
        <v>3014</v>
      </c>
      <c r="P2267" t="s">
        <v>7174</v>
      </c>
      <c r="Q2267" t="s">
        <v>7175</v>
      </c>
      <c r="R2267" t="s">
        <v>7176</v>
      </c>
      <c r="T2267" t="s">
        <v>25</v>
      </c>
    </row>
    <row r="2268" spans="1:20" x14ac:dyDescent="0.25">
      <c r="A2268">
        <v>56.812793499999998</v>
      </c>
      <c r="B2268">
        <v>-115.65291000000001</v>
      </c>
      <c r="C2268" s="1" t="str">
        <f>HYPERLINK("http://geochem.nrcan.gc.ca/cdogs/content/kwd/kwd020039_e.htm", "Heavy Mineral Concentrate (Stream)")</f>
        <v>Heavy Mineral Concentrate (Stream)</v>
      </c>
      <c r="D2268" s="1" t="str">
        <f>HYPERLINK("http://geochem.nrcan.gc.ca/cdogs/content/kwd/kwd080043_e.htm", "Grain Mount: 0.25 – 0.50 mm")</f>
        <v>Grain Mount: 0.25 – 0.50 mm</v>
      </c>
      <c r="E2268" s="1" t="str">
        <f>HYPERLINK("http://geochem.nrcan.gc.ca/cdogs/content/dgp/dgp00002_e.htm", "Total")</f>
        <v>Total</v>
      </c>
      <c r="F2268" s="1" t="str">
        <f>HYPERLINK("http://geochem.nrcan.gc.ca/cdogs/content/agp/agp02002_e.htm", "As2O3 | NONE | ELECTR PRB")</f>
        <v>As2O3 | NONE | ELECTR PRB</v>
      </c>
      <c r="G2268" s="1" t="str">
        <f>HYPERLINK("http://geochem.nrcan.gc.ca/cdogs/content/mth/mth01348_e.htm", "1348")</f>
        <v>1348</v>
      </c>
      <c r="H2268" s="1" t="str">
        <f>HYPERLINK("http://geochem.nrcan.gc.ca/cdogs/content/bdl/bdl210009_e.htm", "210009")</f>
        <v>210009</v>
      </c>
      <c r="I2268" s="1" t="str">
        <f>HYPERLINK("http://geochem.nrcan.gc.ca/cdogs/content/prj/prj210166_e.htm", "210166")</f>
        <v>210166</v>
      </c>
      <c r="J2268" s="1" t="str">
        <f>HYPERLINK("http://geochem.nrcan.gc.ca/cdogs/content/svy/svy210248_e.htm", "210248")</f>
        <v>210248</v>
      </c>
      <c r="L2268" t="s">
        <v>20</v>
      </c>
      <c r="O2268" t="s">
        <v>3014</v>
      </c>
      <c r="P2268" t="s">
        <v>7177</v>
      </c>
      <c r="Q2268" t="s">
        <v>7178</v>
      </c>
      <c r="R2268" t="s">
        <v>7179</v>
      </c>
      <c r="T2268" t="s">
        <v>25</v>
      </c>
    </row>
    <row r="2269" spans="1:20" x14ac:dyDescent="0.25">
      <c r="A2269">
        <v>56.812793499999998</v>
      </c>
      <c r="B2269">
        <v>-115.65291000000001</v>
      </c>
      <c r="C2269" s="1" t="str">
        <f>HYPERLINK("http://geochem.nrcan.gc.ca/cdogs/content/kwd/kwd020039_e.htm", "Heavy Mineral Concentrate (Stream)")</f>
        <v>Heavy Mineral Concentrate (Stream)</v>
      </c>
      <c r="D2269" s="1" t="str">
        <f>HYPERLINK("http://geochem.nrcan.gc.ca/cdogs/content/kwd/kwd080043_e.htm", "Grain Mount: 0.25 – 0.50 mm")</f>
        <v>Grain Mount: 0.25 – 0.50 mm</v>
      </c>
      <c r="E2269" s="1" t="str">
        <f>HYPERLINK("http://geochem.nrcan.gc.ca/cdogs/content/dgp/dgp00002_e.htm", "Total")</f>
        <v>Total</v>
      </c>
      <c r="F2269" s="1" t="str">
        <f>HYPERLINK("http://geochem.nrcan.gc.ca/cdogs/content/agp/agp02002_e.htm", "As2O3 | NONE | ELECTR PRB")</f>
        <v>As2O3 | NONE | ELECTR PRB</v>
      </c>
      <c r="G2269" s="1" t="str">
        <f>HYPERLINK("http://geochem.nrcan.gc.ca/cdogs/content/mth/mth01348_e.htm", "1348")</f>
        <v>1348</v>
      </c>
      <c r="H2269" s="1" t="str">
        <f>HYPERLINK("http://geochem.nrcan.gc.ca/cdogs/content/bdl/bdl210009_e.htm", "210009")</f>
        <v>210009</v>
      </c>
      <c r="I2269" s="1" t="str">
        <f>HYPERLINK("http://geochem.nrcan.gc.ca/cdogs/content/prj/prj210166_e.htm", "210166")</f>
        <v>210166</v>
      </c>
      <c r="J2269" s="1" t="str">
        <f>HYPERLINK("http://geochem.nrcan.gc.ca/cdogs/content/svy/svy210248_e.htm", "210248")</f>
        <v>210248</v>
      </c>
      <c r="L2269" t="s">
        <v>20</v>
      </c>
      <c r="O2269" t="s">
        <v>3014</v>
      </c>
      <c r="P2269" t="s">
        <v>7180</v>
      </c>
      <c r="Q2269" t="s">
        <v>7181</v>
      </c>
      <c r="R2269" t="s">
        <v>7182</v>
      </c>
      <c r="T2269" t="s">
        <v>25</v>
      </c>
    </row>
    <row r="2270" spans="1:20" x14ac:dyDescent="0.25">
      <c r="A2270">
        <v>56.812793499999998</v>
      </c>
      <c r="B2270">
        <v>-115.65291000000001</v>
      </c>
      <c r="C2270" s="1" t="str">
        <f>HYPERLINK("http://geochem.nrcan.gc.ca/cdogs/content/kwd/kwd020039_e.htm", "Heavy Mineral Concentrate (Stream)")</f>
        <v>Heavy Mineral Concentrate (Stream)</v>
      </c>
      <c r="D2270" s="1" t="str">
        <f>HYPERLINK("http://geochem.nrcan.gc.ca/cdogs/content/kwd/kwd080043_e.htm", "Grain Mount: 0.25 – 0.50 mm")</f>
        <v>Grain Mount: 0.25 – 0.50 mm</v>
      </c>
      <c r="E2270" s="1" t="str">
        <f>HYPERLINK("http://geochem.nrcan.gc.ca/cdogs/content/dgp/dgp00002_e.htm", "Total")</f>
        <v>Total</v>
      </c>
      <c r="F2270" s="1" t="str">
        <f>HYPERLINK("http://geochem.nrcan.gc.ca/cdogs/content/agp/agp02002_e.htm", "As2O3 | NONE | ELECTR PRB")</f>
        <v>As2O3 | NONE | ELECTR PRB</v>
      </c>
      <c r="G2270" s="1" t="str">
        <f>HYPERLINK("http://geochem.nrcan.gc.ca/cdogs/content/mth/mth01348_e.htm", "1348")</f>
        <v>1348</v>
      </c>
      <c r="H2270" s="1" t="str">
        <f>HYPERLINK("http://geochem.nrcan.gc.ca/cdogs/content/bdl/bdl210009_e.htm", "210009")</f>
        <v>210009</v>
      </c>
      <c r="I2270" s="1" t="str">
        <f>HYPERLINK("http://geochem.nrcan.gc.ca/cdogs/content/prj/prj210166_e.htm", "210166")</f>
        <v>210166</v>
      </c>
      <c r="J2270" s="1" t="str">
        <f>HYPERLINK("http://geochem.nrcan.gc.ca/cdogs/content/svy/svy210248_e.htm", "210248")</f>
        <v>210248</v>
      </c>
      <c r="L2270" t="s">
        <v>20</v>
      </c>
      <c r="O2270" t="s">
        <v>3014</v>
      </c>
      <c r="P2270" t="s">
        <v>7183</v>
      </c>
      <c r="Q2270" t="s">
        <v>7184</v>
      </c>
      <c r="R2270" t="s">
        <v>7185</v>
      </c>
      <c r="T2270" t="s">
        <v>25</v>
      </c>
    </row>
    <row r="2271" spans="1:20" x14ac:dyDescent="0.25">
      <c r="A2271">
        <v>56.812793499999998</v>
      </c>
      <c r="B2271">
        <v>-115.65291000000001</v>
      </c>
      <c r="C2271" s="1" t="str">
        <f>HYPERLINK("http://geochem.nrcan.gc.ca/cdogs/content/kwd/kwd020039_e.htm", "Heavy Mineral Concentrate (Stream)")</f>
        <v>Heavy Mineral Concentrate (Stream)</v>
      </c>
      <c r="D2271" s="1" t="str">
        <f>HYPERLINK("http://geochem.nrcan.gc.ca/cdogs/content/kwd/kwd080043_e.htm", "Grain Mount: 0.25 – 0.50 mm")</f>
        <v>Grain Mount: 0.25 – 0.50 mm</v>
      </c>
      <c r="E2271" s="1" t="str">
        <f>HYPERLINK("http://geochem.nrcan.gc.ca/cdogs/content/dgp/dgp00002_e.htm", "Total")</f>
        <v>Total</v>
      </c>
      <c r="F2271" s="1" t="str">
        <f>HYPERLINK("http://geochem.nrcan.gc.ca/cdogs/content/agp/agp02002_e.htm", "As2O3 | NONE | ELECTR PRB")</f>
        <v>As2O3 | NONE | ELECTR PRB</v>
      </c>
      <c r="G2271" s="1" t="str">
        <f>HYPERLINK("http://geochem.nrcan.gc.ca/cdogs/content/mth/mth01348_e.htm", "1348")</f>
        <v>1348</v>
      </c>
      <c r="H2271" s="1" t="str">
        <f>HYPERLINK("http://geochem.nrcan.gc.ca/cdogs/content/bdl/bdl210009_e.htm", "210009")</f>
        <v>210009</v>
      </c>
      <c r="I2271" s="1" t="str">
        <f>HYPERLINK("http://geochem.nrcan.gc.ca/cdogs/content/prj/prj210166_e.htm", "210166")</f>
        <v>210166</v>
      </c>
      <c r="J2271" s="1" t="str">
        <f>HYPERLINK("http://geochem.nrcan.gc.ca/cdogs/content/svy/svy210248_e.htm", "210248")</f>
        <v>210248</v>
      </c>
      <c r="L2271" t="s">
        <v>20</v>
      </c>
      <c r="O2271" t="s">
        <v>3014</v>
      </c>
      <c r="P2271" t="s">
        <v>7186</v>
      </c>
      <c r="Q2271" t="s">
        <v>7187</v>
      </c>
      <c r="R2271" t="s">
        <v>7188</v>
      </c>
      <c r="T2271" t="s">
        <v>25</v>
      </c>
    </row>
    <row r="2272" spans="1:20" x14ac:dyDescent="0.25">
      <c r="A2272">
        <v>56.812793499999998</v>
      </c>
      <c r="B2272">
        <v>-115.65291000000001</v>
      </c>
      <c r="C2272" s="1" t="str">
        <f>HYPERLINK("http://geochem.nrcan.gc.ca/cdogs/content/kwd/kwd020039_e.htm", "Heavy Mineral Concentrate (Stream)")</f>
        <v>Heavy Mineral Concentrate (Stream)</v>
      </c>
      <c r="D2272" s="1" t="str">
        <f>HYPERLINK("http://geochem.nrcan.gc.ca/cdogs/content/kwd/kwd080043_e.htm", "Grain Mount: 0.25 – 0.50 mm")</f>
        <v>Grain Mount: 0.25 – 0.50 mm</v>
      </c>
      <c r="E2272" s="1" t="str">
        <f>HYPERLINK("http://geochem.nrcan.gc.ca/cdogs/content/dgp/dgp00002_e.htm", "Total")</f>
        <v>Total</v>
      </c>
      <c r="F2272" s="1" t="str">
        <f>HYPERLINK("http://geochem.nrcan.gc.ca/cdogs/content/agp/agp02002_e.htm", "As2O3 | NONE | ELECTR PRB")</f>
        <v>As2O3 | NONE | ELECTR PRB</v>
      </c>
      <c r="G2272" s="1" t="str">
        <f>HYPERLINK("http://geochem.nrcan.gc.ca/cdogs/content/mth/mth01348_e.htm", "1348")</f>
        <v>1348</v>
      </c>
      <c r="H2272" s="1" t="str">
        <f>HYPERLINK("http://geochem.nrcan.gc.ca/cdogs/content/bdl/bdl210009_e.htm", "210009")</f>
        <v>210009</v>
      </c>
      <c r="I2272" s="1" t="str">
        <f>HYPERLINK("http://geochem.nrcan.gc.ca/cdogs/content/prj/prj210166_e.htm", "210166")</f>
        <v>210166</v>
      </c>
      <c r="J2272" s="1" t="str">
        <f>HYPERLINK("http://geochem.nrcan.gc.ca/cdogs/content/svy/svy210248_e.htm", "210248")</f>
        <v>210248</v>
      </c>
      <c r="L2272" t="s">
        <v>20</v>
      </c>
      <c r="O2272" t="s">
        <v>3014</v>
      </c>
      <c r="P2272" t="s">
        <v>7189</v>
      </c>
      <c r="Q2272" t="s">
        <v>7190</v>
      </c>
      <c r="R2272" t="s">
        <v>7191</v>
      </c>
      <c r="T2272" t="s">
        <v>25</v>
      </c>
    </row>
    <row r="2273" spans="1:20" x14ac:dyDescent="0.25">
      <c r="A2273">
        <v>56.812793499999998</v>
      </c>
      <c r="B2273">
        <v>-115.65291000000001</v>
      </c>
      <c r="C2273" s="1" t="str">
        <f>HYPERLINK("http://geochem.nrcan.gc.ca/cdogs/content/kwd/kwd020039_e.htm", "Heavy Mineral Concentrate (Stream)")</f>
        <v>Heavy Mineral Concentrate (Stream)</v>
      </c>
      <c r="D2273" s="1" t="str">
        <f>HYPERLINK("http://geochem.nrcan.gc.ca/cdogs/content/kwd/kwd080043_e.htm", "Grain Mount: 0.25 – 0.50 mm")</f>
        <v>Grain Mount: 0.25 – 0.50 mm</v>
      </c>
      <c r="E2273" s="1" t="str">
        <f>HYPERLINK("http://geochem.nrcan.gc.ca/cdogs/content/dgp/dgp00002_e.htm", "Total")</f>
        <v>Total</v>
      </c>
      <c r="F2273" s="1" t="str">
        <f>HYPERLINK("http://geochem.nrcan.gc.ca/cdogs/content/agp/agp02002_e.htm", "As2O3 | NONE | ELECTR PRB")</f>
        <v>As2O3 | NONE | ELECTR PRB</v>
      </c>
      <c r="G2273" s="1" t="str">
        <f>HYPERLINK("http://geochem.nrcan.gc.ca/cdogs/content/mth/mth01348_e.htm", "1348")</f>
        <v>1348</v>
      </c>
      <c r="H2273" s="1" t="str">
        <f>HYPERLINK("http://geochem.nrcan.gc.ca/cdogs/content/bdl/bdl210009_e.htm", "210009")</f>
        <v>210009</v>
      </c>
      <c r="I2273" s="1" t="str">
        <f>HYPERLINK("http://geochem.nrcan.gc.ca/cdogs/content/prj/prj210166_e.htm", "210166")</f>
        <v>210166</v>
      </c>
      <c r="J2273" s="1" t="str">
        <f>HYPERLINK("http://geochem.nrcan.gc.ca/cdogs/content/svy/svy210248_e.htm", "210248")</f>
        <v>210248</v>
      </c>
      <c r="L2273" t="s">
        <v>20</v>
      </c>
      <c r="O2273" t="s">
        <v>3014</v>
      </c>
      <c r="P2273" t="s">
        <v>7192</v>
      </c>
      <c r="Q2273" t="s">
        <v>7193</v>
      </c>
      <c r="R2273" t="s">
        <v>7194</v>
      </c>
      <c r="T2273" t="s">
        <v>25</v>
      </c>
    </row>
    <row r="2274" spans="1:20" x14ac:dyDescent="0.25">
      <c r="A2274">
        <v>56.812793499999998</v>
      </c>
      <c r="B2274">
        <v>-115.65291000000001</v>
      </c>
      <c r="C2274" s="1" t="str">
        <f>HYPERLINK("http://geochem.nrcan.gc.ca/cdogs/content/kwd/kwd020039_e.htm", "Heavy Mineral Concentrate (Stream)")</f>
        <v>Heavy Mineral Concentrate (Stream)</v>
      </c>
      <c r="D2274" s="1" t="str">
        <f>HYPERLINK("http://geochem.nrcan.gc.ca/cdogs/content/kwd/kwd080043_e.htm", "Grain Mount: 0.25 – 0.50 mm")</f>
        <v>Grain Mount: 0.25 – 0.50 mm</v>
      </c>
      <c r="E2274" s="1" t="str">
        <f>HYPERLINK("http://geochem.nrcan.gc.ca/cdogs/content/dgp/dgp00002_e.htm", "Total")</f>
        <v>Total</v>
      </c>
      <c r="F2274" s="1" t="str">
        <f>HYPERLINK("http://geochem.nrcan.gc.ca/cdogs/content/agp/agp02002_e.htm", "As2O3 | NONE | ELECTR PRB")</f>
        <v>As2O3 | NONE | ELECTR PRB</v>
      </c>
      <c r="G2274" s="1" t="str">
        <f>HYPERLINK("http://geochem.nrcan.gc.ca/cdogs/content/mth/mth01348_e.htm", "1348")</f>
        <v>1348</v>
      </c>
      <c r="H2274" s="1" t="str">
        <f>HYPERLINK("http://geochem.nrcan.gc.ca/cdogs/content/bdl/bdl210009_e.htm", "210009")</f>
        <v>210009</v>
      </c>
      <c r="I2274" s="1" t="str">
        <f>HYPERLINK("http://geochem.nrcan.gc.ca/cdogs/content/prj/prj210166_e.htm", "210166")</f>
        <v>210166</v>
      </c>
      <c r="J2274" s="1" t="str">
        <f>HYPERLINK("http://geochem.nrcan.gc.ca/cdogs/content/svy/svy210248_e.htm", "210248")</f>
        <v>210248</v>
      </c>
      <c r="L2274" t="s">
        <v>20</v>
      </c>
      <c r="O2274" t="s">
        <v>3014</v>
      </c>
      <c r="P2274" t="s">
        <v>7195</v>
      </c>
      <c r="Q2274" t="s">
        <v>7196</v>
      </c>
      <c r="R2274" t="s">
        <v>7197</v>
      </c>
      <c r="T2274" t="s">
        <v>25</v>
      </c>
    </row>
    <row r="2275" spans="1:20" x14ac:dyDescent="0.25">
      <c r="A2275">
        <v>56.812793499999998</v>
      </c>
      <c r="B2275">
        <v>-115.65291000000001</v>
      </c>
      <c r="C2275" s="1" t="str">
        <f>HYPERLINK("http://geochem.nrcan.gc.ca/cdogs/content/kwd/kwd020039_e.htm", "Heavy Mineral Concentrate (Stream)")</f>
        <v>Heavy Mineral Concentrate (Stream)</v>
      </c>
      <c r="D2275" s="1" t="str">
        <f>HYPERLINK("http://geochem.nrcan.gc.ca/cdogs/content/kwd/kwd080043_e.htm", "Grain Mount: 0.25 – 0.50 mm")</f>
        <v>Grain Mount: 0.25 – 0.50 mm</v>
      </c>
      <c r="E2275" s="1" t="str">
        <f>HYPERLINK("http://geochem.nrcan.gc.ca/cdogs/content/dgp/dgp00002_e.htm", "Total")</f>
        <v>Total</v>
      </c>
      <c r="F2275" s="1" t="str">
        <f>HYPERLINK("http://geochem.nrcan.gc.ca/cdogs/content/agp/agp02002_e.htm", "As2O3 | NONE | ELECTR PRB")</f>
        <v>As2O3 | NONE | ELECTR PRB</v>
      </c>
      <c r="G2275" s="1" t="str">
        <f>HYPERLINK("http://geochem.nrcan.gc.ca/cdogs/content/mth/mth01348_e.htm", "1348")</f>
        <v>1348</v>
      </c>
      <c r="H2275" s="1" t="str">
        <f>HYPERLINK("http://geochem.nrcan.gc.ca/cdogs/content/bdl/bdl210009_e.htm", "210009")</f>
        <v>210009</v>
      </c>
      <c r="I2275" s="1" t="str">
        <f>HYPERLINK("http://geochem.nrcan.gc.ca/cdogs/content/prj/prj210166_e.htm", "210166")</f>
        <v>210166</v>
      </c>
      <c r="J2275" s="1" t="str">
        <f>HYPERLINK("http://geochem.nrcan.gc.ca/cdogs/content/svy/svy210248_e.htm", "210248")</f>
        <v>210248</v>
      </c>
      <c r="L2275" t="s">
        <v>20</v>
      </c>
      <c r="O2275" t="s">
        <v>3014</v>
      </c>
      <c r="P2275" t="s">
        <v>7198</v>
      </c>
      <c r="Q2275" t="s">
        <v>7199</v>
      </c>
      <c r="R2275" t="s">
        <v>7200</v>
      </c>
      <c r="T2275" t="s">
        <v>25</v>
      </c>
    </row>
    <row r="2276" spans="1:20" x14ac:dyDescent="0.25">
      <c r="A2276">
        <v>56.812793499999998</v>
      </c>
      <c r="B2276">
        <v>-115.65291000000001</v>
      </c>
      <c r="C2276" s="1" t="str">
        <f>HYPERLINK("http://geochem.nrcan.gc.ca/cdogs/content/kwd/kwd020039_e.htm", "Heavy Mineral Concentrate (Stream)")</f>
        <v>Heavy Mineral Concentrate (Stream)</v>
      </c>
      <c r="D2276" s="1" t="str">
        <f>HYPERLINK("http://geochem.nrcan.gc.ca/cdogs/content/kwd/kwd080043_e.htm", "Grain Mount: 0.25 – 0.50 mm")</f>
        <v>Grain Mount: 0.25 – 0.50 mm</v>
      </c>
      <c r="E2276" s="1" t="str">
        <f>HYPERLINK("http://geochem.nrcan.gc.ca/cdogs/content/dgp/dgp00002_e.htm", "Total")</f>
        <v>Total</v>
      </c>
      <c r="F2276" s="1" t="str">
        <f>HYPERLINK("http://geochem.nrcan.gc.ca/cdogs/content/agp/agp02002_e.htm", "As2O3 | NONE | ELECTR PRB")</f>
        <v>As2O3 | NONE | ELECTR PRB</v>
      </c>
      <c r="G2276" s="1" t="str">
        <f>HYPERLINK("http://geochem.nrcan.gc.ca/cdogs/content/mth/mth01348_e.htm", "1348")</f>
        <v>1348</v>
      </c>
      <c r="H2276" s="1" t="str">
        <f>HYPERLINK("http://geochem.nrcan.gc.ca/cdogs/content/bdl/bdl210009_e.htm", "210009")</f>
        <v>210009</v>
      </c>
      <c r="I2276" s="1" t="str">
        <f>HYPERLINK("http://geochem.nrcan.gc.ca/cdogs/content/prj/prj210166_e.htm", "210166")</f>
        <v>210166</v>
      </c>
      <c r="J2276" s="1" t="str">
        <f>HYPERLINK("http://geochem.nrcan.gc.ca/cdogs/content/svy/svy210248_e.htm", "210248")</f>
        <v>210248</v>
      </c>
      <c r="L2276" t="s">
        <v>20</v>
      </c>
      <c r="O2276" t="s">
        <v>3014</v>
      </c>
      <c r="P2276" t="s">
        <v>7201</v>
      </c>
      <c r="Q2276" t="s">
        <v>7202</v>
      </c>
      <c r="R2276" t="s">
        <v>7203</v>
      </c>
      <c r="T2276" t="s">
        <v>25</v>
      </c>
    </row>
    <row r="2277" spans="1:20" x14ac:dyDescent="0.25">
      <c r="A2277">
        <v>56.812793499999998</v>
      </c>
      <c r="B2277">
        <v>-115.65291000000001</v>
      </c>
      <c r="C2277" s="1" t="str">
        <f>HYPERLINK("http://geochem.nrcan.gc.ca/cdogs/content/kwd/kwd020039_e.htm", "Heavy Mineral Concentrate (Stream)")</f>
        <v>Heavy Mineral Concentrate (Stream)</v>
      </c>
      <c r="D2277" s="1" t="str">
        <f>HYPERLINK("http://geochem.nrcan.gc.ca/cdogs/content/kwd/kwd080043_e.htm", "Grain Mount: 0.25 – 0.50 mm")</f>
        <v>Grain Mount: 0.25 – 0.50 mm</v>
      </c>
      <c r="E2277" s="1" t="str">
        <f>HYPERLINK("http://geochem.nrcan.gc.ca/cdogs/content/dgp/dgp00002_e.htm", "Total")</f>
        <v>Total</v>
      </c>
      <c r="F2277" s="1" t="str">
        <f>HYPERLINK("http://geochem.nrcan.gc.ca/cdogs/content/agp/agp02002_e.htm", "As2O3 | NONE | ELECTR PRB")</f>
        <v>As2O3 | NONE | ELECTR PRB</v>
      </c>
      <c r="G2277" s="1" t="str">
        <f>HYPERLINK("http://geochem.nrcan.gc.ca/cdogs/content/mth/mth01348_e.htm", "1348")</f>
        <v>1348</v>
      </c>
      <c r="H2277" s="1" t="str">
        <f>HYPERLINK("http://geochem.nrcan.gc.ca/cdogs/content/bdl/bdl210009_e.htm", "210009")</f>
        <v>210009</v>
      </c>
      <c r="I2277" s="1" t="str">
        <f>HYPERLINK("http://geochem.nrcan.gc.ca/cdogs/content/prj/prj210166_e.htm", "210166")</f>
        <v>210166</v>
      </c>
      <c r="J2277" s="1" t="str">
        <f>HYPERLINK("http://geochem.nrcan.gc.ca/cdogs/content/svy/svy210248_e.htm", "210248")</f>
        <v>210248</v>
      </c>
      <c r="L2277" t="s">
        <v>20</v>
      </c>
      <c r="O2277" t="s">
        <v>3014</v>
      </c>
      <c r="P2277" t="s">
        <v>7204</v>
      </c>
      <c r="Q2277" t="s">
        <v>7205</v>
      </c>
      <c r="R2277" t="s">
        <v>7206</v>
      </c>
      <c r="T2277" t="s">
        <v>25</v>
      </c>
    </row>
    <row r="2278" spans="1:20" x14ac:dyDescent="0.25">
      <c r="A2278">
        <v>56.812793499999998</v>
      </c>
      <c r="B2278">
        <v>-115.65291000000001</v>
      </c>
      <c r="C2278" s="1" t="str">
        <f>HYPERLINK("http://geochem.nrcan.gc.ca/cdogs/content/kwd/kwd020039_e.htm", "Heavy Mineral Concentrate (Stream)")</f>
        <v>Heavy Mineral Concentrate (Stream)</v>
      </c>
      <c r="D2278" s="1" t="str">
        <f>HYPERLINK("http://geochem.nrcan.gc.ca/cdogs/content/kwd/kwd080043_e.htm", "Grain Mount: 0.25 – 0.50 mm")</f>
        <v>Grain Mount: 0.25 – 0.50 mm</v>
      </c>
      <c r="E2278" s="1" t="str">
        <f>HYPERLINK("http://geochem.nrcan.gc.ca/cdogs/content/dgp/dgp00002_e.htm", "Total")</f>
        <v>Total</v>
      </c>
      <c r="F2278" s="1" t="str">
        <f>HYPERLINK("http://geochem.nrcan.gc.ca/cdogs/content/agp/agp02002_e.htm", "As2O3 | NONE | ELECTR PRB")</f>
        <v>As2O3 | NONE | ELECTR PRB</v>
      </c>
      <c r="G2278" s="1" t="str">
        <f>HYPERLINK("http://geochem.nrcan.gc.ca/cdogs/content/mth/mth01348_e.htm", "1348")</f>
        <v>1348</v>
      </c>
      <c r="H2278" s="1" t="str">
        <f>HYPERLINK("http://geochem.nrcan.gc.ca/cdogs/content/bdl/bdl210009_e.htm", "210009")</f>
        <v>210009</v>
      </c>
      <c r="I2278" s="1" t="str">
        <f>HYPERLINK("http://geochem.nrcan.gc.ca/cdogs/content/prj/prj210166_e.htm", "210166")</f>
        <v>210166</v>
      </c>
      <c r="J2278" s="1" t="str">
        <f>HYPERLINK("http://geochem.nrcan.gc.ca/cdogs/content/svy/svy210248_e.htm", "210248")</f>
        <v>210248</v>
      </c>
      <c r="L2278" t="s">
        <v>20</v>
      </c>
      <c r="O2278" t="s">
        <v>3014</v>
      </c>
      <c r="P2278" t="s">
        <v>7207</v>
      </c>
      <c r="Q2278" t="s">
        <v>7208</v>
      </c>
      <c r="R2278" t="s">
        <v>7209</v>
      </c>
      <c r="T2278" t="s">
        <v>25</v>
      </c>
    </row>
    <row r="2279" spans="1:20" x14ac:dyDescent="0.25">
      <c r="A2279">
        <v>56.812793499999998</v>
      </c>
      <c r="B2279">
        <v>-115.65291000000001</v>
      </c>
      <c r="C2279" s="1" t="str">
        <f>HYPERLINK("http://geochem.nrcan.gc.ca/cdogs/content/kwd/kwd020039_e.htm", "Heavy Mineral Concentrate (Stream)")</f>
        <v>Heavy Mineral Concentrate (Stream)</v>
      </c>
      <c r="D2279" s="1" t="str">
        <f>HYPERLINK("http://geochem.nrcan.gc.ca/cdogs/content/kwd/kwd080043_e.htm", "Grain Mount: 0.25 – 0.50 mm")</f>
        <v>Grain Mount: 0.25 – 0.50 mm</v>
      </c>
      <c r="E2279" s="1" t="str">
        <f>HYPERLINK("http://geochem.nrcan.gc.ca/cdogs/content/dgp/dgp00002_e.htm", "Total")</f>
        <v>Total</v>
      </c>
      <c r="F2279" s="1" t="str">
        <f>HYPERLINK("http://geochem.nrcan.gc.ca/cdogs/content/agp/agp02002_e.htm", "As2O3 | NONE | ELECTR PRB")</f>
        <v>As2O3 | NONE | ELECTR PRB</v>
      </c>
      <c r="G2279" s="1" t="str">
        <f>HYPERLINK("http://geochem.nrcan.gc.ca/cdogs/content/mth/mth01348_e.htm", "1348")</f>
        <v>1348</v>
      </c>
      <c r="H2279" s="1" t="str">
        <f>HYPERLINK("http://geochem.nrcan.gc.ca/cdogs/content/bdl/bdl210009_e.htm", "210009")</f>
        <v>210009</v>
      </c>
      <c r="I2279" s="1" t="str">
        <f>HYPERLINK("http://geochem.nrcan.gc.ca/cdogs/content/prj/prj210166_e.htm", "210166")</f>
        <v>210166</v>
      </c>
      <c r="J2279" s="1" t="str">
        <f>HYPERLINK("http://geochem.nrcan.gc.ca/cdogs/content/svy/svy210248_e.htm", "210248")</f>
        <v>210248</v>
      </c>
      <c r="L2279" t="s">
        <v>20</v>
      </c>
      <c r="O2279" t="s">
        <v>3014</v>
      </c>
      <c r="P2279" t="s">
        <v>7210</v>
      </c>
      <c r="Q2279" t="s">
        <v>7211</v>
      </c>
      <c r="R2279" t="s">
        <v>7212</v>
      </c>
      <c r="T2279" t="s">
        <v>25</v>
      </c>
    </row>
    <row r="2280" spans="1:20" x14ac:dyDescent="0.25">
      <c r="A2280">
        <v>56.812793499999998</v>
      </c>
      <c r="B2280">
        <v>-115.65291000000001</v>
      </c>
      <c r="C2280" s="1" t="str">
        <f>HYPERLINK("http://geochem.nrcan.gc.ca/cdogs/content/kwd/kwd020039_e.htm", "Heavy Mineral Concentrate (Stream)")</f>
        <v>Heavy Mineral Concentrate (Stream)</v>
      </c>
      <c r="D2280" s="1" t="str">
        <f>HYPERLINK("http://geochem.nrcan.gc.ca/cdogs/content/kwd/kwd080043_e.htm", "Grain Mount: 0.25 – 0.50 mm")</f>
        <v>Grain Mount: 0.25 – 0.50 mm</v>
      </c>
      <c r="E2280" s="1" t="str">
        <f>HYPERLINK("http://geochem.nrcan.gc.ca/cdogs/content/dgp/dgp00002_e.htm", "Total")</f>
        <v>Total</v>
      </c>
      <c r="F2280" s="1" t="str">
        <f>HYPERLINK("http://geochem.nrcan.gc.ca/cdogs/content/agp/agp02002_e.htm", "As2O3 | NONE | ELECTR PRB")</f>
        <v>As2O3 | NONE | ELECTR PRB</v>
      </c>
      <c r="G2280" s="1" t="str">
        <f>HYPERLINK("http://geochem.nrcan.gc.ca/cdogs/content/mth/mth01348_e.htm", "1348")</f>
        <v>1348</v>
      </c>
      <c r="H2280" s="1" t="str">
        <f>HYPERLINK("http://geochem.nrcan.gc.ca/cdogs/content/bdl/bdl210009_e.htm", "210009")</f>
        <v>210009</v>
      </c>
      <c r="I2280" s="1" t="str">
        <f>HYPERLINK("http://geochem.nrcan.gc.ca/cdogs/content/prj/prj210166_e.htm", "210166")</f>
        <v>210166</v>
      </c>
      <c r="J2280" s="1" t="str">
        <f>HYPERLINK("http://geochem.nrcan.gc.ca/cdogs/content/svy/svy210248_e.htm", "210248")</f>
        <v>210248</v>
      </c>
      <c r="L2280" t="s">
        <v>20</v>
      </c>
      <c r="O2280" t="s">
        <v>3014</v>
      </c>
      <c r="P2280" t="s">
        <v>7213</v>
      </c>
      <c r="Q2280" t="s">
        <v>7214</v>
      </c>
      <c r="R2280" t="s">
        <v>7215</v>
      </c>
      <c r="T2280" t="s">
        <v>25</v>
      </c>
    </row>
    <row r="2281" spans="1:20" x14ac:dyDescent="0.25">
      <c r="A2281">
        <v>56.812793499999998</v>
      </c>
      <c r="B2281">
        <v>-115.65291000000001</v>
      </c>
      <c r="C2281" s="1" t="str">
        <f>HYPERLINK("http://geochem.nrcan.gc.ca/cdogs/content/kwd/kwd020039_e.htm", "Heavy Mineral Concentrate (Stream)")</f>
        <v>Heavy Mineral Concentrate (Stream)</v>
      </c>
      <c r="D2281" s="1" t="str">
        <f>HYPERLINK("http://geochem.nrcan.gc.ca/cdogs/content/kwd/kwd080043_e.htm", "Grain Mount: 0.25 – 0.50 mm")</f>
        <v>Grain Mount: 0.25 – 0.50 mm</v>
      </c>
      <c r="E2281" s="1" t="str">
        <f>HYPERLINK("http://geochem.nrcan.gc.ca/cdogs/content/dgp/dgp00002_e.htm", "Total")</f>
        <v>Total</v>
      </c>
      <c r="F2281" s="1" t="str">
        <f>HYPERLINK("http://geochem.nrcan.gc.ca/cdogs/content/agp/agp02002_e.htm", "As2O3 | NONE | ELECTR PRB")</f>
        <v>As2O3 | NONE | ELECTR PRB</v>
      </c>
      <c r="G2281" s="1" t="str">
        <f>HYPERLINK("http://geochem.nrcan.gc.ca/cdogs/content/mth/mth01348_e.htm", "1348")</f>
        <v>1348</v>
      </c>
      <c r="H2281" s="1" t="str">
        <f>HYPERLINK("http://geochem.nrcan.gc.ca/cdogs/content/bdl/bdl210009_e.htm", "210009")</f>
        <v>210009</v>
      </c>
      <c r="I2281" s="1" t="str">
        <f>HYPERLINK("http://geochem.nrcan.gc.ca/cdogs/content/prj/prj210166_e.htm", "210166")</f>
        <v>210166</v>
      </c>
      <c r="J2281" s="1" t="str">
        <f>HYPERLINK("http://geochem.nrcan.gc.ca/cdogs/content/svy/svy210248_e.htm", "210248")</f>
        <v>210248</v>
      </c>
      <c r="L2281" t="s">
        <v>20</v>
      </c>
      <c r="O2281" t="s">
        <v>3014</v>
      </c>
      <c r="P2281" t="s">
        <v>7216</v>
      </c>
      <c r="Q2281" t="s">
        <v>7217</v>
      </c>
      <c r="R2281" t="s">
        <v>7218</v>
      </c>
      <c r="T2281" t="s">
        <v>25</v>
      </c>
    </row>
    <row r="2282" spans="1:20" x14ac:dyDescent="0.25">
      <c r="A2282">
        <v>56.812793499999998</v>
      </c>
      <c r="B2282">
        <v>-115.65291000000001</v>
      </c>
      <c r="C2282" s="1" t="str">
        <f>HYPERLINK("http://geochem.nrcan.gc.ca/cdogs/content/kwd/kwd020039_e.htm", "Heavy Mineral Concentrate (Stream)")</f>
        <v>Heavy Mineral Concentrate (Stream)</v>
      </c>
      <c r="D2282" s="1" t="str">
        <f>HYPERLINK("http://geochem.nrcan.gc.ca/cdogs/content/kwd/kwd080043_e.htm", "Grain Mount: 0.25 – 0.50 mm")</f>
        <v>Grain Mount: 0.25 – 0.50 mm</v>
      </c>
      <c r="E2282" s="1" t="str">
        <f>HYPERLINK("http://geochem.nrcan.gc.ca/cdogs/content/dgp/dgp00002_e.htm", "Total")</f>
        <v>Total</v>
      </c>
      <c r="F2282" s="1" t="str">
        <f>HYPERLINK("http://geochem.nrcan.gc.ca/cdogs/content/agp/agp02002_e.htm", "As2O3 | NONE | ELECTR PRB")</f>
        <v>As2O3 | NONE | ELECTR PRB</v>
      </c>
      <c r="G2282" s="1" t="str">
        <f>HYPERLINK("http://geochem.nrcan.gc.ca/cdogs/content/mth/mth01348_e.htm", "1348")</f>
        <v>1348</v>
      </c>
      <c r="H2282" s="1" t="str">
        <f>HYPERLINK("http://geochem.nrcan.gc.ca/cdogs/content/bdl/bdl210009_e.htm", "210009")</f>
        <v>210009</v>
      </c>
      <c r="I2282" s="1" t="str">
        <f>HYPERLINK("http://geochem.nrcan.gc.ca/cdogs/content/prj/prj210166_e.htm", "210166")</f>
        <v>210166</v>
      </c>
      <c r="J2282" s="1" t="str">
        <f>HYPERLINK("http://geochem.nrcan.gc.ca/cdogs/content/svy/svy210248_e.htm", "210248")</f>
        <v>210248</v>
      </c>
      <c r="L2282" t="s">
        <v>20</v>
      </c>
      <c r="O2282" t="s">
        <v>3014</v>
      </c>
      <c r="P2282" t="s">
        <v>7219</v>
      </c>
      <c r="Q2282" t="s">
        <v>7220</v>
      </c>
      <c r="R2282" t="s">
        <v>7221</v>
      </c>
      <c r="T2282" t="s">
        <v>25</v>
      </c>
    </row>
    <row r="2283" spans="1:20" x14ac:dyDescent="0.25">
      <c r="A2283">
        <v>56.812793499999998</v>
      </c>
      <c r="B2283">
        <v>-115.65291000000001</v>
      </c>
      <c r="C2283" s="1" t="str">
        <f>HYPERLINK("http://geochem.nrcan.gc.ca/cdogs/content/kwd/kwd020039_e.htm", "Heavy Mineral Concentrate (Stream)")</f>
        <v>Heavy Mineral Concentrate (Stream)</v>
      </c>
      <c r="D2283" s="1" t="str">
        <f>HYPERLINK("http://geochem.nrcan.gc.ca/cdogs/content/kwd/kwd080043_e.htm", "Grain Mount: 0.25 – 0.50 mm")</f>
        <v>Grain Mount: 0.25 – 0.50 mm</v>
      </c>
      <c r="E2283" s="1" t="str">
        <f>HYPERLINK("http://geochem.nrcan.gc.ca/cdogs/content/dgp/dgp00002_e.htm", "Total")</f>
        <v>Total</v>
      </c>
      <c r="F2283" s="1" t="str">
        <f>HYPERLINK("http://geochem.nrcan.gc.ca/cdogs/content/agp/agp02002_e.htm", "As2O3 | NONE | ELECTR PRB")</f>
        <v>As2O3 | NONE | ELECTR PRB</v>
      </c>
      <c r="G2283" s="1" t="str">
        <f>HYPERLINK("http://geochem.nrcan.gc.ca/cdogs/content/mth/mth01348_e.htm", "1348")</f>
        <v>1348</v>
      </c>
      <c r="H2283" s="1" t="str">
        <f>HYPERLINK("http://geochem.nrcan.gc.ca/cdogs/content/bdl/bdl210009_e.htm", "210009")</f>
        <v>210009</v>
      </c>
      <c r="I2283" s="1" t="str">
        <f>HYPERLINK("http://geochem.nrcan.gc.ca/cdogs/content/prj/prj210166_e.htm", "210166")</f>
        <v>210166</v>
      </c>
      <c r="J2283" s="1" t="str">
        <f>HYPERLINK("http://geochem.nrcan.gc.ca/cdogs/content/svy/svy210248_e.htm", "210248")</f>
        <v>210248</v>
      </c>
      <c r="L2283" t="s">
        <v>20</v>
      </c>
      <c r="O2283" t="s">
        <v>3014</v>
      </c>
      <c r="P2283" t="s">
        <v>7222</v>
      </c>
      <c r="Q2283" t="s">
        <v>7223</v>
      </c>
      <c r="R2283" t="s">
        <v>7224</v>
      </c>
      <c r="T2283" t="s">
        <v>25</v>
      </c>
    </row>
    <row r="2284" spans="1:20" x14ac:dyDescent="0.25">
      <c r="A2284">
        <v>56.812793499999998</v>
      </c>
      <c r="B2284">
        <v>-115.65291000000001</v>
      </c>
      <c r="C2284" s="1" t="str">
        <f>HYPERLINK("http://geochem.nrcan.gc.ca/cdogs/content/kwd/kwd020039_e.htm", "Heavy Mineral Concentrate (Stream)")</f>
        <v>Heavy Mineral Concentrate (Stream)</v>
      </c>
      <c r="D2284" s="1" t="str">
        <f>HYPERLINK("http://geochem.nrcan.gc.ca/cdogs/content/kwd/kwd080043_e.htm", "Grain Mount: 0.25 – 0.50 mm")</f>
        <v>Grain Mount: 0.25 – 0.50 mm</v>
      </c>
      <c r="E2284" s="1" t="str">
        <f>HYPERLINK("http://geochem.nrcan.gc.ca/cdogs/content/dgp/dgp00002_e.htm", "Total")</f>
        <v>Total</v>
      </c>
      <c r="F2284" s="1" t="str">
        <f>HYPERLINK("http://geochem.nrcan.gc.ca/cdogs/content/agp/agp02002_e.htm", "As2O3 | NONE | ELECTR PRB")</f>
        <v>As2O3 | NONE | ELECTR PRB</v>
      </c>
      <c r="G2284" s="1" t="str">
        <f>HYPERLINK("http://geochem.nrcan.gc.ca/cdogs/content/mth/mth01348_e.htm", "1348")</f>
        <v>1348</v>
      </c>
      <c r="H2284" s="1" t="str">
        <f>HYPERLINK("http://geochem.nrcan.gc.ca/cdogs/content/bdl/bdl210009_e.htm", "210009")</f>
        <v>210009</v>
      </c>
      <c r="I2284" s="1" t="str">
        <f>HYPERLINK("http://geochem.nrcan.gc.ca/cdogs/content/prj/prj210166_e.htm", "210166")</f>
        <v>210166</v>
      </c>
      <c r="J2284" s="1" t="str">
        <f>HYPERLINK("http://geochem.nrcan.gc.ca/cdogs/content/svy/svy210248_e.htm", "210248")</f>
        <v>210248</v>
      </c>
      <c r="L2284" t="s">
        <v>20</v>
      </c>
      <c r="O2284" t="s">
        <v>3014</v>
      </c>
      <c r="P2284" t="s">
        <v>7225</v>
      </c>
      <c r="Q2284" t="s">
        <v>7226</v>
      </c>
      <c r="R2284" t="s">
        <v>7227</v>
      </c>
      <c r="T2284" t="s">
        <v>25</v>
      </c>
    </row>
    <row r="2285" spans="1:20" x14ac:dyDescent="0.25">
      <c r="A2285">
        <v>56.812793499999998</v>
      </c>
      <c r="B2285">
        <v>-115.65291000000001</v>
      </c>
      <c r="C2285" s="1" t="str">
        <f>HYPERLINK("http://geochem.nrcan.gc.ca/cdogs/content/kwd/kwd020039_e.htm", "Heavy Mineral Concentrate (Stream)")</f>
        <v>Heavy Mineral Concentrate (Stream)</v>
      </c>
      <c r="D2285" s="1" t="str">
        <f>HYPERLINK("http://geochem.nrcan.gc.ca/cdogs/content/kwd/kwd080043_e.htm", "Grain Mount: 0.25 – 0.50 mm")</f>
        <v>Grain Mount: 0.25 – 0.50 mm</v>
      </c>
      <c r="E2285" s="1" t="str">
        <f>HYPERLINK("http://geochem.nrcan.gc.ca/cdogs/content/dgp/dgp00002_e.htm", "Total")</f>
        <v>Total</v>
      </c>
      <c r="F2285" s="1" t="str">
        <f>HYPERLINK("http://geochem.nrcan.gc.ca/cdogs/content/agp/agp02002_e.htm", "As2O3 | NONE | ELECTR PRB")</f>
        <v>As2O3 | NONE | ELECTR PRB</v>
      </c>
      <c r="G2285" s="1" t="str">
        <f>HYPERLINK("http://geochem.nrcan.gc.ca/cdogs/content/mth/mth01348_e.htm", "1348")</f>
        <v>1348</v>
      </c>
      <c r="H2285" s="1" t="str">
        <f>HYPERLINK("http://geochem.nrcan.gc.ca/cdogs/content/bdl/bdl210009_e.htm", "210009")</f>
        <v>210009</v>
      </c>
      <c r="I2285" s="1" t="str">
        <f>HYPERLINK("http://geochem.nrcan.gc.ca/cdogs/content/prj/prj210166_e.htm", "210166")</f>
        <v>210166</v>
      </c>
      <c r="J2285" s="1" t="str">
        <f>HYPERLINK("http://geochem.nrcan.gc.ca/cdogs/content/svy/svy210248_e.htm", "210248")</f>
        <v>210248</v>
      </c>
      <c r="L2285" t="s">
        <v>20</v>
      </c>
      <c r="O2285" t="s">
        <v>3014</v>
      </c>
      <c r="P2285" t="s">
        <v>7228</v>
      </c>
      <c r="Q2285" t="s">
        <v>7229</v>
      </c>
      <c r="R2285" t="s">
        <v>7230</v>
      </c>
      <c r="T2285" t="s">
        <v>25</v>
      </c>
    </row>
    <row r="2286" spans="1:20" x14ac:dyDescent="0.25">
      <c r="A2286">
        <v>56.812793499999998</v>
      </c>
      <c r="B2286">
        <v>-115.65291000000001</v>
      </c>
      <c r="C2286" s="1" t="str">
        <f>HYPERLINK("http://geochem.nrcan.gc.ca/cdogs/content/kwd/kwd020039_e.htm", "Heavy Mineral Concentrate (Stream)")</f>
        <v>Heavy Mineral Concentrate (Stream)</v>
      </c>
      <c r="D2286" s="1" t="str">
        <f>HYPERLINK("http://geochem.nrcan.gc.ca/cdogs/content/kwd/kwd080043_e.htm", "Grain Mount: 0.25 – 0.50 mm")</f>
        <v>Grain Mount: 0.25 – 0.50 mm</v>
      </c>
      <c r="E2286" s="1" t="str">
        <f>HYPERLINK("http://geochem.nrcan.gc.ca/cdogs/content/dgp/dgp00002_e.htm", "Total")</f>
        <v>Total</v>
      </c>
      <c r="F2286" s="1" t="str">
        <f>HYPERLINK("http://geochem.nrcan.gc.ca/cdogs/content/agp/agp02002_e.htm", "As2O3 | NONE | ELECTR PRB")</f>
        <v>As2O3 | NONE | ELECTR PRB</v>
      </c>
      <c r="G2286" s="1" t="str">
        <f>HYPERLINK("http://geochem.nrcan.gc.ca/cdogs/content/mth/mth01348_e.htm", "1348")</f>
        <v>1348</v>
      </c>
      <c r="H2286" s="1" t="str">
        <f>HYPERLINK("http://geochem.nrcan.gc.ca/cdogs/content/bdl/bdl210009_e.htm", "210009")</f>
        <v>210009</v>
      </c>
      <c r="I2286" s="1" t="str">
        <f>HYPERLINK("http://geochem.nrcan.gc.ca/cdogs/content/prj/prj210166_e.htm", "210166")</f>
        <v>210166</v>
      </c>
      <c r="J2286" s="1" t="str">
        <f>HYPERLINK("http://geochem.nrcan.gc.ca/cdogs/content/svy/svy210248_e.htm", "210248")</f>
        <v>210248</v>
      </c>
      <c r="L2286" t="s">
        <v>20</v>
      </c>
      <c r="O2286" t="s">
        <v>3014</v>
      </c>
      <c r="P2286" t="s">
        <v>7231</v>
      </c>
      <c r="Q2286" t="s">
        <v>7232</v>
      </c>
      <c r="R2286" t="s">
        <v>7233</v>
      </c>
      <c r="T2286" t="s">
        <v>25</v>
      </c>
    </row>
    <row r="2287" spans="1:20" x14ac:dyDescent="0.25">
      <c r="A2287">
        <v>56.812793499999998</v>
      </c>
      <c r="B2287">
        <v>-115.65291000000001</v>
      </c>
      <c r="C2287" s="1" t="str">
        <f>HYPERLINK("http://geochem.nrcan.gc.ca/cdogs/content/kwd/kwd020039_e.htm", "Heavy Mineral Concentrate (Stream)")</f>
        <v>Heavy Mineral Concentrate (Stream)</v>
      </c>
      <c r="D2287" s="1" t="str">
        <f>HYPERLINK("http://geochem.nrcan.gc.ca/cdogs/content/kwd/kwd080043_e.htm", "Grain Mount: 0.25 – 0.50 mm")</f>
        <v>Grain Mount: 0.25 – 0.50 mm</v>
      </c>
      <c r="E2287" s="1" t="str">
        <f>HYPERLINK("http://geochem.nrcan.gc.ca/cdogs/content/dgp/dgp00002_e.htm", "Total")</f>
        <v>Total</v>
      </c>
      <c r="F2287" s="1" t="str">
        <f>HYPERLINK("http://geochem.nrcan.gc.ca/cdogs/content/agp/agp02002_e.htm", "As2O3 | NONE | ELECTR PRB")</f>
        <v>As2O3 | NONE | ELECTR PRB</v>
      </c>
      <c r="G2287" s="1" t="str">
        <f>HYPERLINK("http://geochem.nrcan.gc.ca/cdogs/content/mth/mth01348_e.htm", "1348")</f>
        <v>1348</v>
      </c>
      <c r="H2287" s="1" t="str">
        <f>HYPERLINK("http://geochem.nrcan.gc.ca/cdogs/content/bdl/bdl210009_e.htm", "210009")</f>
        <v>210009</v>
      </c>
      <c r="I2287" s="1" t="str">
        <f>HYPERLINK("http://geochem.nrcan.gc.ca/cdogs/content/prj/prj210166_e.htm", "210166")</f>
        <v>210166</v>
      </c>
      <c r="J2287" s="1" t="str">
        <f>HYPERLINK("http://geochem.nrcan.gc.ca/cdogs/content/svy/svy210248_e.htm", "210248")</f>
        <v>210248</v>
      </c>
      <c r="L2287" t="s">
        <v>20</v>
      </c>
      <c r="O2287" t="s">
        <v>3014</v>
      </c>
      <c r="P2287" t="s">
        <v>7234</v>
      </c>
      <c r="Q2287" t="s">
        <v>7235</v>
      </c>
      <c r="R2287" t="s">
        <v>7236</v>
      </c>
      <c r="T2287" t="s">
        <v>25</v>
      </c>
    </row>
    <row r="2288" spans="1:20" x14ac:dyDescent="0.25">
      <c r="A2288">
        <v>56.812793499999998</v>
      </c>
      <c r="B2288">
        <v>-115.65291000000001</v>
      </c>
      <c r="C2288" s="1" t="str">
        <f>HYPERLINK("http://geochem.nrcan.gc.ca/cdogs/content/kwd/kwd020039_e.htm", "Heavy Mineral Concentrate (Stream)")</f>
        <v>Heavy Mineral Concentrate (Stream)</v>
      </c>
      <c r="D2288" s="1" t="str">
        <f>HYPERLINK("http://geochem.nrcan.gc.ca/cdogs/content/kwd/kwd080043_e.htm", "Grain Mount: 0.25 – 0.50 mm")</f>
        <v>Grain Mount: 0.25 – 0.50 mm</v>
      </c>
      <c r="E2288" s="1" t="str">
        <f>HYPERLINK("http://geochem.nrcan.gc.ca/cdogs/content/dgp/dgp00002_e.htm", "Total")</f>
        <v>Total</v>
      </c>
      <c r="F2288" s="1" t="str">
        <f>HYPERLINK("http://geochem.nrcan.gc.ca/cdogs/content/agp/agp02002_e.htm", "As2O3 | NONE | ELECTR PRB")</f>
        <v>As2O3 | NONE | ELECTR PRB</v>
      </c>
      <c r="G2288" s="1" t="str">
        <f>HYPERLINK("http://geochem.nrcan.gc.ca/cdogs/content/mth/mth01348_e.htm", "1348")</f>
        <v>1348</v>
      </c>
      <c r="H2288" s="1" t="str">
        <f>HYPERLINK("http://geochem.nrcan.gc.ca/cdogs/content/bdl/bdl210009_e.htm", "210009")</f>
        <v>210009</v>
      </c>
      <c r="I2288" s="1" t="str">
        <f>HYPERLINK("http://geochem.nrcan.gc.ca/cdogs/content/prj/prj210166_e.htm", "210166")</f>
        <v>210166</v>
      </c>
      <c r="J2288" s="1" t="str">
        <f>HYPERLINK("http://geochem.nrcan.gc.ca/cdogs/content/svy/svy210248_e.htm", "210248")</f>
        <v>210248</v>
      </c>
      <c r="L2288" t="s">
        <v>20</v>
      </c>
      <c r="O2288" t="s">
        <v>3014</v>
      </c>
      <c r="P2288" t="s">
        <v>7237</v>
      </c>
      <c r="Q2288" t="s">
        <v>7238</v>
      </c>
      <c r="R2288" t="s">
        <v>7239</v>
      </c>
      <c r="T2288" t="s">
        <v>25</v>
      </c>
    </row>
    <row r="2289" spans="1:20" x14ac:dyDescent="0.25">
      <c r="A2289">
        <v>56.812793499999998</v>
      </c>
      <c r="B2289">
        <v>-115.65291000000001</v>
      </c>
      <c r="C2289" s="1" t="str">
        <f>HYPERLINK("http://geochem.nrcan.gc.ca/cdogs/content/kwd/kwd020039_e.htm", "Heavy Mineral Concentrate (Stream)")</f>
        <v>Heavy Mineral Concentrate (Stream)</v>
      </c>
      <c r="D2289" s="1" t="str">
        <f>HYPERLINK("http://geochem.nrcan.gc.ca/cdogs/content/kwd/kwd080043_e.htm", "Grain Mount: 0.25 – 0.50 mm")</f>
        <v>Grain Mount: 0.25 – 0.50 mm</v>
      </c>
      <c r="E2289" s="1" t="str">
        <f>HYPERLINK("http://geochem.nrcan.gc.ca/cdogs/content/dgp/dgp00002_e.htm", "Total")</f>
        <v>Total</v>
      </c>
      <c r="F2289" s="1" t="str">
        <f>HYPERLINK("http://geochem.nrcan.gc.ca/cdogs/content/agp/agp02002_e.htm", "As2O3 | NONE | ELECTR PRB")</f>
        <v>As2O3 | NONE | ELECTR PRB</v>
      </c>
      <c r="G2289" s="1" t="str">
        <f>HYPERLINK("http://geochem.nrcan.gc.ca/cdogs/content/mth/mth01348_e.htm", "1348")</f>
        <v>1348</v>
      </c>
      <c r="H2289" s="1" t="str">
        <f>HYPERLINK("http://geochem.nrcan.gc.ca/cdogs/content/bdl/bdl210009_e.htm", "210009")</f>
        <v>210009</v>
      </c>
      <c r="I2289" s="1" t="str">
        <f>HYPERLINK("http://geochem.nrcan.gc.ca/cdogs/content/prj/prj210166_e.htm", "210166")</f>
        <v>210166</v>
      </c>
      <c r="J2289" s="1" t="str">
        <f>HYPERLINK("http://geochem.nrcan.gc.ca/cdogs/content/svy/svy210248_e.htm", "210248")</f>
        <v>210248</v>
      </c>
      <c r="L2289" t="s">
        <v>20</v>
      </c>
      <c r="O2289" t="s">
        <v>3014</v>
      </c>
      <c r="P2289" t="s">
        <v>7240</v>
      </c>
      <c r="Q2289" t="s">
        <v>7241</v>
      </c>
      <c r="R2289" t="s">
        <v>7242</v>
      </c>
      <c r="T2289" t="s">
        <v>25</v>
      </c>
    </row>
    <row r="2290" spans="1:20" x14ac:dyDescent="0.25">
      <c r="A2290">
        <v>56.812793499999998</v>
      </c>
      <c r="B2290">
        <v>-115.65291000000001</v>
      </c>
      <c r="C2290" s="1" t="str">
        <f>HYPERLINK("http://geochem.nrcan.gc.ca/cdogs/content/kwd/kwd020039_e.htm", "Heavy Mineral Concentrate (Stream)")</f>
        <v>Heavy Mineral Concentrate (Stream)</v>
      </c>
      <c r="D2290" s="1" t="str">
        <f>HYPERLINK("http://geochem.nrcan.gc.ca/cdogs/content/kwd/kwd080043_e.htm", "Grain Mount: 0.25 – 0.50 mm")</f>
        <v>Grain Mount: 0.25 – 0.50 mm</v>
      </c>
      <c r="E2290" s="1" t="str">
        <f>HYPERLINK("http://geochem.nrcan.gc.ca/cdogs/content/dgp/dgp00002_e.htm", "Total")</f>
        <v>Total</v>
      </c>
      <c r="F2290" s="1" t="str">
        <f>HYPERLINK("http://geochem.nrcan.gc.ca/cdogs/content/agp/agp02002_e.htm", "As2O3 | NONE | ELECTR PRB")</f>
        <v>As2O3 | NONE | ELECTR PRB</v>
      </c>
      <c r="G2290" s="1" t="str">
        <f>HYPERLINK("http://geochem.nrcan.gc.ca/cdogs/content/mth/mth01348_e.htm", "1348")</f>
        <v>1348</v>
      </c>
      <c r="H2290" s="1" t="str">
        <f>HYPERLINK("http://geochem.nrcan.gc.ca/cdogs/content/bdl/bdl210009_e.htm", "210009")</f>
        <v>210009</v>
      </c>
      <c r="I2290" s="1" t="str">
        <f>HYPERLINK("http://geochem.nrcan.gc.ca/cdogs/content/prj/prj210166_e.htm", "210166")</f>
        <v>210166</v>
      </c>
      <c r="J2290" s="1" t="str">
        <f>HYPERLINK("http://geochem.nrcan.gc.ca/cdogs/content/svy/svy210248_e.htm", "210248")</f>
        <v>210248</v>
      </c>
      <c r="L2290" t="s">
        <v>20</v>
      </c>
      <c r="O2290" t="s">
        <v>3014</v>
      </c>
      <c r="P2290" t="s">
        <v>7243</v>
      </c>
      <c r="Q2290" t="s">
        <v>7244</v>
      </c>
      <c r="R2290" t="s">
        <v>7245</v>
      </c>
      <c r="T2290" t="s">
        <v>25</v>
      </c>
    </row>
    <row r="2291" spans="1:20" x14ac:dyDescent="0.25">
      <c r="A2291">
        <v>56.812793499999998</v>
      </c>
      <c r="B2291">
        <v>-115.65291000000001</v>
      </c>
      <c r="C2291" s="1" t="str">
        <f>HYPERLINK("http://geochem.nrcan.gc.ca/cdogs/content/kwd/kwd020039_e.htm", "Heavy Mineral Concentrate (Stream)")</f>
        <v>Heavy Mineral Concentrate (Stream)</v>
      </c>
      <c r="D2291" s="1" t="str">
        <f>HYPERLINK("http://geochem.nrcan.gc.ca/cdogs/content/kwd/kwd080043_e.htm", "Grain Mount: 0.25 – 0.50 mm")</f>
        <v>Grain Mount: 0.25 – 0.50 mm</v>
      </c>
      <c r="E2291" s="1" t="str">
        <f>HYPERLINK("http://geochem.nrcan.gc.ca/cdogs/content/dgp/dgp00002_e.htm", "Total")</f>
        <v>Total</v>
      </c>
      <c r="F2291" s="1" t="str">
        <f>HYPERLINK("http://geochem.nrcan.gc.ca/cdogs/content/agp/agp02002_e.htm", "As2O3 | NONE | ELECTR PRB")</f>
        <v>As2O3 | NONE | ELECTR PRB</v>
      </c>
      <c r="G2291" s="1" t="str">
        <f>HYPERLINK("http://geochem.nrcan.gc.ca/cdogs/content/mth/mth01348_e.htm", "1348")</f>
        <v>1348</v>
      </c>
      <c r="H2291" s="1" t="str">
        <f>HYPERLINK("http://geochem.nrcan.gc.ca/cdogs/content/bdl/bdl210009_e.htm", "210009")</f>
        <v>210009</v>
      </c>
      <c r="I2291" s="1" t="str">
        <f>HYPERLINK("http://geochem.nrcan.gc.ca/cdogs/content/prj/prj210166_e.htm", "210166")</f>
        <v>210166</v>
      </c>
      <c r="J2291" s="1" t="str">
        <f>HYPERLINK("http://geochem.nrcan.gc.ca/cdogs/content/svy/svy210248_e.htm", "210248")</f>
        <v>210248</v>
      </c>
      <c r="L2291" t="s">
        <v>20</v>
      </c>
      <c r="O2291" t="s">
        <v>3014</v>
      </c>
      <c r="P2291" t="s">
        <v>7246</v>
      </c>
      <c r="Q2291" t="s">
        <v>7247</v>
      </c>
      <c r="R2291" t="s">
        <v>7248</v>
      </c>
      <c r="T2291" t="s">
        <v>25</v>
      </c>
    </row>
    <row r="2292" spans="1:20" x14ac:dyDescent="0.25">
      <c r="A2292">
        <v>56.812793499999998</v>
      </c>
      <c r="B2292">
        <v>-115.65291000000001</v>
      </c>
      <c r="C2292" s="1" t="str">
        <f>HYPERLINK("http://geochem.nrcan.gc.ca/cdogs/content/kwd/kwd020039_e.htm", "Heavy Mineral Concentrate (Stream)")</f>
        <v>Heavy Mineral Concentrate (Stream)</v>
      </c>
      <c r="D2292" s="1" t="str">
        <f>HYPERLINK("http://geochem.nrcan.gc.ca/cdogs/content/kwd/kwd080043_e.htm", "Grain Mount: 0.25 – 0.50 mm")</f>
        <v>Grain Mount: 0.25 – 0.50 mm</v>
      </c>
      <c r="E2292" s="1" t="str">
        <f>HYPERLINK("http://geochem.nrcan.gc.ca/cdogs/content/dgp/dgp00002_e.htm", "Total")</f>
        <v>Total</v>
      </c>
      <c r="F2292" s="1" t="str">
        <f>HYPERLINK("http://geochem.nrcan.gc.ca/cdogs/content/agp/agp02002_e.htm", "As2O3 | NONE | ELECTR PRB")</f>
        <v>As2O3 | NONE | ELECTR PRB</v>
      </c>
      <c r="G2292" s="1" t="str">
        <f>HYPERLINK("http://geochem.nrcan.gc.ca/cdogs/content/mth/mth01348_e.htm", "1348")</f>
        <v>1348</v>
      </c>
      <c r="H2292" s="1" t="str">
        <f>HYPERLINK("http://geochem.nrcan.gc.ca/cdogs/content/bdl/bdl210009_e.htm", "210009")</f>
        <v>210009</v>
      </c>
      <c r="I2292" s="1" t="str">
        <f>HYPERLINK("http://geochem.nrcan.gc.ca/cdogs/content/prj/prj210166_e.htm", "210166")</f>
        <v>210166</v>
      </c>
      <c r="J2292" s="1" t="str">
        <f>HYPERLINK("http://geochem.nrcan.gc.ca/cdogs/content/svy/svy210248_e.htm", "210248")</f>
        <v>210248</v>
      </c>
      <c r="L2292" t="s">
        <v>20</v>
      </c>
      <c r="O2292" t="s">
        <v>3014</v>
      </c>
      <c r="P2292" t="s">
        <v>7249</v>
      </c>
      <c r="Q2292" t="s">
        <v>7250</v>
      </c>
      <c r="R2292" t="s">
        <v>7251</v>
      </c>
      <c r="T2292" t="s">
        <v>25</v>
      </c>
    </row>
    <row r="2293" spans="1:20" x14ac:dyDescent="0.25">
      <c r="A2293">
        <v>56.812793499999998</v>
      </c>
      <c r="B2293">
        <v>-115.65291000000001</v>
      </c>
      <c r="C2293" s="1" t="str">
        <f>HYPERLINK("http://geochem.nrcan.gc.ca/cdogs/content/kwd/kwd020039_e.htm", "Heavy Mineral Concentrate (Stream)")</f>
        <v>Heavy Mineral Concentrate (Stream)</v>
      </c>
      <c r="D2293" s="1" t="str">
        <f>HYPERLINK("http://geochem.nrcan.gc.ca/cdogs/content/kwd/kwd080043_e.htm", "Grain Mount: 0.25 – 0.50 mm")</f>
        <v>Grain Mount: 0.25 – 0.50 mm</v>
      </c>
      <c r="E2293" s="1" t="str">
        <f>HYPERLINK("http://geochem.nrcan.gc.ca/cdogs/content/dgp/dgp00002_e.htm", "Total")</f>
        <v>Total</v>
      </c>
      <c r="F2293" s="1" t="str">
        <f>HYPERLINK("http://geochem.nrcan.gc.ca/cdogs/content/agp/agp02002_e.htm", "As2O3 | NONE | ELECTR PRB")</f>
        <v>As2O3 | NONE | ELECTR PRB</v>
      </c>
      <c r="G2293" s="1" t="str">
        <f>HYPERLINK("http://geochem.nrcan.gc.ca/cdogs/content/mth/mth01348_e.htm", "1348")</f>
        <v>1348</v>
      </c>
      <c r="H2293" s="1" t="str">
        <f>HYPERLINK("http://geochem.nrcan.gc.ca/cdogs/content/bdl/bdl210009_e.htm", "210009")</f>
        <v>210009</v>
      </c>
      <c r="I2293" s="1" t="str">
        <f>HYPERLINK("http://geochem.nrcan.gc.ca/cdogs/content/prj/prj210166_e.htm", "210166")</f>
        <v>210166</v>
      </c>
      <c r="J2293" s="1" t="str">
        <f>HYPERLINK("http://geochem.nrcan.gc.ca/cdogs/content/svy/svy210248_e.htm", "210248")</f>
        <v>210248</v>
      </c>
      <c r="L2293" t="s">
        <v>20</v>
      </c>
      <c r="O2293" t="s">
        <v>3014</v>
      </c>
      <c r="P2293" t="s">
        <v>7252</v>
      </c>
      <c r="Q2293" t="s">
        <v>7253</v>
      </c>
      <c r="R2293" t="s">
        <v>7254</v>
      </c>
      <c r="T2293" t="s">
        <v>25</v>
      </c>
    </row>
    <row r="2294" spans="1:20" x14ac:dyDescent="0.25">
      <c r="A2294">
        <v>56.812793499999998</v>
      </c>
      <c r="B2294">
        <v>-115.65291000000001</v>
      </c>
      <c r="C2294" s="1" t="str">
        <f>HYPERLINK("http://geochem.nrcan.gc.ca/cdogs/content/kwd/kwd020039_e.htm", "Heavy Mineral Concentrate (Stream)")</f>
        <v>Heavy Mineral Concentrate (Stream)</v>
      </c>
      <c r="D2294" s="1" t="str">
        <f>HYPERLINK("http://geochem.nrcan.gc.ca/cdogs/content/kwd/kwd080043_e.htm", "Grain Mount: 0.25 – 0.50 mm")</f>
        <v>Grain Mount: 0.25 – 0.50 mm</v>
      </c>
      <c r="E2294" s="1" t="str">
        <f>HYPERLINK("http://geochem.nrcan.gc.ca/cdogs/content/dgp/dgp00002_e.htm", "Total")</f>
        <v>Total</v>
      </c>
      <c r="F2294" s="1" t="str">
        <f>HYPERLINK("http://geochem.nrcan.gc.ca/cdogs/content/agp/agp02002_e.htm", "As2O3 | NONE | ELECTR PRB")</f>
        <v>As2O3 | NONE | ELECTR PRB</v>
      </c>
      <c r="G2294" s="1" t="str">
        <f>HYPERLINK("http://geochem.nrcan.gc.ca/cdogs/content/mth/mth01348_e.htm", "1348")</f>
        <v>1348</v>
      </c>
      <c r="H2294" s="1" t="str">
        <f>HYPERLINK("http://geochem.nrcan.gc.ca/cdogs/content/bdl/bdl210009_e.htm", "210009")</f>
        <v>210009</v>
      </c>
      <c r="I2294" s="1" t="str">
        <f>HYPERLINK("http://geochem.nrcan.gc.ca/cdogs/content/prj/prj210166_e.htm", "210166")</f>
        <v>210166</v>
      </c>
      <c r="J2294" s="1" t="str">
        <f>HYPERLINK("http://geochem.nrcan.gc.ca/cdogs/content/svy/svy210248_e.htm", "210248")</f>
        <v>210248</v>
      </c>
      <c r="L2294" t="s">
        <v>20</v>
      </c>
      <c r="O2294" t="s">
        <v>3014</v>
      </c>
      <c r="P2294" t="s">
        <v>7255</v>
      </c>
      <c r="Q2294" t="s">
        <v>7256</v>
      </c>
      <c r="R2294" t="s">
        <v>7257</v>
      </c>
      <c r="T2294" t="s">
        <v>25</v>
      </c>
    </row>
    <row r="2295" spans="1:20" x14ac:dyDescent="0.25">
      <c r="A2295">
        <v>56.812793499999998</v>
      </c>
      <c r="B2295">
        <v>-115.65291000000001</v>
      </c>
      <c r="C2295" s="1" t="str">
        <f>HYPERLINK("http://geochem.nrcan.gc.ca/cdogs/content/kwd/kwd020039_e.htm", "Heavy Mineral Concentrate (Stream)")</f>
        <v>Heavy Mineral Concentrate (Stream)</v>
      </c>
      <c r="D2295" s="1" t="str">
        <f>HYPERLINK("http://geochem.nrcan.gc.ca/cdogs/content/kwd/kwd080043_e.htm", "Grain Mount: 0.25 – 0.50 mm")</f>
        <v>Grain Mount: 0.25 – 0.50 mm</v>
      </c>
      <c r="E2295" s="1" t="str">
        <f>HYPERLINK("http://geochem.nrcan.gc.ca/cdogs/content/dgp/dgp00002_e.htm", "Total")</f>
        <v>Total</v>
      </c>
      <c r="F2295" s="1" t="str">
        <f>HYPERLINK("http://geochem.nrcan.gc.ca/cdogs/content/agp/agp02002_e.htm", "As2O3 | NONE | ELECTR PRB")</f>
        <v>As2O3 | NONE | ELECTR PRB</v>
      </c>
      <c r="G2295" s="1" t="str">
        <f>HYPERLINK("http://geochem.nrcan.gc.ca/cdogs/content/mth/mth01348_e.htm", "1348")</f>
        <v>1348</v>
      </c>
      <c r="H2295" s="1" t="str">
        <f>HYPERLINK("http://geochem.nrcan.gc.ca/cdogs/content/bdl/bdl210009_e.htm", "210009")</f>
        <v>210009</v>
      </c>
      <c r="I2295" s="1" t="str">
        <f>HYPERLINK("http://geochem.nrcan.gc.ca/cdogs/content/prj/prj210166_e.htm", "210166")</f>
        <v>210166</v>
      </c>
      <c r="J2295" s="1" t="str">
        <f>HYPERLINK("http://geochem.nrcan.gc.ca/cdogs/content/svy/svy210248_e.htm", "210248")</f>
        <v>210248</v>
      </c>
      <c r="L2295" t="s">
        <v>20</v>
      </c>
      <c r="O2295" t="s">
        <v>3014</v>
      </c>
      <c r="P2295" t="s">
        <v>7258</v>
      </c>
      <c r="Q2295" t="s">
        <v>7259</v>
      </c>
      <c r="R2295" t="s">
        <v>7260</v>
      </c>
      <c r="T2295" t="s">
        <v>25</v>
      </c>
    </row>
    <row r="2296" spans="1:20" x14ac:dyDescent="0.25">
      <c r="A2296">
        <v>56.812793499999998</v>
      </c>
      <c r="B2296">
        <v>-115.65291000000001</v>
      </c>
      <c r="C2296" s="1" t="str">
        <f>HYPERLINK("http://geochem.nrcan.gc.ca/cdogs/content/kwd/kwd020039_e.htm", "Heavy Mineral Concentrate (Stream)")</f>
        <v>Heavy Mineral Concentrate (Stream)</v>
      </c>
      <c r="D2296" s="1" t="str">
        <f>HYPERLINK("http://geochem.nrcan.gc.ca/cdogs/content/kwd/kwd080043_e.htm", "Grain Mount: 0.25 – 0.50 mm")</f>
        <v>Grain Mount: 0.25 – 0.50 mm</v>
      </c>
      <c r="E2296" s="1" t="str">
        <f>HYPERLINK("http://geochem.nrcan.gc.ca/cdogs/content/dgp/dgp00002_e.htm", "Total")</f>
        <v>Total</v>
      </c>
      <c r="F2296" s="1" t="str">
        <f>HYPERLINK("http://geochem.nrcan.gc.ca/cdogs/content/agp/agp02002_e.htm", "As2O3 | NONE | ELECTR PRB")</f>
        <v>As2O3 | NONE | ELECTR PRB</v>
      </c>
      <c r="G2296" s="1" t="str">
        <f>HYPERLINK("http://geochem.nrcan.gc.ca/cdogs/content/mth/mth01348_e.htm", "1348")</f>
        <v>1348</v>
      </c>
      <c r="H2296" s="1" t="str">
        <f>HYPERLINK("http://geochem.nrcan.gc.ca/cdogs/content/bdl/bdl210009_e.htm", "210009")</f>
        <v>210009</v>
      </c>
      <c r="I2296" s="1" t="str">
        <f>HYPERLINK("http://geochem.nrcan.gc.ca/cdogs/content/prj/prj210166_e.htm", "210166")</f>
        <v>210166</v>
      </c>
      <c r="J2296" s="1" t="str">
        <f>HYPERLINK("http://geochem.nrcan.gc.ca/cdogs/content/svy/svy210248_e.htm", "210248")</f>
        <v>210248</v>
      </c>
      <c r="L2296" t="s">
        <v>20</v>
      </c>
      <c r="O2296" t="s">
        <v>3014</v>
      </c>
      <c r="P2296" t="s">
        <v>7261</v>
      </c>
      <c r="Q2296" t="s">
        <v>7262</v>
      </c>
      <c r="R2296" t="s">
        <v>7263</v>
      </c>
      <c r="T2296" t="s">
        <v>25</v>
      </c>
    </row>
    <row r="2297" spans="1:20" x14ac:dyDescent="0.25">
      <c r="A2297">
        <v>56.779765599999998</v>
      </c>
      <c r="B2297">
        <v>-115.7827429</v>
      </c>
      <c r="C2297" s="1" t="str">
        <f>HYPERLINK("http://geochem.nrcan.gc.ca/cdogs/content/kwd/kwd020039_e.htm", "Heavy Mineral Concentrate (Stream)")</f>
        <v>Heavy Mineral Concentrate (Stream)</v>
      </c>
      <c r="D2297" s="1" t="str">
        <f>HYPERLINK("http://geochem.nrcan.gc.ca/cdogs/content/kwd/kwd080043_e.htm", "Grain Mount: 0.25 – 0.50 mm")</f>
        <v>Grain Mount: 0.25 – 0.50 mm</v>
      </c>
      <c r="E2297" s="1" t="str">
        <f>HYPERLINK("http://geochem.nrcan.gc.ca/cdogs/content/dgp/dgp00002_e.htm", "Total")</f>
        <v>Total</v>
      </c>
      <c r="F2297" s="1" t="str">
        <f>HYPERLINK("http://geochem.nrcan.gc.ca/cdogs/content/agp/agp02002_e.htm", "As2O3 | NONE | ELECTR PRB")</f>
        <v>As2O3 | NONE | ELECTR PRB</v>
      </c>
      <c r="G2297" s="1" t="str">
        <f>HYPERLINK("http://geochem.nrcan.gc.ca/cdogs/content/mth/mth01348_e.htm", "1348")</f>
        <v>1348</v>
      </c>
      <c r="H2297" s="1" t="str">
        <f>HYPERLINK("http://geochem.nrcan.gc.ca/cdogs/content/bdl/bdl210009_e.htm", "210009")</f>
        <v>210009</v>
      </c>
      <c r="I2297" s="1" t="str">
        <f>HYPERLINK("http://geochem.nrcan.gc.ca/cdogs/content/prj/prj210166_e.htm", "210166")</f>
        <v>210166</v>
      </c>
      <c r="J2297" s="1" t="str">
        <f>HYPERLINK("http://geochem.nrcan.gc.ca/cdogs/content/svy/svy210248_e.htm", "210248")</f>
        <v>210248</v>
      </c>
      <c r="L2297" t="s">
        <v>20</v>
      </c>
      <c r="O2297" t="s">
        <v>7264</v>
      </c>
      <c r="P2297" t="s">
        <v>7265</v>
      </c>
      <c r="Q2297" t="s">
        <v>7266</v>
      </c>
      <c r="R2297" t="s">
        <v>7267</v>
      </c>
      <c r="T2297" t="s">
        <v>25</v>
      </c>
    </row>
    <row r="2298" spans="1:20" x14ac:dyDescent="0.25">
      <c r="A2298">
        <v>56.779765599999998</v>
      </c>
      <c r="B2298">
        <v>-115.7827429</v>
      </c>
      <c r="C2298" s="1" t="str">
        <f>HYPERLINK("http://geochem.nrcan.gc.ca/cdogs/content/kwd/kwd020039_e.htm", "Heavy Mineral Concentrate (Stream)")</f>
        <v>Heavy Mineral Concentrate (Stream)</v>
      </c>
      <c r="D2298" s="1" t="str">
        <f>HYPERLINK("http://geochem.nrcan.gc.ca/cdogs/content/kwd/kwd080043_e.htm", "Grain Mount: 0.25 – 0.50 mm")</f>
        <v>Grain Mount: 0.25 – 0.50 mm</v>
      </c>
      <c r="E2298" s="1" t="str">
        <f>HYPERLINK("http://geochem.nrcan.gc.ca/cdogs/content/dgp/dgp00002_e.htm", "Total")</f>
        <v>Total</v>
      </c>
      <c r="F2298" s="1" t="str">
        <f>HYPERLINK("http://geochem.nrcan.gc.ca/cdogs/content/agp/agp02002_e.htm", "As2O3 | NONE | ELECTR PRB")</f>
        <v>As2O3 | NONE | ELECTR PRB</v>
      </c>
      <c r="G2298" s="1" t="str">
        <f>HYPERLINK("http://geochem.nrcan.gc.ca/cdogs/content/mth/mth01348_e.htm", "1348")</f>
        <v>1348</v>
      </c>
      <c r="H2298" s="1" t="str">
        <f>HYPERLINK("http://geochem.nrcan.gc.ca/cdogs/content/bdl/bdl210009_e.htm", "210009")</f>
        <v>210009</v>
      </c>
      <c r="I2298" s="1" t="str">
        <f>HYPERLINK("http://geochem.nrcan.gc.ca/cdogs/content/prj/prj210166_e.htm", "210166")</f>
        <v>210166</v>
      </c>
      <c r="J2298" s="1" t="str">
        <f>HYPERLINK("http://geochem.nrcan.gc.ca/cdogs/content/svy/svy210248_e.htm", "210248")</f>
        <v>210248</v>
      </c>
      <c r="L2298" t="s">
        <v>20</v>
      </c>
      <c r="O2298" t="s">
        <v>7264</v>
      </c>
      <c r="P2298" t="s">
        <v>7268</v>
      </c>
      <c r="Q2298" t="s">
        <v>7269</v>
      </c>
      <c r="R2298" t="s">
        <v>7270</v>
      </c>
      <c r="T2298" t="s">
        <v>25</v>
      </c>
    </row>
    <row r="2299" spans="1:20" x14ac:dyDescent="0.25">
      <c r="A2299">
        <v>56.779765599999998</v>
      </c>
      <c r="B2299">
        <v>-115.7827429</v>
      </c>
      <c r="C2299" s="1" t="str">
        <f>HYPERLINK("http://geochem.nrcan.gc.ca/cdogs/content/kwd/kwd020039_e.htm", "Heavy Mineral Concentrate (Stream)")</f>
        <v>Heavy Mineral Concentrate (Stream)</v>
      </c>
      <c r="D2299" s="1" t="str">
        <f>HYPERLINK("http://geochem.nrcan.gc.ca/cdogs/content/kwd/kwd080043_e.htm", "Grain Mount: 0.25 – 0.50 mm")</f>
        <v>Grain Mount: 0.25 – 0.50 mm</v>
      </c>
      <c r="E2299" s="1" t="str">
        <f>HYPERLINK("http://geochem.nrcan.gc.ca/cdogs/content/dgp/dgp00002_e.htm", "Total")</f>
        <v>Total</v>
      </c>
      <c r="F2299" s="1" t="str">
        <f>HYPERLINK("http://geochem.nrcan.gc.ca/cdogs/content/agp/agp02002_e.htm", "As2O3 | NONE | ELECTR PRB")</f>
        <v>As2O3 | NONE | ELECTR PRB</v>
      </c>
      <c r="G2299" s="1" t="str">
        <f>HYPERLINK("http://geochem.nrcan.gc.ca/cdogs/content/mth/mth01348_e.htm", "1348")</f>
        <v>1348</v>
      </c>
      <c r="H2299" s="1" t="str">
        <f>HYPERLINK("http://geochem.nrcan.gc.ca/cdogs/content/bdl/bdl210009_e.htm", "210009")</f>
        <v>210009</v>
      </c>
      <c r="I2299" s="1" t="str">
        <f>HYPERLINK("http://geochem.nrcan.gc.ca/cdogs/content/prj/prj210166_e.htm", "210166")</f>
        <v>210166</v>
      </c>
      <c r="J2299" s="1" t="str">
        <f>HYPERLINK("http://geochem.nrcan.gc.ca/cdogs/content/svy/svy210248_e.htm", "210248")</f>
        <v>210248</v>
      </c>
      <c r="L2299" t="s">
        <v>20</v>
      </c>
      <c r="O2299" t="s">
        <v>7264</v>
      </c>
      <c r="P2299" t="s">
        <v>7271</v>
      </c>
      <c r="Q2299" t="s">
        <v>7272</v>
      </c>
      <c r="R2299" t="s">
        <v>7273</v>
      </c>
      <c r="T2299" t="s">
        <v>25</v>
      </c>
    </row>
    <row r="2300" spans="1:20" x14ac:dyDescent="0.25">
      <c r="A2300">
        <v>56.779765599999998</v>
      </c>
      <c r="B2300">
        <v>-115.7827429</v>
      </c>
      <c r="C2300" s="1" t="str">
        <f>HYPERLINK("http://geochem.nrcan.gc.ca/cdogs/content/kwd/kwd020039_e.htm", "Heavy Mineral Concentrate (Stream)")</f>
        <v>Heavy Mineral Concentrate (Stream)</v>
      </c>
      <c r="D2300" s="1" t="str">
        <f>HYPERLINK("http://geochem.nrcan.gc.ca/cdogs/content/kwd/kwd080043_e.htm", "Grain Mount: 0.25 – 0.50 mm")</f>
        <v>Grain Mount: 0.25 – 0.50 mm</v>
      </c>
      <c r="E2300" s="1" t="str">
        <f>HYPERLINK("http://geochem.nrcan.gc.ca/cdogs/content/dgp/dgp00002_e.htm", "Total")</f>
        <v>Total</v>
      </c>
      <c r="F2300" s="1" t="str">
        <f>HYPERLINK("http://geochem.nrcan.gc.ca/cdogs/content/agp/agp02002_e.htm", "As2O3 | NONE | ELECTR PRB")</f>
        <v>As2O3 | NONE | ELECTR PRB</v>
      </c>
      <c r="G2300" s="1" t="str">
        <f>HYPERLINK("http://geochem.nrcan.gc.ca/cdogs/content/mth/mth01348_e.htm", "1348")</f>
        <v>1348</v>
      </c>
      <c r="H2300" s="1" t="str">
        <f>HYPERLINK("http://geochem.nrcan.gc.ca/cdogs/content/bdl/bdl210009_e.htm", "210009")</f>
        <v>210009</v>
      </c>
      <c r="I2300" s="1" t="str">
        <f>HYPERLINK("http://geochem.nrcan.gc.ca/cdogs/content/prj/prj210166_e.htm", "210166")</f>
        <v>210166</v>
      </c>
      <c r="J2300" s="1" t="str">
        <f>HYPERLINK("http://geochem.nrcan.gc.ca/cdogs/content/svy/svy210248_e.htm", "210248")</f>
        <v>210248</v>
      </c>
      <c r="L2300" t="s">
        <v>20</v>
      </c>
      <c r="O2300" t="s">
        <v>7264</v>
      </c>
      <c r="P2300" t="s">
        <v>7274</v>
      </c>
      <c r="Q2300" t="s">
        <v>7275</v>
      </c>
      <c r="R2300" t="s">
        <v>7276</v>
      </c>
      <c r="T2300" t="s">
        <v>25</v>
      </c>
    </row>
    <row r="2301" spans="1:20" x14ac:dyDescent="0.25">
      <c r="A2301">
        <v>56.791700300000002</v>
      </c>
      <c r="B2301">
        <v>-115.6842827</v>
      </c>
      <c r="C2301" s="1" t="str">
        <f>HYPERLINK("http://geochem.nrcan.gc.ca/cdogs/content/kwd/kwd020039_e.htm", "Heavy Mineral Concentrate (Stream)")</f>
        <v>Heavy Mineral Concentrate (Stream)</v>
      </c>
      <c r="D2301" s="1" t="str">
        <f>HYPERLINK("http://geochem.nrcan.gc.ca/cdogs/content/kwd/kwd080043_e.htm", "Grain Mount: 0.25 – 0.50 mm")</f>
        <v>Grain Mount: 0.25 – 0.50 mm</v>
      </c>
      <c r="E2301" s="1" t="str">
        <f>HYPERLINK("http://geochem.nrcan.gc.ca/cdogs/content/dgp/dgp00002_e.htm", "Total")</f>
        <v>Total</v>
      </c>
      <c r="F2301" s="1" t="str">
        <f>HYPERLINK("http://geochem.nrcan.gc.ca/cdogs/content/agp/agp02002_e.htm", "As2O3 | NONE | ELECTR PRB")</f>
        <v>As2O3 | NONE | ELECTR PRB</v>
      </c>
      <c r="G2301" s="1" t="str">
        <f>HYPERLINK("http://geochem.nrcan.gc.ca/cdogs/content/mth/mth01348_e.htm", "1348")</f>
        <v>1348</v>
      </c>
      <c r="H2301" s="1" t="str">
        <f>HYPERLINK("http://geochem.nrcan.gc.ca/cdogs/content/bdl/bdl210009_e.htm", "210009")</f>
        <v>210009</v>
      </c>
      <c r="I2301" s="1" t="str">
        <f>HYPERLINK("http://geochem.nrcan.gc.ca/cdogs/content/prj/prj210166_e.htm", "210166")</f>
        <v>210166</v>
      </c>
      <c r="J2301" s="1" t="str">
        <f>HYPERLINK("http://geochem.nrcan.gc.ca/cdogs/content/svy/svy210248_e.htm", "210248")</f>
        <v>210248</v>
      </c>
      <c r="L2301" t="s">
        <v>20</v>
      </c>
      <c r="O2301" t="s">
        <v>4646</v>
      </c>
      <c r="P2301" t="s">
        <v>7277</v>
      </c>
      <c r="Q2301" t="s">
        <v>7278</v>
      </c>
      <c r="R2301" t="s">
        <v>7279</v>
      </c>
      <c r="T2301" t="s">
        <v>25</v>
      </c>
    </row>
    <row r="2302" spans="1:20" x14ac:dyDescent="0.25">
      <c r="A2302">
        <v>56.791700300000002</v>
      </c>
      <c r="B2302">
        <v>-115.6842827</v>
      </c>
      <c r="C2302" s="1" t="str">
        <f>HYPERLINK("http://geochem.nrcan.gc.ca/cdogs/content/kwd/kwd020039_e.htm", "Heavy Mineral Concentrate (Stream)")</f>
        <v>Heavy Mineral Concentrate (Stream)</v>
      </c>
      <c r="D2302" s="1" t="str">
        <f>HYPERLINK("http://geochem.nrcan.gc.ca/cdogs/content/kwd/kwd080043_e.htm", "Grain Mount: 0.25 – 0.50 mm")</f>
        <v>Grain Mount: 0.25 – 0.50 mm</v>
      </c>
      <c r="E2302" s="1" t="str">
        <f>HYPERLINK("http://geochem.nrcan.gc.ca/cdogs/content/dgp/dgp00002_e.htm", "Total")</f>
        <v>Total</v>
      </c>
      <c r="F2302" s="1" t="str">
        <f>HYPERLINK("http://geochem.nrcan.gc.ca/cdogs/content/agp/agp02002_e.htm", "As2O3 | NONE | ELECTR PRB")</f>
        <v>As2O3 | NONE | ELECTR PRB</v>
      </c>
      <c r="G2302" s="1" t="str">
        <f>HYPERLINK("http://geochem.nrcan.gc.ca/cdogs/content/mth/mth01348_e.htm", "1348")</f>
        <v>1348</v>
      </c>
      <c r="H2302" s="1" t="str">
        <f>HYPERLINK("http://geochem.nrcan.gc.ca/cdogs/content/bdl/bdl210009_e.htm", "210009")</f>
        <v>210009</v>
      </c>
      <c r="I2302" s="1" t="str">
        <f>HYPERLINK("http://geochem.nrcan.gc.ca/cdogs/content/prj/prj210166_e.htm", "210166")</f>
        <v>210166</v>
      </c>
      <c r="J2302" s="1" t="str">
        <f>HYPERLINK("http://geochem.nrcan.gc.ca/cdogs/content/svy/svy210248_e.htm", "210248")</f>
        <v>210248</v>
      </c>
      <c r="L2302" t="s">
        <v>20</v>
      </c>
      <c r="O2302" t="s">
        <v>4646</v>
      </c>
      <c r="P2302" t="s">
        <v>7280</v>
      </c>
      <c r="Q2302" t="s">
        <v>7281</v>
      </c>
      <c r="R2302" t="s">
        <v>7282</v>
      </c>
      <c r="T2302" t="s">
        <v>25</v>
      </c>
    </row>
    <row r="2303" spans="1:20" x14ac:dyDescent="0.25">
      <c r="A2303">
        <v>56.791700300000002</v>
      </c>
      <c r="B2303">
        <v>-115.6842827</v>
      </c>
      <c r="C2303" s="1" t="str">
        <f>HYPERLINK("http://geochem.nrcan.gc.ca/cdogs/content/kwd/kwd020039_e.htm", "Heavy Mineral Concentrate (Stream)")</f>
        <v>Heavy Mineral Concentrate (Stream)</v>
      </c>
      <c r="D2303" s="1" t="str">
        <f>HYPERLINK("http://geochem.nrcan.gc.ca/cdogs/content/kwd/kwd080043_e.htm", "Grain Mount: 0.25 – 0.50 mm")</f>
        <v>Grain Mount: 0.25 – 0.50 mm</v>
      </c>
      <c r="E2303" s="1" t="str">
        <f>HYPERLINK("http://geochem.nrcan.gc.ca/cdogs/content/dgp/dgp00002_e.htm", "Total")</f>
        <v>Total</v>
      </c>
      <c r="F2303" s="1" t="str">
        <f>HYPERLINK("http://geochem.nrcan.gc.ca/cdogs/content/agp/agp02002_e.htm", "As2O3 | NONE | ELECTR PRB")</f>
        <v>As2O3 | NONE | ELECTR PRB</v>
      </c>
      <c r="G2303" s="1" t="str">
        <f>HYPERLINK("http://geochem.nrcan.gc.ca/cdogs/content/mth/mth01348_e.htm", "1348")</f>
        <v>1348</v>
      </c>
      <c r="H2303" s="1" t="str">
        <f>HYPERLINK("http://geochem.nrcan.gc.ca/cdogs/content/bdl/bdl210009_e.htm", "210009")</f>
        <v>210009</v>
      </c>
      <c r="I2303" s="1" t="str">
        <f>HYPERLINK("http://geochem.nrcan.gc.ca/cdogs/content/prj/prj210166_e.htm", "210166")</f>
        <v>210166</v>
      </c>
      <c r="J2303" s="1" t="str">
        <f>HYPERLINK("http://geochem.nrcan.gc.ca/cdogs/content/svy/svy210248_e.htm", "210248")</f>
        <v>210248</v>
      </c>
      <c r="L2303" t="s">
        <v>20</v>
      </c>
      <c r="O2303" t="s">
        <v>4646</v>
      </c>
      <c r="P2303" t="s">
        <v>7283</v>
      </c>
      <c r="Q2303" t="s">
        <v>7284</v>
      </c>
      <c r="R2303" t="s">
        <v>7285</v>
      </c>
      <c r="T2303" t="s">
        <v>25</v>
      </c>
    </row>
    <row r="2304" spans="1:20" x14ac:dyDescent="0.25">
      <c r="A2304">
        <v>56.791700300000002</v>
      </c>
      <c r="B2304">
        <v>-115.6842827</v>
      </c>
      <c r="C2304" s="1" t="str">
        <f>HYPERLINK("http://geochem.nrcan.gc.ca/cdogs/content/kwd/kwd020039_e.htm", "Heavy Mineral Concentrate (Stream)")</f>
        <v>Heavy Mineral Concentrate (Stream)</v>
      </c>
      <c r="D2304" s="1" t="str">
        <f>HYPERLINK("http://geochem.nrcan.gc.ca/cdogs/content/kwd/kwd080043_e.htm", "Grain Mount: 0.25 – 0.50 mm")</f>
        <v>Grain Mount: 0.25 – 0.50 mm</v>
      </c>
      <c r="E2304" s="1" t="str">
        <f>HYPERLINK("http://geochem.nrcan.gc.ca/cdogs/content/dgp/dgp00002_e.htm", "Total")</f>
        <v>Total</v>
      </c>
      <c r="F2304" s="1" t="str">
        <f>HYPERLINK("http://geochem.nrcan.gc.ca/cdogs/content/agp/agp02002_e.htm", "As2O3 | NONE | ELECTR PRB")</f>
        <v>As2O3 | NONE | ELECTR PRB</v>
      </c>
      <c r="G2304" s="1" t="str">
        <f>HYPERLINK("http://geochem.nrcan.gc.ca/cdogs/content/mth/mth01348_e.htm", "1348")</f>
        <v>1348</v>
      </c>
      <c r="H2304" s="1" t="str">
        <f>HYPERLINK("http://geochem.nrcan.gc.ca/cdogs/content/bdl/bdl210009_e.htm", "210009")</f>
        <v>210009</v>
      </c>
      <c r="I2304" s="1" t="str">
        <f>HYPERLINK("http://geochem.nrcan.gc.ca/cdogs/content/prj/prj210166_e.htm", "210166")</f>
        <v>210166</v>
      </c>
      <c r="J2304" s="1" t="str">
        <f>HYPERLINK("http://geochem.nrcan.gc.ca/cdogs/content/svy/svy210248_e.htm", "210248")</f>
        <v>210248</v>
      </c>
      <c r="L2304" t="s">
        <v>20</v>
      </c>
      <c r="O2304" t="s">
        <v>4646</v>
      </c>
      <c r="P2304" t="s">
        <v>7286</v>
      </c>
      <c r="Q2304" t="s">
        <v>7287</v>
      </c>
      <c r="R2304" t="s">
        <v>7288</v>
      </c>
      <c r="T2304" t="s">
        <v>25</v>
      </c>
    </row>
    <row r="2305" spans="1:20" x14ac:dyDescent="0.25">
      <c r="A2305">
        <v>56.791700300000002</v>
      </c>
      <c r="B2305">
        <v>-115.6842827</v>
      </c>
      <c r="C2305" s="1" t="str">
        <f>HYPERLINK("http://geochem.nrcan.gc.ca/cdogs/content/kwd/kwd020039_e.htm", "Heavy Mineral Concentrate (Stream)")</f>
        <v>Heavy Mineral Concentrate (Stream)</v>
      </c>
      <c r="D2305" s="1" t="str">
        <f>HYPERLINK("http://geochem.nrcan.gc.ca/cdogs/content/kwd/kwd080043_e.htm", "Grain Mount: 0.25 – 0.50 mm")</f>
        <v>Grain Mount: 0.25 – 0.50 mm</v>
      </c>
      <c r="E2305" s="1" t="str">
        <f>HYPERLINK("http://geochem.nrcan.gc.ca/cdogs/content/dgp/dgp00002_e.htm", "Total")</f>
        <v>Total</v>
      </c>
      <c r="F2305" s="1" t="str">
        <f>HYPERLINK("http://geochem.nrcan.gc.ca/cdogs/content/agp/agp02002_e.htm", "As2O3 | NONE | ELECTR PRB")</f>
        <v>As2O3 | NONE | ELECTR PRB</v>
      </c>
      <c r="G2305" s="1" t="str">
        <f>HYPERLINK("http://geochem.nrcan.gc.ca/cdogs/content/mth/mth01348_e.htm", "1348")</f>
        <v>1348</v>
      </c>
      <c r="H2305" s="1" t="str">
        <f>HYPERLINK("http://geochem.nrcan.gc.ca/cdogs/content/bdl/bdl210009_e.htm", "210009")</f>
        <v>210009</v>
      </c>
      <c r="I2305" s="1" t="str">
        <f>HYPERLINK("http://geochem.nrcan.gc.ca/cdogs/content/prj/prj210166_e.htm", "210166")</f>
        <v>210166</v>
      </c>
      <c r="J2305" s="1" t="str">
        <f>HYPERLINK("http://geochem.nrcan.gc.ca/cdogs/content/svy/svy210248_e.htm", "210248")</f>
        <v>210248</v>
      </c>
      <c r="L2305" t="s">
        <v>20</v>
      </c>
      <c r="O2305" t="s">
        <v>4646</v>
      </c>
      <c r="P2305" t="s">
        <v>7289</v>
      </c>
      <c r="Q2305" t="s">
        <v>7290</v>
      </c>
      <c r="R2305" t="s">
        <v>7291</v>
      </c>
      <c r="T2305" t="s">
        <v>25</v>
      </c>
    </row>
    <row r="2306" spans="1:20" x14ac:dyDescent="0.25">
      <c r="A2306">
        <v>56.791700300000002</v>
      </c>
      <c r="B2306">
        <v>-115.6842827</v>
      </c>
      <c r="C2306" s="1" t="str">
        <f>HYPERLINK("http://geochem.nrcan.gc.ca/cdogs/content/kwd/kwd020039_e.htm", "Heavy Mineral Concentrate (Stream)")</f>
        <v>Heavy Mineral Concentrate (Stream)</v>
      </c>
      <c r="D2306" s="1" t="str">
        <f>HYPERLINK("http://geochem.nrcan.gc.ca/cdogs/content/kwd/kwd080043_e.htm", "Grain Mount: 0.25 – 0.50 mm")</f>
        <v>Grain Mount: 0.25 – 0.50 mm</v>
      </c>
      <c r="E2306" s="1" t="str">
        <f>HYPERLINK("http://geochem.nrcan.gc.ca/cdogs/content/dgp/dgp00002_e.htm", "Total")</f>
        <v>Total</v>
      </c>
      <c r="F2306" s="1" t="str">
        <f>HYPERLINK("http://geochem.nrcan.gc.ca/cdogs/content/agp/agp02002_e.htm", "As2O3 | NONE | ELECTR PRB")</f>
        <v>As2O3 | NONE | ELECTR PRB</v>
      </c>
      <c r="G2306" s="1" t="str">
        <f>HYPERLINK("http://geochem.nrcan.gc.ca/cdogs/content/mth/mth01348_e.htm", "1348")</f>
        <v>1348</v>
      </c>
      <c r="H2306" s="1" t="str">
        <f>HYPERLINK("http://geochem.nrcan.gc.ca/cdogs/content/bdl/bdl210009_e.htm", "210009")</f>
        <v>210009</v>
      </c>
      <c r="I2306" s="1" t="str">
        <f>HYPERLINK("http://geochem.nrcan.gc.ca/cdogs/content/prj/prj210166_e.htm", "210166")</f>
        <v>210166</v>
      </c>
      <c r="J2306" s="1" t="str">
        <f>HYPERLINK("http://geochem.nrcan.gc.ca/cdogs/content/svy/svy210248_e.htm", "210248")</f>
        <v>210248</v>
      </c>
      <c r="L2306" t="s">
        <v>20</v>
      </c>
      <c r="O2306" t="s">
        <v>4646</v>
      </c>
      <c r="P2306" t="s">
        <v>7292</v>
      </c>
      <c r="Q2306" t="s">
        <v>7293</v>
      </c>
      <c r="R2306" t="s">
        <v>7294</v>
      </c>
      <c r="T2306" t="s">
        <v>25</v>
      </c>
    </row>
    <row r="2307" spans="1:20" x14ac:dyDescent="0.25">
      <c r="A2307">
        <v>56.791700300000002</v>
      </c>
      <c r="B2307">
        <v>-115.6842827</v>
      </c>
      <c r="C2307" s="1" t="str">
        <f>HYPERLINK("http://geochem.nrcan.gc.ca/cdogs/content/kwd/kwd020039_e.htm", "Heavy Mineral Concentrate (Stream)")</f>
        <v>Heavy Mineral Concentrate (Stream)</v>
      </c>
      <c r="D2307" s="1" t="str">
        <f>HYPERLINK("http://geochem.nrcan.gc.ca/cdogs/content/kwd/kwd080043_e.htm", "Grain Mount: 0.25 – 0.50 mm")</f>
        <v>Grain Mount: 0.25 – 0.50 mm</v>
      </c>
      <c r="E2307" s="1" t="str">
        <f>HYPERLINK("http://geochem.nrcan.gc.ca/cdogs/content/dgp/dgp00002_e.htm", "Total")</f>
        <v>Total</v>
      </c>
      <c r="F2307" s="1" t="str">
        <f>HYPERLINK("http://geochem.nrcan.gc.ca/cdogs/content/agp/agp02002_e.htm", "As2O3 | NONE | ELECTR PRB")</f>
        <v>As2O3 | NONE | ELECTR PRB</v>
      </c>
      <c r="G2307" s="1" t="str">
        <f>HYPERLINK("http://geochem.nrcan.gc.ca/cdogs/content/mth/mth01348_e.htm", "1348")</f>
        <v>1348</v>
      </c>
      <c r="H2307" s="1" t="str">
        <f>HYPERLINK("http://geochem.nrcan.gc.ca/cdogs/content/bdl/bdl210009_e.htm", "210009")</f>
        <v>210009</v>
      </c>
      <c r="I2307" s="1" t="str">
        <f>HYPERLINK("http://geochem.nrcan.gc.ca/cdogs/content/prj/prj210166_e.htm", "210166")</f>
        <v>210166</v>
      </c>
      <c r="J2307" s="1" t="str">
        <f>HYPERLINK("http://geochem.nrcan.gc.ca/cdogs/content/svy/svy210248_e.htm", "210248")</f>
        <v>210248</v>
      </c>
      <c r="L2307" t="s">
        <v>20</v>
      </c>
      <c r="O2307" t="s">
        <v>4646</v>
      </c>
      <c r="P2307" t="s">
        <v>7295</v>
      </c>
      <c r="Q2307" t="s">
        <v>7296</v>
      </c>
      <c r="R2307" t="s">
        <v>7297</v>
      </c>
      <c r="T2307" t="s">
        <v>25</v>
      </c>
    </row>
    <row r="2308" spans="1:20" x14ac:dyDescent="0.25">
      <c r="A2308">
        <v>56.791700300000002</v>
      </c>
      <c r="B2308">
        <v>-115.6842827</v>
      </c>
      <c r="C2308" s="1" t="str">
        <f>HYPERLINK("http://geochem.nrcan.gc.ca/cdogs/content/kwd/kwd020039_e.htm", "Heavy Mineral Concentrate (Stream)")</f>
        <v>Heavy Mineral Concentrate (Stream)</v>
      </c>
      <c r="D2308" s="1" t="str">
        <f>HYPERLINK("http://geochem.nrcan.gc.ca/cdogs/content/kwd/kwd080043_e.htm", "Grain Mount: 0.25 – 0.50 mm")</f>
        <v>Grain Mount: 0.25 – 0.50 mm</v>
      </c>
      <c r="E2308" s="1" t="str">
        <f>HYPERLINK("http://geochem.nrcan.gc.ca/cdogs/content/dgp/dgp00002_e.htm", "Total")</f>
        <v>Total</v>
      </c>
      <c r="F2308" s="1" t="str">
        <f>HYPERLINK("http://geochem.nrcan.gc.ca/cdogs/content/agp/agp02002_e.htm", "As2O3 | NONE | ELECTR PRB")</f>
        <v>As2O3 | NONE | ELECTR PRB</v>
      </c>
      <c r="G2308" s="1" t="str">
        <f>HYPERLINK("http://geochem.nrcan.gc.ca/cdogs/content/mth/mth01348_e.htm", "1348")</f>
        <v>1348</v>
      </c>
      <c r="H2308" s="1" t="str">
        <f>HYPERLINK("http://geochem.nrcan.gc.ca/cdogs/content/bdl/bdl210009_e.htm", "210009")</f>
        <v>210009</v>
      </c>
      <c r="I2308" s="1" t="str">
        <f>HYPERLINK("http://geochem.nrcan.gc.ca/cdogs/content/prj/prj210166_e.htm", "210166")</f>
        <v>210166</v>
      </c>
      <c r="J2308" s="1" t="str">
        <f>HYPERLINK("http://geochem.nrcan.gc.ca/cdogs/content/svy/svy210248_e.htm", "210248")</f>
        <v>210248</v>
      </c>
      <c r="L2308" t="s">
        <v>20</v>
      </c>
      <c r="O2308" t="s">
        <v>4646</v>
      </c>
      <c r="P2308" t="s">
        <v>7298</v>
      </c>
      <c r="Q2308" t="s">
        <v>7299</v>
      </c>
      <c r="R2308" t="s">
        <v>7300</v>
      </c>
      <c r="T2308" t="s">
        <v>25</v>
      </c>
    </row>
    <row r="2309" spans="1:20" x14ac:dyDescent="0.25">
      <c r="A2309">
        <v>56.791700300000002</v>
      </c>
      <c r="B2309">
        <v>-115.6842827</v>
      </c>
      <c r="C2309" s="1" t="str">
        <f>HYPERLINK("http://geochem.nrcan.gc.ca/cdogs/content/kwd/kwd020039_e.htm", "Heavy Mineral Concentrate (Stream)")</f>
        <v>Heavy Mineral Concentrate (Stream)</v>
      </c>
      <c r="D2309" s="1" t="str">
        <f>HYPERLINK("http://geochem.nrcan.gc.ca/cdogs/content/kwd/kwd080043_e.htm", "Grain Mount: 0.25 – 0.50 mm")</f>
        <v>Grain Mount: 0.25 – 0.50 mm</v>
      </c>
      <c r="E2309" s="1" t="str">
        <f>HYPERLINK("http://geochem.nrcan.gc.ca/cdogs/content/dgp/dgp00002_e.htm", "Total")</f>
        <v>Total</v>
      </c>
      <c r="F2309" s="1" t="str">
        <f>HYPERLINK("http://geochem.nrcan.gc.ca/cdogs/content/agp/agp02002_e.htm", "As2O3 | NONE | ELECTR PRB")</f>
        <v>As2O3 | NONE | ELECTR PRB</v>
      </c>
      <c r="G2309" s="1" t="str">
        <f>HYPERLINK("http://geochem.nrcan.gc.ca/cdogs/content/mth/mth01348_e.htm", "1348")</f>
        <v>1348</v>
      </c>
      <c r="H2309" s="1" t="str">
        <f>HYPERLINK("http://geochem.nrcan.gc.ca/cdogs/content/bdl/bdl210009_e.htm", "210009")</f>
        <v>210009</v>
      </c>
      <c r="I2309" s="1" t="str">
        <f>HYPERLINK("http://geochem.nrcan.gc.ca/cdogs/content/prj/prj210166_e.htm", "210166")</f>
        <v>210166</v>
      </c>
      <c r="J2309" s="1" t="str">
        <f>HYPERLINK("http://geochem.nrcan.gc.ca/cdogs/content/svy/svy210248_e.htm", "210248")</f>
        <v>210248</v>
      </c>
      <c r="L2309" t="s">
        <v>20</v>
      </c>
      <c r="O2309" t="s">
        <v>4646</v>
      </c>
      <c r="P2309" t="s">
        <v>7301</v>
      </c>
      <c r="Q2309" t="s">
        <v>7302</v>
      </c>
      <c r="R2309" t="s">
        <v>7303</v>
      </c>
      <c r="T2309" t="s">
        <v>25</v>
      </c>
    </row>
    <row r="2310" spans="1:20" x14ac:dyDescent="0.25">
      <c r="A2310">
        <v>56.791700300000002</v>
      </c>
      <c r="B2310">
        <v>-115.6842827</v>
      </c>
      <c r="C2310" s="1" t="str">
        <f>HYPERLINK("http://geochem.nrcan.gc.ca/cdogs/content/kwd/kwd020039_e.htm", "Heavy Mineral Concentrate (Stream)")</f>
        <v>Heavy Mineral Concentrate (Stream)</v>
      </c>
      <c r="D2310" s="1" t="str">
        <f>HYPERLINK("http://geochem.nrcan.gc.ca/cdogs/content/kwd/kwd080043_e.htm", "Grain Mount: 0.25 – 0.50 mm")</f>
        <v>Grain Mount: 0.25 – 0.50 mm</v>
      </c>
      <c r="E2310" s="1" t="str">
        <f>HYPERLINK("http://geochem.nrcan.gc.ca/cdogs/content/dgp/dgp00002_e.htm", "Total")</f>
        <v>Total</v>
      </c>
      <c r="F2310" s="1" t="str">
        <f>HYPERLINK("http://geochem.nrcan.gc.ca/cdogs/content/agp/agp02002_e.htm", "As2O3 | NONE | ELECTR PRB")</f>
        <v>As2O3 | NONE | ELECTR PRB</v>
      </c>
      <c r="G2310" s="1" t="str">
        <f>HYPERLINK("http://geochem.nrcan.gc.ca/cdogs/content/mth/mth01348_e.htm", "1348")</f>
        <v>1348</v>
      </c>
      <c r="H2310" s="1" t="str">
        <f>HYPERLINK("http://geochem.nrcan.gc.ca/cdogs/content/bdl/bdl210009_e.htm", "210009")</f>
        <v>210009</v>
      </c>
      <c r="I2310" s="1" t="str">
        <f>HYPERLINK("http://geochem.nrcan.gc.ca/cdogs/content/prj/prj210166_e.htm", "210166")</f>
        <v>210166</v>
      </c>
      <c r="J2310" s="1" t="str">
        <f>HYPERLINK("http://geochem.nrcan.gc.ca/cdogs/content/svy/svy210248_e.htm", "210248")</f>
        <v>210248</v>
      </c>
      <c r="L2310" t="s">
        <v>20</v>
      </c>
      <c r="O2310" t="s">
        <v>4646</v>
      </c>
      <c r="P2310" t="s">
        <v>7304</v>
      </c>
      <c r="Q2310" t="s">
        <v>7305</v>
      </c>
      <c r="R2310" t="s">
        <v>7306</v>
      </c>
      <c r="T2310" t="s">
        <v>25</v>
      </c>
    </row>
    <row r="2311" spans="1:20" x14ac:dyDescent="0.25">
      <c r="A2311">
        <v>56.791700300000002</v>
      </c>
      <c r="B2311">
        <v>-115.6842827</v>
      </c>
      <c r="C2311" s="1" t="str">
        <f>HYPERLINK("http://geochem.nrcan.gc.ca/cdogs/content/kwd/kwd020039_e.htm", "Heavy Mineral Concentrate (Stream)")</f>
        <v>Heavy Mineral Concentrate (Stream)</v>
      </c>
      <c r="D2311" s="1" t="str">
        <f>HYPERLINK("http://geochem.nrcan.gc.ca/cdogs/content/kwd/kwd080043_e.htm", "Grain Mount: 0.25 – 0.50 mm")</f>
        <v>Grain Mount: 0.25 – 0.50 mm</v>
      </c>
      <c r="E2311" s="1" t="str">
        <f>HYPERLINK("http://geochem.nrcan.gc.ca/cdogs/content/dgp/dgp00002_e.htm", "Total")</f>
        <v>Total</v>
      </c>
      <c r="F2311" s="1" t="str">
        <f>HYPERLINK("http://geochem.nrcan.gc.ca/cdogs/content/agp/agp02002_e.htm", "As2O3 | NONE | ELECTR PRB")</f>
        <v>As2O3 | NONE | ELECTR PRB</v>
      </c>
      <c r="G2311" s="1" t="str">
        <f>HYPERLINK("http://geochem.nrcan.gc.ca/cdogs/content/mth/mth01348_e.htm", "1348")</f>
        <v>1348</v>
      </c>
      <c r="H2311" s="1" t="str">
        <f>HYPERLINK("http://geochem.nrcan.gc.ca/cdogs/content/bdl/bdl210009_e.htm", "210009")</f>
        <v>210009</v>
      </c>
      <c r="I2311" s="1" t="str">
        <f>HYPERLINK("http://geochem.nrcan.gc.ca/cdogs/content/prj/prj210166_e.htm", "210166")</f>
        <v>210166</v>
      </c>
      <c r="J2311" s="1" t="str">
        <f>HYPERLINK("http://geochem.nrcan.gc.ca/cdogs/content/svy/svy210248_e.htm", "210248")</f>
        <v>210248</v>
      </c>
      <c r="L2311" t="s">
        <v>20</v>
      </c>
      <c r="O2311" t="s">
        <v>4646</v>
      </c>
      <c r="P2311" t="s">
        <v>7307</v>
      </c>
      <c r="Q2311" t="s">
        <v>7308</v>
      </c>
      <c r="R2311" t="s">
        <v>7309</v>
      </c>
      <c r="T2311" t="s">
        <v>25</v>
      </c>
    </row>
    <row r="2312" spans="1:20" x14ac:dyDescent="0.25">
      <c r="A2312">
        <v>56.791700300000002</v>
      </c>
      <c r="B2312">
        <v>-115.6842827</v>
      </c>
      <c r="C2312" s="1" t="str">
        <f>HYPERLINK("http://geochem.nrcan.gc.ca/cdogs/content/kwd/kwd020039_e.htm", "Heavy Mineral Concentrate (Stream)")</f>
        <v>Heavy Mineral Concentrate (Stream)</v>
      </c>
      <c r="D2312" s="1" t="str">
        <f>HYPERLINK("http://geochem.nrcan.gc.ca/cdogs/content/kwd/kwd080043_e.htm", "Grain Mount: 0.25 – 0.50 mm")</f>
        <v>Grain Mount: 0.25 – 0.50 mm</v>
      </c>
      <c r="E2312" s="1" t="str">
        <f>HYPERLINK("http://geochem.nrcan.gc.ca/cdogs/content/dgp/dgp00002_e.htm", "Total")</f>
        <v>Total</v>
      </c>
      <c r="F2312" s="1" t="str">
        <f>HYPERLINK("http://geochem.nrcan.gc.ca/cdogs/content/agp/agp02002_e.htm", "As2O3 | NONE | ELECTR PRB")</f>
        <v>As2O3 | NONE | ELECTR PRB</v>
      </c>
      <c r="G2312" s="1" t="str">
        <f>HYPERLINK("http://geochem.nrcan.gc.ca/cdogs/content/mth/mth01348_e.htm", "1348")</f>
        <v>1348</v>
      </c>
      <c r="H2312" s="1" t="str">
        <f>HYPERLINK("http://geochem.nrcan.gc.ca/cdogs/content/bdl/bdl210009_e.htm", "210009")</f>
        <v>210009</v>
      </c>
      <c r="I2312" s="1" t="str">
        <f>HYPERLINK("http://geochem.nrcan.gc.ca/cdogs/content/prj/prj210166_e.htm", "210166")</f>
        <v>210166</v>
      </c>
      <c r="J2312" s="1" t="str">
        <f>HYPERLINK("http://geochem.nrcan.gc.ca/cdogs/content/svy/svy210248_e.htm", "210248")</f>
        <v>210248</v>
      </c>
      <c r="L2312" t="s">
        <v>20</v>
      </c>
      <c r="O2312" t="s">
        <v>4646</v>
      </c>
      <c r="P2312" t="s">
        <v>7310</v>
      </c>
      <c r="Q2312" t="s">
        <v>7311</v>
      </c>
      <c r="R2312" t="s">
        <v>7312</v>
      </c>
      <c r="T2312" t="s">
        <v>25</v>
      </c>
    </row>
    <row r="2313" spans="1:20" x14ac:dyDescent="0.25">
      <c r="A2313">
        <v>56.791700300000002</v>
      </c>
      <c r="B2313">
        <v>-115.6842827</v>
      </c>
      <c r="C2313" s="1" t="str">
        <f>HYPERLINK("http://geochem.nrcan.gc.ca/cdogs/content/kwd/kwd020039_e.htm", "Heavy Mineral Concentrate (Stream)")</f>
        <v>Heavy Mineral Concentrate (Stream)</v>
      </c>
      <c r="D2313" s="1" t="str">
        <f>HYPERLINK("http://geochem.nrcan.gc.ca/cdogs/content/kwd/kwd080043_e.htm", "Grain Mount: 0.25 – 0.50 mm")</f>
        <v>Grain Mount: 0.25 – 0.50 mm</v>
      </c>
      <c r="E2313" s="1" t="str">
        <f>HYPERLINK("http://geochem.nrcan.gc.ca/cdogs/content/dgp/dgp00002_e.htm", "Total")</f>
        <v>Total</v>
      </c>
      <c r="F2313" s="1" t="str">
        <f>HYPERLINK("http://geochem.nrcan.gc.ca/cdogs/content/agp/agp02002_e.htm", "As2O3 | NONE | ELECTR PRB")</f>
        <v>As2O3 | NONE | ELECTR PRB</v>
      </c>
      <c r="G2313" s="1" t="str">
        <f>HYPERLINK("http://geochem.nrcan.gc.ca/cdogs/content/mth/mth01348_e.htm", "1348")</f>
        <v>1348</v>
      </c>
      <c r="H2313" s="1" t="str">
        <f>HYPERLINK("http://geochem.nrcan.gc.ca/cdogs/content/bdl/bdl210009_e.htm", "210009")</f>
        <v>210009</v>
      </c>
      <c r="I2313" s="1" t="str">
        <f>HYPERLINK("http://geochem.nrcan.gc.ca/cdogs/content/prj/prj210166_e.htm", "210166")</f>
        <v>210166</v>
      </c>
      <c r="J2313" s="1" t="str">
        <f>HYPERLINK("http://geochem.nrcan.gc.ca/cdogs/content/svy/svy210248_e.htm", "210248")</f>
        <v>210248</v>
      </c>
      <c r="L2313" t="s">
        <v>20</v>
      </c>
      <c r="O2313" t="s">
        <v>4646</v>
      </c>
      <c r="P2313" t="s">
        <v>7313</v>
      </c>
      <c r="Q2313" t="s">
        <v>7314</v>
      </c>
      <c r="R2313" t="s">
        <v>7315</v>
      </c>
      <c r="T2313" t="s">
        <v>25</v>
      </c>
    </row>
    <row r="2314" spans="1:20" x14ac:dyDescent="0.25">
      <c r="A2314">
        <v>56.791700300000002</v>
      </c>
      <c r="B2314">
        <v>-115.6842827</v>
      </c>
      <c r="C2314" s="1" t="str">
        <f>HYPERLINK("http://geochem.nrcan.gc.ca/cdogs/content/kwd/kwd020039_e.htm", "Heavy Mineral Concentrate (Stream)")</f>
        <v>Heavy Mineral Concentrate (Stream)</v>
      </c>
      <c r="D2314" s="1" t="str">
        <f>HYPERLINK("http://geochem.nrcan.gc.ca/cdogs/content/kwd/kwd080043_e.htm", "Grain Mount: 0.25 – 0.50 mm")</f>
        <v>Grain Mount: 0.25 – 0.50 mm</v>
      </c>
      <c r="E2314" s="1" t="str">
        <f>HYPERLINK("http://geochem.nrcan.gc.ca/cdogs/content/dgp/dgp00002_e.htm", "Total")</f>
        <v>Total</v>
      </c>
      <c r="F2314" s="1" t="str">
        <f>HYPERLINK("http://geochem.nrcan.gc.ca/cdogs/content/agp/agp02002_e.htm", "As2O3 | NONE | ELECTR PRB")</f>
        <v>As2O3 | NONE | ELECTR PRB</v>
      </c>
      <c r="G2314" s="1" t="str">
        <f>HYPERLINK("http://geochem.nrcan.gc.ca/cdogs/content/mth/mth01348_e.htm", "1348")</f>
        <v>1348</v>
      </c>
      <c r="H2314" s="1" t="str">
        <f>HYPERLINK("http://geochem.nrcan.gc.ca/cdogs/content/bdl/bdl210009_e.htm", "210009")</f>
        <v>210009</v>
      </c>
      <c r="I2314" s="1" t="str">
        <f>HYPERLINK("http://geochem.nrcan.gc.ca/cdogs/content/prj/prj210166_e.htm", "210166")</f>
        <v>210166</v>
      </c>
      <c r="J2314" s="1" t="str">
        <f>HYPERLINK("http://geochem.nrcan.gc.ca/cdogs/content/svy/svy210248_e.htm", "210248")</f>
        <v>210248</v>
      </c>
      <c r="L2314" t="s">
        <v>20</v>
      </c>
      <c r="O2314" t="s">
        <v>4646</v>
      </c>
      <c r="P2314" t="s">
        <v>7316</v>
      </c>
      <c r="Q2314" t="s">
        <v>7317</v>
      </c>
      <c r="R2314" t="s">
        <v>7318</v>
      </c>
      <c r="T2314" t="s">
        <v>25</v>
      </c>
    </row>
    <row r="2315" spans="1:20" x14ac:dyDescent="0.25">
      <c r="A2315">
        <v>56.791700300000002</v>
      </c>
      <c r="B2315">
        <v>-115.6842827</v>
      </c>
      <c r="C2315" s="1" t="str">
        <f>HYPERLINK("http://geochem.nrcan.gc.ca/cdogs/content/kwd/kwd020039_e.htm", "Heavy Mineral Concentrate (Stream)")</f>
        <v>Heavy Mineral Concentrate (Stream)</v>
      </c>
      <c r="D2315" s="1" t="str">
        <f>HYPERLINK("http://geochem.nrcan.gc.ca/cdogs/content/kwd/kwd080043_e.htm", "Grain Mount: 0.25 – 0.50 mm")</f>
        <v>Grain Mount: 0.25 – 0.50 mm</v>
      </c>
      <c r="E2315" s="1" t="str">
        <f>HYPERLINK("http://geochem.nrcan.gc.ca/cdogs/content/dgp/dgp00002_e.htm", "Total")</f>
        <v>Total</v>
      </c>
      <c r="F2315" s="1" t="str">
        <f>HYPERLINK("http://geochem.nrcan.gc.ca/cdogs/content/agp/agp02002_e.htm", "As2O3 | NONE | ELECTR PRB")</f>
        <v>As2O3 | NONE | ELECTR PRB</v>
      </c>
      <c r="G2315" s="1" t="str">
        <f>HYPERLINK("http://geochem.nrcan.gc.ca/cdogs/content/mth/mth01348_e.htm", "1348")</f>
        <v>1348</v>
      </c>
      <c r="H2315" s="1" t="str">
        <f>HYPERLINK("http://geochem.nrcan.gc.ca/cdogs/content/bdl/bdl210009_e.htm", "210009")</f>
        <v>210009</v>
      </c>
      <c r="I2315" s="1" t="str">
        <f>HYPERLINK("http://geochem.nrcan.gc.ca/cdogs/content/prj/prj210166_e.htm", "210166")</f>
        <v>210166</v>
      </c>
      <c r="J2315" s="1" t="str">
        <f>HYPERLINK("http://geochem.nrcan.gc.ca/cdogs/content/svy/svy210248_e.htm", "210248")</f>
        <v>210248</v>
      </c>
      <c r="L2315" t="s">
        <v>20</v>
      </c>
      <c r="O2315" t="s">
        <v>4646</v>
      </c>
      <c r="P2315" t="s">
        <v>7319</v>
      </c>
      <c r="Q2315" t="s">
        <v>7320</v>
      </c>
      <c r="R2315" t="s">
        <v>7321</v>
      </c>
      <c r="T2315" t="s">
        <v>25</v>
      </c>
    </row>
    <row r="2316" spans="1:20" x14ac:dyDescent="0.25">
      <c r="A2316">
        <v>56.791700300000002</v>
      </c>
      <c r="B2316">
        <v>-115.6842827</v>
      </c>
      <c r="C2316" s="1" t="str">
        <f>HYPERLINK("http://geochem.nrcan.gc.ca/cdogs/content/kwd/kwd020039_e.htm", "Heavy Mineral Concentrate (Stream)")</f>
        <v>Heavy Mineral Concentrate (Stream)</v>
      </c>
      <c r="D2316" s="1" t="str">
        <f>HYPERLINK("http://geochem.nrcan.gc.ca/cdogs/content/kwd/kwd080043_e.htm", "Grain Mount: 0.25 – 0.50 mm")</f>
        <v>Grain Mount: 0.25 – 0.50 mm</v>
      </c>
      <c r="E2316" s="1" t="str">
        <f>HYPERLINK("http://geochem.nrcan.gc.ca/cdogs/content/dgp/dgp00002_e.htm", "Total")</f>
        <v>Total</v>
      </c>
      <c r="F2316" s="1" t="str">
        <f>HYPERLINK("http://geochem.nrcan.gc.ca/cdogs/content/agp/agp02002_e.htm", "As2O3 | NONE | ELECTR PRB")</f>
        <v>As2O3 | NONE | ELECTR PRB</v>
      </c>
      <c r="G2316" s="1" t="str">
        <f>HYPERLINK("http://geochem.nrcan.gc.ca/cdogs/content/mth/mth01348_e.htm", "1348")</f>
        <v>1348</v>
      </c>
      <c r="H2316" s="1" t="str">
        <f>HYPERLINK("http://geochem.nrcan.gc.ca/cdogs/content/bdl/bdl210009_e.htm", "210009")</f>
        <v>210009</v>
      </c>
      <c r="I2316" s="1" t="str">
        <f>HYPERLINK("http://geochem.nrcan.gc.ca/cdogs/content/prj/prj210166_e.htm", "210166")</f>
        <v>210166</v>
      </c>
      <c r="J2316" s="1" t="str">
        <f>HYPERLINK("http://geochem.nrcan.gc.ca/cdogs/content/svy/svy210248_e.htm", "210248")</f>
        <v>210248</v>
      </c>
      <c r="L2316" t="s">
        <v>20</v>
      </c>
      <c r="O2316" t="s">
        <v>4646</v>
      </c>
      <c r="P2316" t="s">
        <v>7322</v>
      </c>
      <c r="Q2316" t="s">
        <v>7323</v>
      </c>
      <c r="R2316" t="s">
        <v>7324</v>
      </c>
      <c r="T2316" t="s">
        <v>25</v>
      </c>
    </row>
    <row r="2317" spans="1:20" x14ac:dyDescent="0.25">
      <c r="A2317">
        <v>56.791700300000002</v>
      </c>
      <c r="B2317">
        <v>-115.6842827</v>
      </c>
      <c r="C2317" s="1" t="str">
        <f>HYPERLINK("http://geochem.nrcan.gc.ca/cdogs/content/kwd/kwd020039_e.htm", "Heavy Mineral Concentrate (Stream)")</f>
        <v>Heavy Mineral Concentrate (Stream)</v>
      </c>
      <c r="D2317" s="1" t="str">
        <f>HYPERLINK("http://geochem.nrcan.gc.ca/cdogs/content/kwd/kwd080043_e.htm", "Grain Mount: 0.25 – 0.50 mm")</f>
        <v>Grain Mount: 0.25 – 0.50 mm</v>
      </c>
      <c r="E2317" s="1" t="str">
        <f>HYPERLINK("http://geochem.nrcan.gc.ca/cdogs/content/dgp/dgp00002_e.htm", "Total")</f>
        <v>Total</v>
      </c>
      <c r="F2317" s="1" t="str">
        <f>HYPERLINK("http://geochem.nrcan.gc.ca/cdogs/content/agp/agp02002_e.htm", "As2O3 | NONE | ELECTR PRB")</f>
        <v>As2O3 | NONE | ELECTR PRB</v>
      </c>
      <c r="G2317" s="1" t="str">
        <f>HYPERLINK("http://geochem.nrcan.gc.ca/cdogs/content/mth/mth01348_e.htm", "1348")</f>
        <v>1348</v>
      </c>
      <c r="H2317" s="1" t="str">
        <f>HYPERLINK("http://geochem.nrcan.gc.ca/cdogs/content/bdl/bdl210009_e.htm", "210009")</f>
        <v>210009</v>
      </c>
      <c r="I2317" s="1" t="str">
        <f>HYPERLINK("http://geochem.nrcan.gc.ca/cdogs/content/prj/prj210166_e.htm", "210166")</f>
        <v>210166</v>
      </c>
      <c r="J2317" s="1" t="str">
        <f>HYPERLINK("http://geochem.nrcan.gc.ca/cdogs/content/svy/svy210248_e.htm", "210248")</f>
        <v>210248</v>
      </c>
      <c r="L2317" t="s">
        <v>20</v>
      </c>
      <c r="O2317" t="s">
        <v>4646</v>
      </c>
      <c r="P2317" t="s">
        <v>7325</v>
      </c>
      <c r="Q2317" t="s">
        <v>7326</v>
      </c>
      <c r="R2317" t="s">
        <v>7327</v>
      </c>
      <c r="T2317" t="s">
        <v>25</v>
      </c>
    </row>
    <row r="2318" spans="1:20" x14ac:dyDescent="0.25">
      <c r="A2318">
        <v>56.791700300000002</v>
      </c>
      <c r="B2318">
        <v>-115.6842827</v>
      </c>
      <c r="C2318" s="1" t="str">
        <f>HYPERLINK("http://geochem.nrcan.gc.ca/cdogs/content/kwd/kwd020039_e.htm", "Heavy Mineral Concentrate (Stream)")</f>
        <v>Heavy Mineral Concentrate (Stream)</v>
      </c>
      <c r="D2318" s="1" t="str">
        <f>HYPERLINK("http://geochem.nrcan.gc.ca/cdogs/content/kwd/kwd080043_e.htm", "Grain Mount: 0.25 – 0.50 mm")</f>
        <v>Grain Mount: 0.25 – 0.50 mm</v>
      </c>
      <c r="E2318" s="1" t="str">
        <f>HYPERLINK("http://geochem.nrcan.gc.ca/cdogs/content/dgp/dgp00002_e.htm", "Total")</f>
        <v>Total</v>
      </c>
      <c r="F2318" s="1" t="str">
        <f>HYPERLINK("http://geochem.nrcan.gc.ca/cdogs/content/agp/agp02002_e.htm", "As2O3 | NONE | ELECTR PRB")</f>
        <v>As2O3 | NONE | ELECTR PRB</v>
      </c>
      <c r="G2318" s="1" t="str">
        <f>HYPERLINK("http://geochem.nrcan.gc.ca/cdogs/content/mth/mth01348_e.htm", "1348")</f>
        <v>1348</v>
      </c>
      <c r="H2318" s="1" t="str">
        <f>HYPERLINK("http://geochem.nrcan.gc.ca/cdogs/content/bdl/bdl210009_e.htm", "210009")</f>
        <v>210009</v>
      </c>
      <c r="I2318" s="1" t="str">
        <f>HYPERLINK("http://geochem.nrcan.gc.ca/cdogs/content/prj/prj210166_e.htm", "210166")</f>
        <v>210166</v>
      </c>
      <c r="J2318" s="1" t="str">
        <f>HYPERLINK("http://geochem.nrcan.gc.ca/cdogs/content/svy/svy210248_e.htm", "210248")</f>
        <v>210248</v>
      </c>
      <c r="L2318" t="s">
        <v>20</v>
      </c>
      <c r="O2318" t="s">
        <v>4646</v>
      </c>
      <c r="P2318" t="s">
        <v>7328</v>
      </c>
      <c r="Q2318" t="s">
        <v>7329</v>
      </c>
      <c r="R2318" t="s">
        <v>7330</v>
      </c>
      <c r="T2318" t="s">
        <v>25</v>
      </c>
    </row>
    <row r="2319" spans="1:20" x14ac:dyDescent="0.25">
      <c r="A2319">
        <v>56.791700300000002</v>
      </c>
      <c r="B2319">
        <v>-115.6842827</v>
      </c>
      <c r="C2319" s="1" t="str">
        <f>HYPERLINK("http://geochem.nrcan.gc.ca/cdogs/content/kwd/kwd020039_e.htm", "Heavy Mineral Concentrate (Stream)")</f>
        <v>Heavy Mineral Concentrate (Stream)</v>
      </c>
      <c r="D2319" s="1" t="str">
        <f>HYPERLINK("http://geochem.nrcan.gc.ca/cdogs/content/kwd/kwd080043_e.htm", "Grain Mount: 0.25 – 0.50 mm")</f>
        <v>Grain Mount: 0.25 – 0.50 mm</v>
      </c>
      <c r="E2319" s="1" t="str">
        <f>HYPERLINK("http://geochem.nrcan.gc.ca/cdogs/content/dgp/dgp00002_e.htm", "Total")</f>
        <v>Total</v>
      </c>
      <c r="F2319" s="1" t="str">
        <f>HYPERLINK("http://geochem.nrcan.gc.ca/cdogs/content/agp/agp02002_e.htm", "As2O3 | NONE | ELECTR PRB")</f>
        <v>As2O3 | NONE | ELECTR PRB</v>
      </c>
      <c r="G2319" s="1" t="str">
        <f>HYPERLINK("http://geochem.nrcan.gc.ca/cdogs/content/mth/mth01348_e.htm", "1348")</f>
        <v>1348</v>
      </c>
      <c r="H2319" s="1" t="str">
        <f>HYPERLINK("http://geochem.nrcan.gc.ca/cdogs/content/bdl/bdl210009_e.htm", "210009")</f>
        <v>210009</v>
      </c>
      <c r="I2319" s="1" t="str">
        <f>HYPERLINK("http://geochem.nrcan.gc.ca/cdogs/content/prj/prj210166_e.htm", "210166")</f>
        <v>210166</v>
      </c>
      <c r="J2319" s="1" t="str">
        <f>HYPERLINK("http://geochem.nrcan.gc.ca/cdogs/content/svy/svy210248_e.htm", "210248")</f>
        <v>210248</v>
      </c>
      <c r="L2319" t="s">
        <v>20</v>
      </c>
      <c r="O2319" t="s">
        <v>4646</v>
      </c>
      <c r="P2319" t="s">
        <v>7331</v>
      </c>
      <c r="Q2319" t="s">
        <v>7332</v>
      </c>
      <c r="R2319" t="s">
        <v>7333</v>
      </c>
      <c r="T2319" t="s">
        <v>25</v>
      </c>
    </row>
    <row r="2320" spans="1:20" x14ac:dyDescent="0.25">
      <c r="A2320">
        <v>56.791700300000002</v>
      </c>
      <c r="B2320">
        <v>-115.6842827</v>
      </c>
      <c r="C2320" s="1" t="str">
        <f>HYPERLINK("http://geochem.nrcan.gc.ca/cdogs/content/kwd/kwd020039_e.htm", "Heavy Mineral Concentrate (Stream)")</f>
        <v>Heavy Mineral Concentrate (Stream)</v>
      </c>
      <c r="D2320" s="1" t="str">
        <f>HYPERLINK("http://geochem.nrcan.gc.ca/cdogs/content/kwd/kwd080043_e.htm", "Grain Mount: 0.25 – 0.50 mm")</f>
        <v>Grain Mount: 0.25 – 0.50 mm</v>
      </c>
      <c r="E2320" s="1" t="str">
        <f>HYPERLINK("http://geochem.nrcan.gc.ca/cdogs/content/dgp/dgp00002_e.htm", "Total")</f>
        <v>Total</v>
      </c>
      <c r="F2320" s="1" t="str">
        <f>HYPERLINK("http://geochem.nrcan.gc.ca/cdogs/content/agp/agp02002_e.htm", "As2O3 | NONE | ELECTR PRB")</f>
        <v>As2O3 | NONE | ELECTR PRB</v>
      </c>
      <c r="G2320" s="1" t="str">
        <f>HYPERLINK("http://geochem.nrcan.gc.ca/cdogs/content/mth/mth01348_e.htm", "1348")</f>
        <v>1348</v>
      </c>
      <c r="H2320" s="1" t="str">
        <f>HYPERLINK("http://geochem.nrcan.gc.ca/cdogs/content/bdl/bdl210009_e.htm", "210009")</f>
        <v>210009</v>
      </c>
      <c r="I2320" s="1" t="str">
        <f>HYPERLINK("http://geochem.nrcan.gc.ca/cdogs/content/prj/prj210166_e.htm", "210166")</f>
        <v>210166</v>
      </c>
      <c r="J2320" s="1" t="str">
        <f>HYPERLINK("http://geochem.nrcan.gc.ca/cdogs/content/svy/svy210248_e.htm", "210248")</f>
        <v>210248</v>
      </c>
      <c r="L2320" t="s">
        <v>20</v>
      </c>
      <c r="O2320" t="s">
        <v>4646</v>
      </c>
      <c r="P2320" t="s">
        <v>7334</v>
      </c>
      <c r="Q2320" t="s">
        <v>7335</v>
      </c>
      <c r="R2320" t="s">
        <v>7336</v>
      </c>
      <c r="T2320" t="s">
        <v>25</v>
      </c>
    </row>
    <row r="2321" spans="1:20" x14ac:dyDescent="0.25">
      <c r="A2321">
        <v>56.791700300000002</v>
      </c>
      <c r="B2321">
        <v>-115.6842827</v>
      </c>
      <c r="C2321" s="1" t="str">
        <f>HYPERLINK("http://geochem.nrcan.gc.ca/cdogs/content/kwd/kwd020039_e.htm", "Heavy Mineral Concentrate (Stream)")</f>
        <v>Heavy Mineral Concentrate (Stream)</v>
      </c>
      <c r="D2321" s="1" t="str">
        <f>HYPERLINK("http://geochem.nrcan.gc.ca/cdogs/content/kwd/kwd080043_e.htm", "Grain Mount: 0.25 – 0.50 mm")</f>
        <v>Grain Mount: 0.25 – 0.50 mm</v>
      </c>
      <c r="E2321" s="1" t="str">
        <f>HYPERLINK("http://geochem.nrcan.gc.ca/cdogs/content/dgp/dgp00002_e.htm", "Total")</f>
        <v>Total</v>
      </c>
      <c r="F2321" s="1" t="str">
        <f>HYPERLINK("http://geochem.nrcan.gc.ca/cdogs/content/agp/agp02002_e.htm", "As2O3 | NONE | ELECTR PRB")</f>
        <v>As2O3 | NONE | ELECTR PRB</v>
      </c>
      <c r="G2321" s="1" t="str">
        <f>HYPERLINK("http://geochem.nrcan.gc.ca/cdogs/content/mth/mth01348_e.htm", "1348")</f>
        <v>1348</v>
      </c>
      <c r="H2321" s="1" t="str">
        <f>HYPERLINK("http://geochem.nrcan.gc.ca/cdogs/content/bdl/bdl210009_e.htm", "210009")</f>
        <v>210009</v>
      </c>
      <c r="I2321" s="1" t="str">
        <f>HYPERLINK("http://geochem.nrcan.gc.ca/cdogs/content/prj/prj210166_e.htm", "210166")</f>
        <v>210166</v>
      </c>
      <c r="J2321" s="1" t="str">
        <f>HYPERLINK("http://geochem.nrcan.gc.ca/cdogs/content/svy/svy210248_e.htm", "210248")</f>
        <v>210248</v>
      </c>
      <c r="L2321" t="s">
        <v>20</v>
      </c>
      <c r="O2321" t="s">
        <v>4646</v>
      </c>
      <c r="P2321" t="s">
        <v>7337</v>
      </c>
      <c r="Q2321" t="s">
        <v>7338</v>
      </c>
      <c r="R2321" t="s">
        <v>7339</v>
      </c>
      <c r="T2321" t="s">
        <v>25</v>
      </c>
    </row>
    <row r="2322" spans="1:20" x14ac:dyDescent="0.25">
      <c r="A2322">
        <v>56.791700300000002</v>
      </c>
      <c r="B2322">
        <v>-115.6842827</v>
      </c>
      <c r="C2322" s="1" t="str">
        <f>HYPERLINK("http://geochem.nrcan.gc.ca/cdogs/content/kwd/kwd020039_e.htm", "Heavy Mineral Concentrate (Stream)")</f>
        <v>Heavy Mineral Concentrate (Stream)</v>
      </c>
      <c r="D2322" s="1" t="str">
        <f>HYPERLINK("http://geochem.nrcan.gc.ca/cdogs/content/kwd/kwd080043_e.htm", "Grain Mount: 0.25 – 0.50 mm")</f>
        <v>Grain Mount: 0.25 – 0.50 mm</v>
      </c>
      <c r="E2322" s="1" t="str">
        <f>HYPERLINK("http://geochem.nrcan.gc.ca/cdogs/content/dgp/dgp00002_e.htm", "Total")</f>
        <v>Total</v>
      </c>
      <c r="F2322" s="1" t="str">
        <f>HYPERLINK("http://geochem.nrcan.gc.ca/cdogs/content/agp/agp02002_e.htm", "As2O3 | NONE | ELECTR PRB")</f>
        <v>As2O3 | NONE | ELECTR PRB</v>
      </c>
      <c r="G2322" s="1" t="str">
        <f>HYPERLINK("http://geochem.nrcan.gc.ca/cdogs/content/mth/mth01348_e.htm", "1348")</f>
        <v>1348</v>
      </c>
      <c r="H2322" s="1" t="str">
        <f>HYPERLINK("http://geochem.nrcan.gc.ca/cdogs/content/bdl/bdl210009_e.htm", "210009")</f>
        <v>210009</v>
      </c>
      <c r="I2322" s="1" t="str">
        <f>HYPERLINK("http://geochem.nrcan.gc.ca/cdogs/content/prj/prj210166_e.htm", "210166")</f>
        <v>210166</v>
      </c>
      <c r="J2322" s="1" t="str">
        <f>HYPERLINK("http://geochem.nrcan.gc.ca/cdogs/content/svy/svy210248_e.htm", "210248")</f>
        <v>210248</v>
      </c>
      <c r="L2322" t="s">
        <v>20</v>
      </c>
      <c r="O2322" t="s">
        <v>4646</v>
      </c>
      <c r="P2322" t="s">
        <v>7340</v>
      </c>
      <c r="Q2322" t="s">
        <v>7341</v>
      </c>
      <c r="R2322" t="s">
        <v>7342</v>
      </c>
      <c r="T2322" t="s">
        <v>25</v>
      </c>
    </row>
    <row r="2323" spans="1:20" x14ac:dyDescent="0.25">
      <c r="A2323">
        <v>56.791700300000002</v>
      </c>
      <c r="B2323">
        <v>-115.6842827</v>
      </c>
      <c r="C2323" s="1" t="str">
        <f>HYPERLINK("http://geochem.nrcan.gc.ca/cdogs/content/kwd/kwd020039_e.htm", "Heavy Mineral Concentrate (Stream)")</f>
        <v>Heavy Mineral Concentrate (Stream)</v>
      </c>
      <c r="D2323" s="1" t="str">
        <f>HYPERLINK("http://geochem.nrcan.gc.ca/cdogs/content/kwd/kwd080043_e.htm", "Grain Mount: 0.25 – 0.50 mm")</f>
        <v>Grain Mount: 0.25 – 0.50 mm</v>
      </c>
      <c r="E2323" s="1" t="str">
        <f>HYPERLINK("http://geochem.nrcan.gc.ca/cdogs/content/dgp/dgp00002_e.htm", "Total")</f>
        <v>Total</v>
      </c>
      <c r="F2323" s="1" t="str">
        <f>HYPERLINK("http://geochem.nrcan.gc.ca/cdogs/content/agp/agp02002_e.htm", "As2O3 | NONE | ELECTR PRB")</f>
        <v>As2O3 | NONE | ELECTR PRB</v>
      </c>
      <c r="G2323" s="1" t="str">
        <f>HYPERLINK("http://geochem.nrcan.gc.ca/cdogs/content/mth/mth01348_e.htm", "1348")</f>
        <v>1348</v>
      </c>
      <c r="H2323" s="1" t="str">
        <f>HYPERLINK("http://geochem.nrcan.gc.ca/cdogs/content/bdl/bdl210009_e.htm", "210009")</f>
        <v>210009</v>
      </c>
      <c r="I2323" s="1" t="str">
        <f>HYPERLINK("http://geochem.nrcan.gc.ca/cdogs/content/prj/prj210166_e.htm", "210166")</f>
        <v>210166</v>
      </c>
      <c r="J2323" s="1" t="str">
        <f>HYPERLINK("http://geochem.nrcan.gc.ca/cdogs/content/svy/svy210248_e.htm", "210248")</f>
        <v>210248</v>
      </c>
      <c r="L2323" t="s">
        <v>20</v>
      </c>
      <c r="O2323" t="s">
        <v>4646</v>
      </c>
      <c r="P2323" t="s">
        <v>7343</v>
      </c>
      <c r="Q2323" t="s">
        <v>7344</v>
      </c>
      <c r="R2323" t="s">
        <v>7345</v>
      </c>
      <c r="T2323" t="s">
        <v>25</v>
      </c>
    </row>
    <row r="2324" spans="1:20" x14ac:dyDescent="0.25">
      <c r="A2324">
        <v>56.791700300000002</v>
      </c>
      <c r="B2324">
        <v>-115.6842827</v>
      </c>
      <c r="C2324" s="1" t="str">
        <f>HYPERLINK("http://geochem.nrcan.gc.ca/cdogs/content/kwd/kwd020039_e.htm", "Heavy Mineral Concentrate (Stream)")</f>
        <v>Heavy Mineral Concentrate (Stream)</v>
      </c>
      <c r="D2324" s="1" t="str">
        <f>HYPERLINK("http://geochem.nrcan.gc.ca/cdogs/content/kwd/kwd080043_e.htm", "Grain Mount: 0.25 – 0.50 mm")</f>
        <v>Grain Mount: 0.25 – 0.50 mm</v>
      </c>
      <c r="E2324" s="1" t="str">
        <f>HYPERLINK("http://geochem.nrcan.gc.ca/cdogs/content/dgp/dgp00002_e.htm", "Total")</f>
        <v>Total</v>
      </c>
      <c r="F2324" s="1" t="str">
        <f>HYPERLINK("http://geochem.nrcan.gc.ca/cdogs/content/agp/agp02002_e.htm", "As2O3 | NONE | ELECTR PRB")</f>
        <v>As2O3 | NONE | ELECTR PRB</v>
      </c>
      <c r="G2324" s="1" t="str">
        <f>HYPERLINK("http://geochem.nrcan.gc.ca/cdogs/content/mth/mth01348_e.htm", "1348")</f>
        <v>1348</v>
      </c>
      <c r="H2324" s="1" t="str">
        <f>HYPERLINK("http://geochem.nrcan.gc.ca/cdogs/content/bdl/bdl210009_e.htm", "210009")</f>
        <v>210009</v>
      </c>
      <c r="I2324" s="1" t="str">
        <f>HYPERLINK("http://geochem.nrcan.gc.ca/cdogs/content/prj/prj210166_e.htm", "210166")</f>
        <v>210166</v>
      </c>
      <c r="J2324" s="1" t="str">
        <f>HYPERLINK("http://geochem.nrcan.gc.ca/cdogs/content/svy/svy210248_e.htm", "210248")</f>
        <v>210248</v>
      </c>
      <c r="L2324" t="s">
        <v>20</v>
      </c>
      <c r="O2324" t="s">
        <v>4646</v>
      </c>
      <c r="P2324" t="s">
        <v>7346</v>
      </c>
      <c r="Q2324" t="s">
        <v>7347</v>
      </c>
      <c r="R2324" t="s">
        <v>7348</v>
      </c>
      <c r="T2324" t="s">
        <v>25</v>
      </c>
    </row>
    <row r="2325" spans="1:20" x14ac:dyDescent="0.25">
      <c r="A2325">
        <v>56.791700300000002</v>
      </c>
      <c r="B2325">
        <v>-115.6842827</v>
      </c>
      <c r="C2325" s="1" t="str">
        <f>HYPERLINK("http://geochem.nrcan.gc.ca/cdogs/content/kwd/kwd020039_e.htm", "Heavy Mineral Concentrate (Stream)")</f>
        <v>Heavy Mineral Concentrate (Stream)</v>
      </c>
      <c r="D2325" s="1" t="str">
        <f>HYPERLINK("http://geochem.nrcan.gc.ca/cdogs/content/kwd/kwd080043_e.htm", "Grain Mount: 0.25 – 0.50 mm")</f>
        <v>Grain Mount: 0.25 – 0.50 mm</v>
      </c>
      <c r="E2325" s="1" t="str">
        <f>HYPERLINK("http://geochem.nrcan.gc.ca/cdogs/content/dgp/dgp00002_e.htm", "Total")</f>
        <v>Total</v>
      </c>
      <c r="F2325" s="1" t="str">
        <f>HYPERLINK("http://geochem.nrcan.gc.ca/cdogs/content/agp/agp02002_e.htm", "As2O3 | NONE | ELECTR PRB")</f>
        <v>As2O3 | NONE | ELECTR PRB</v>
      </c>
      <c r="G2325" s="1" t="str">
        <f>HYPERLINK("http://geochem.nrcan.gc.ca/cdogs/content/mth/mth01348_e.htm", "1348")</f>
        <v>1348</v>
      </c>
      <c r="H2325" s="1" t="str">
        <f>HYPERLINK("http://geochem.nrcan.gc.ca/cdogs/content/bdl/bdl210009_e.htm", "210009")</f>
        <v>210009</v>
      </c>
      <c r="I2325" s="1" t="str">
        <f>HYPERLINK("http://geochem.nrcan.gc.ca/cdogs/content/prj/prj210166_e.htm", "210166")</f>
        <v>210166</v>
      </c>
      <c r="J2325" s="1" t="str">
        <f>HYPERLINK("http://geochem.nrcan.gc.ca/cdogs/content/svy/svy210248_e.htm", "210248")</f>
        <v>210248</v>
      </c>
      <c r="L2325" t="s">
        <v>20</v>
      </c>
      <c r="O2325" t="s">
        <v>4646</v>
      </c>
      <c r="P2325" t="s">
        <v>7349</v>
      </c>
      <c r="Q2325" t="s">
        <v>7350</v>
      </c>
      <c r="R2325" t="s">
        <v>7351</v>
      </c>
      <c r="T2325" t="s">
        <v>25</v>
      </c>
    </row>
    <row r="2326" spans="1:20" x14ac:dyDescent="0.25">
      <c r="A2326">
        <v>56.791700300000002</v>
      </c>
      <c r="B2326">
        <v>-115.6842827</v>
      </c>
      <c r="C2326" s="1" t="str">
        <f>HYPERLINK("http://geochem.nrcan.gc.ca/cdogs/content/kwd/kwd020039_e.htm", "Heavy Mineral Concentrate (Stream)")</f>
        <v>Heavy Mineral Concentrate (Stream)</v>
      </c>
      <c r="D2326" s="1" t="str">
        <f>HYPERLINK("http://geochem.nrcan.gc.ca/cdogs/content/kwd/kwd080043_e.htm", "Grain Mount: 0.25 – 0.50 mm")</f>
        <v>Grain Mount: 0.25 – 0.50 mm</v>
      </c>
      <c r="E2326" s="1" t="str">
        <f>HYPERLINK("http://geochem.nrcan.gc.ca/cdogs/content/dgp/dgp00002_e.htm", "Total")</f>
        <v>Total</v>
      </c>
      <c r="F2326" s="1" t="str">
        <f>HYPERLINK("http://geochem.nrcan.gc.ca/cdogs/content/agp/agp02002_e.htm", "As2O3 | NONE | ELECTR PRB")</f>
        <v>As2O3 | NONE | ELECTR PRB</v>
      </c>
      <c r="G2326" s="1" t="str">
        <f>HYPERLINK("http://geochem.nrcan.gc.ca/cdogs/content/mth/mth01348_e.htm", "1348")</f>
        <v>1348</v>
      </c>
      <c r="H2326" s="1" t="str">
        <f>HYPERLINK("http://geochem.nrcan.gc.ca/cdogs/content/bdl/bdl210009_e.htm", "210009")</f>
        <v>210009</v>
      </c>
      <c r="I2326" s="1" t="str">
        <f>HYPERLINK("http://geochem.nrcan.gc.ca/cdogs/content/prj/prj210166_e.htm", "210166")</f>
        <v>210166</v>
      </c>
      <c r="J2326" s="1" t="str">
        <f>HYPERLINK("http://geochem.nrcan.gc.ca/cdogs/content/svy/svy210248_e.htm", "210248")</f>
        <v>210248</v>
      </c>
      <c r="L2326" t="s">
        <v>20</v>
      </c>
      <c r="O2326" t="s">
        <v>4646</v>
      </c>
      <c r="P2326" t="s">
        <v>7352</v>
      </c>
      <c r="Q2326" t="s">
        <v>7353</v>
      </c>
      <c r="R2326" t="s">
        <v>7354</v>
      </c>
      <c r="T2326" t="s">
        <v>25</v>
      </c>
    </row>
    <row r="2327" spans="1:20" x14ac:dyDescent="0.25">
      <c r="A2327">
        <v>56.791700300000002</v>
      </c>
      <c r="B2327">
        <v>-115.6842827</v>
      </c>
      <c r="C2327" s="1" t="str">
        <f>HYPERLINK("http://geochem.nrcan.gc.ca/cdogs/content/kwd/kwd020039_e.htm", "Heavy Mineral Concentrate (Stream)")</f>
        <v>Heavy Mineral Concentrate (Stream)</v>
      </c>
      <c r="D2327" s="1" t="str">
        <f>HYPERLINK("http://geochem.nrcan.gc.ca/cdogs/content/kwd/kwd080043_e.htm", "Grain Mount: 0.25 – 0.50 mm")</f>
        <v>Grain Mount: 0.25 – 0.50 mm</v>
      </c>
      <c r="E2327" s="1" t="str">
        <f>HYPERLINK("http://geochem.nrcan.gc.ca/cdogs/content/dgp/dgp00002_e.htm", "Total")</f>
        <v>Total</v>
      </c>
      <c r="F2327" s="1" t="str">
        <f>HYPERLINK("http://geochem.nrcan.gc.ca/cdogs/content/agp/agp02002_e.htm", "As2O3 | NONE | ELECTR PRB")</f>
        <v>As2O3 | NONE | ELECTR PRB</v>
      </c>
      <c r="G2327" s="1" t="str">
        <f>HYPERLINK("http://geochem.nrcan.gc.ca/cdogs/content/mth/mth01348_e.htm", "1348")</f>
        <v>1348</v>
      </c>
      <c r="H2327" s="1" t="str">
        <f>HYPERLINK("http://geochem.nrcan.gc.ca/cdogs/content/bdl/bdl210009_e.htm", "210009")</f>
        <v>210009</v>
      </c>
      <c r="I2327" s="1" t="str">
        <f>HYPERLINK("http://geochem.nrcan.gc.ca/cdogs/content/prj/prj210166_e.htm", "210166")</f>
        <v>210166</v>
      </c>
      <c r="J2327" s="1" t="str">
        <f>HYPERLINK("http://geochem.nrcan.gc.ca/cdogs/content/svy/svy210248_e.htm", "210248")</f>
        <v>210248</v>
      </c>
      <c r="L2327" t="s">
        <v>276</v>
      </c>
      <c r="M2327">
        <v>-1E-3</v>
      </c>
      <c r="N2327" t="s">
        <v>277</v>
      </c>
      <c r="O2327" t="s">
        <v>4646</v>
      </c>
      <c r="P2327" t="s">
        <v>7355</v>
      </c>
      <c r="Q2327" t="s">
        <v>7356</v>
      </c>
      <c r="R2327" t="s">
        <v>7357</v>
      </c>
      <c r="T2327" t="s">
        <v>25</v>
      </c>
    </row>
    <row r="2328" spans="1:20" x14ac:dyDescent="0.25">
      <c r="A2328">
        <v>56.791700300000002</v>
      </c>
      <c r="B2328">
        <v>-115.6842827</v>
      </c>
      <c r="C2328" s="1" t="str">
        <f>HYPERLINK("http://geochem.nrcan.gc.ca/cdogs/content/kwd/kwd020039_e.htm", "Heavy Mineral Concentrate (Stream)")</f>
        <v>Heavy Mineral Concentrate (Stream)</v>
      </c>
      <c r="D2328" s="1" t="str">
        <f>HYPERLINK("http://geochem.nrcan.gc.ca/cdogs/content/kwd/kwd080043_e.htm", "Grain Mount: 0.25 – 0.50 mm")</f>
        <v>Grain Mount: 0.25 – 0.50 mm</v>
      </c>
      <c r="E2328" s="1" t="str">
        <f>HYPERLINK("http://geochem.nrcan.gc.ca/cdogs/content/dgp/dgp00002_e.htm", "Total")</f>
        <v>Total</v>
      </c>
      <c r="F2328" s="1" t="str">
        <f>HYPERLINK("http://geochem.nrcan.gc.ca/cdogs/content/agp/agp02002_e.htm", "As2O3 | NONE | ELECTR PRB")</f>
        <v>As2O3 | NONE | ELECTR PRB</v>
      </c>
      <c r="G2328" s="1" t="str">
        <f>HYPERLINK("http://geochem.nrcan.gc.ca/cdogs/content/mth/mth01348_e.htm", "1348")</f>
        <v>1348</v>
      </c>
      <c r="H2328" s="1" t="str">
        <f>HYPERLINK("http://geochem.nrcan.gc.ca/cdogs/content/bdl/bdl210009_e.htm", "210009")</f>
        <v>210009</v>
      </c>
      <c r="I2328" s="1" t="str">
        <f>HYPERLINK("http://geochem.nrcan.gc.ca/cdogs/content/prj/prj210166_e.htm", "210166")</f>
        <v>210166</v>
      </c>
      <c r="J2328" s="1" t="str">
        <f>HYPERLINK("http://geochem.nrcan.gc.ca/cdogs/content/svy/svy210248_e.htm", "210248")</f>
        <v>210248</v>
      </c>
      <c r="L2328" t="s">
        <v>276</v>
      </c>
      <c r="M2328">
        <v>-1E-3</v>
      </c>
      <c r="N2328" t="s">
        <v>277</v>
      </c>
      <c r="O2328" t="s">
        <v>4646</v>
      </c>
      <c r="P2328" t="s">
        <v>7358</v>
      </c>
      <c r="Q2328" t="s">
        <v>7359</v>
      </c>
      <c r="R2328" t="s">
        <v>7360</v>
      </c>
      <c r="T2328" t="s">
        <v>25</v>
      </c>
    </row>
    <row r="2329" spans="1:20" x14ac:dyDescent="0.25">
      <c r="A2329">
        <v>56.791700300000002</v>
      </c>
      <c r="B2329">
        <v>-115.6842827</v>
      </c>
      <c r="C2329" s="1" t="str">
        <f>HYPERLINK("http://geochem.nrcan.gc.ca/cdogs/content/kwd/kwd020039_e.htm", "Heavy Mineral Concentrate (Stream)")</f>
        <v>Heavy Mineral Concentrate (Stream)</v>
      </c>
      <c r="D2329" s="1" t="str">
        <f>HYPERLINK("http://geochem.nrcan.gc.ca/cdogs/content/kwd/kwd080043_e.htm", "Grain Mount: 0.25 – 0.50 mm")</f>
        <v>Grain Mount: 0.25 – 0.50 mm</v>
      </c>
      <c r="E2329" s="1" t="str">
        <f>HYPERLINK("http://geochem.nrcan.gc.ca/cdogs/content/dgp/dgp00002_e.htm", "Total")</f>
        <v>Total</v>
      </c>
      <c r="F2329" s="1" t="str">
        <f>HYPERLINK("http://geochem.nrcan.gc.ca/cdogs/content/agp/agp02002_e.htm", "As2O3 | NONE | ELECTR PRB")</f>
        <v>As2O3 | NONE | ELECTR PRB</v>
      </c>
      <c r="G2329" s="1" t="str">
        <f>HYPERLINK("http://geochem.nrcan.gc.ca/cdogs/content/mth/mth01348_e.htm", "1348")</f>
        <v>1348</v>
      </c>
      <c r="H2329" s="1" t="str">
        <f>HYPERLINK("http://geochem.nrcan.gc.ca/cdogs/content/bdl/bdl210009_e.htm", "210009")</f>
        <v>210009</v>
      </c>
      <c r="I2329" s="1" t="str">
        <f>HYPERLINK("http://geochem.nrcan.gc.ca/cdogs/content/prj/prj210166_e.htm", "210166")</f>
        <v>210166</v>
      </c>
      <c r="J2329" s="1" t="str">
        <f>HYPERLINK("http://geochem.nrcan.gc.ca/cdogs/content/svy/svy210248_e.htm", "210248")</f>
        <v>210248</v>
      </c>
      <c r="L2329" t="s">
        <v>7361</v>
      </c>
      <c r="M2329">
        <v>0.26100000000000001</v>
      </c>
      <c r="N2329" t="s">
        <v>7361</v>
      </c>
      <c r="O2329" t="s">
        <v>4646</v>
      </c>
      <c r="P2329" t="s">
        <v>7362</v>
      </c>
      <c r="Q2329" t="s">
        <v>7363</v>
      </c>
      <c r="R2329" t="s">
        <v>7364</v>
      </c>
      <c r="T2329" t="s">
        <v>25</v>
      </c>
    </row>
    <row r="2330" spans="1:20" x14ac:dyDescent="0.25">
      <c r="A2330">
        <v>56.791700300000002</v>
      </c>
      <c r="B2330">
        <v>-115.6842827</v>
      </c>
      <c r="C2330" s="1" t="str">
        <f>HYPERLINK("http://geochem.nrcan.gc.ca/cdogs/content/kwd/kwd020039_e.htm", "Heavy Mineral Concentrate (Stream)")</f>
        <v>Heavy Mineral Concentrate (Stream)</v>
      </c>
      <c r="D2330" s="1" t="str">
        <f>HYPERLINK("http://geochem.nrcan.gc.ca/cdogs/content/kwd/kwd080043_e.htm", "Grain Mount: 0.25 – 0.50 mm")</f>
        <v>Grain Mount: 0.25 – 0.50 mm</v>
      </c>
      <c r="E2330" s="1" t="str">
        <f>HYPERLINK("http://geochem.nrcan.gc.ca/cdogs/content/dgp/dgp00002_e.htm", "Total")</f>
        <v>Total</v>
      </c>
      <c r="F2330" s="1" t="str">
        <f>HYPERLINK("http://geochem.nrcan.gc.ca/cdogs/content/agp/agp02002_e.htm", "As2O3 | NONE | ELECTR PRB")</f>
        <v>As2O3 | NONE | ELECTR PRB</v>
      </c>
      <c r="G2330" s="1" t="str">
        <f>HYPERLINK("http://geochem.nrcan.gc.ca/cdogs/content/mth/mth01348_e.htm", "1348")</f>
        <v>1348</v>
      </c>
      <c r="H2330" s="1" t="str">
        <f>HYPERLINK("http://geochem.nrcan.gc.ca/cdogs/content/bdl/bdl210009_e.htm", "210009")</f>
        <v>210009</v>
      </c>
      <c r="I2330" s="1" t="str">
        <f>HYPERLINK("http://geochem.nrcan.gc.ca/cdogs/content/prj/prj210166_e.htm", "210166")</f>
        <v>210166</v>
      </c>
      <c r="J2330" s="1" t="str">
        <f>HYPERLINK("http://geochem.nrcan.gc.ca/cdogs/content/svy/svy210248_e.htm", "210248")</f>
        <v>210248</v>
      </c>
      <c r="L2330" t="s">
        <v>640</v>
      </c>
      <c r="M2330">
        <v>0.11</v>
      </c>
      <c r="N2330" t="s">
        <v>640</v>
      </c>
      <c r="O2330" t="s">
        <v>4646</v>
      </c>
      <c r="P2330" t="s">
        <v>7365</v>
      </c>
      <c r="Q2330" t="s">
        <v>7366</v>
      </c>
      <c r="R2330" t="s">
        <v>7367</v>
      </c>
      <c r="T2330" t="s">
        <v>25</v>
      </c>
    </row>
    <row r="2331" spans="1:20" x14ac:dyDescent="0.25">
      <c r="A2331">
        <v>56.791700300000002</v>
      </c>
      <c r="B2331">
        <v>-115.6842827</v>
      </c>
      <c r="C2331" s="1" t="str">
        <f>HYPERLINK("http://geochem.nrcan.gc.ca/cdogs/content/kwd/kwd020039_e.htm", "Heavy Mineral Concentrate (Stream)")</f>
        <v>Heavy Mineral Concentrate (Stream)</v>
      </c>
      <c r="D2331" s="1" t="str">
        <f>HYPERLINK("http://geochem.nrcan.gc.ca/cdogs/content/kwd/kwd080043_e.htm", "Grain Mount: 0.25 – 0.50 mm")</f>
        <v>Grain Mount: 0.25 – 0.50 mm</v>
      </c>
      <c r="E2331" s="1" t="str">
        <f>HYPERLINK("http://geochem.nrcan.gc.ca/cdogs/content/dgp/dgp00002_e.htm", "Total")</f>
        <v>Total</v>
      </c>
      <c r="F2331" s="1" t="str">
        <f>HYPERLINK("http://geochem.nrcan.gc.ca/cdogs/content/agp/agp02002_e.htm", "As2O3 | NONE | ELECTR PRB")</f>
        <v>As2O3 | NONE | ELECTR PRB</v>
      </c>
      <c r="G2331" s="1" t="str">
        <f>HYPERLINK("http://geochem.nrcan.gc.ca/cdogs/content/mth/mth01348_e.htm", "1348")</f>
        <v>1348</v>
      </c>
      <c r="H2331" s="1" t="str">
        <f>HYPERLINK("http://geochem.nrcan.gc.ca/cdogs/content/bdl/bdl210009_e.htm", "210009")</f>
        <v>210009</v>
      </c>
      <c r="I2331" s="1" t="str">
        <f>HYPERLINK("http://geochem.nrcan.gc.ca/cdogs/content/prj/prj210166_e.htm", "210166")</f>
        <v>210166</v>
      </c>
      <c r="J2331" s="1" t="str">
        <f>HYPERLINK("http://geochem.nrcan.gc.ca/cdogs/content/svy/svy210248_e.htm", "210248")</f>
        <v>210248</v>
      </c>
      <c r="L2331" t="s">
        <v>5906</v>
      </c>
      <c r="M2331">
        <v>8.5000000000000006E-2</v>
      </c>
      <c r="N2331" t="s">
        <v>5906</v>
      </c>
      <c r="O2331" t="s">
        <v>4646</v>
      </c>
      <c r="P2331" t="s">
        <v>7368</v>
      </c>
      <c r="Q2331" t="s">
        <v>7369</v>
      </c>
      <c r="R2331" t="s">
        <v>7370</v>
      </c>
      <c r="T2331" t="s">
        <v>25</v>
      </c>
    </row>
    <row r="2332" spans="1:20" x14ac:dyDescent="0.25">
      <c r="A2332">
        <v>56.791700300000002</v>
      </c>
      <c r="B2332">
        <v>-115.6842827</v>
      </c>
      <c r="C2332" s="1" t="str">
        <f>HYPERLINK("http://geochem.nrcan.gc.ca/cdogs/content/kwd/kwd020039_e.htm", "Heavy Mineral Concentrate (Stream)")</f>
        <v>Heavy Mineral Concentrate (Stream)</v>
      </c>
      <c r="D2332" s="1" t="str">
        <f>HYPERLINK("http://geochem.nrcan.gc.ca/cdogs/content/kwd/kwd080043_e.htm", "Grain Mount: 0.25 – 0.50 mm")</f>
        <v>Grain Mount: 0.25 – 0.50 mm</v>
      </c>
      <c r="E2332" s="1" t="str">
        <f>HYPERLINK("http://geochem.nrcan.gc.ca/cdogs/content/dgp/dgp00002_e.htm", "Total")</f>
        <v>Total</v>
      </c>
      <c r="F2332" s="1" t="str">
        <f>HYPERLINK("http://geochem.nrcan.gc.ca/cdogs/content/agp/agp02002_e.htm", "As2O3 | NONE | ELECTR PRB")</f>
        <v>As2O3 | NONE | ELECTR PRB</v>
      </c>
      <c r="G2332" s="1" t="str">
        <f>HYPERLINK("http://geochem.nrcan.gc.ca/cdogs/content/mth/mth01348_e.htm", "1348")</f>
        <v>1348</v>
      </c>
      <c r="H2332" s="1" t="str">
        <f>HYPERLINK("http://geochem.nrcan.gc.ca/cdogs/content/bdl/bdl210009_e.htm", "210009")</f>
        <v>210009</v>
      </c>
      <c r="I2332" s="1" t="str">
        <f>HYPERLINK("http://geochem.nrcan.gc.ca/cdogs/content/prj/prj210166_e.htm", "210166")</f>
        <v>210166</v>
      </c>
      <c r="J2332" s="1" t="str">
        <f>HYPERLINK("http://geochem.nrcan.gc.ca/cdogs/content/svy/svy210248_e.htm", "210248")</f>
        <v>210248</v>
      </c>
      <c r="L2332" t="s">
        <v>644</v>
      </c>
      <c r="M2332">
        <v>0.17100000000000001</v>
      </c>
      <c r="N2332" t="s">
        <v>644</v>
      </c>
      <c r="O2332" t="s">
        <v>4646</v>
      </c>
      <c r="P2332" t="s">
        <v>7371</v>
      </c>
      <c r="Q2332" t="s">
        <v>7372</v>
      </c>
      <c r="R2332" t="s">
        <v>7373</v>
      </c>
      <c r="T2332" t="s">
        <v>25</v>
      </c>
    </row>
    <row r="2333" spans="1:20" x14ac:dyDescent="0.25">
      <c r="A2333">
        <v>56.791700300000002</v>
      </c>
      <c r="B2333">
        <v>-115.6842827</v>
      </c>
      <c r="C2333" s="1" t="str">
        <f>HYPERLINK("http://geochem.nrcan.gc.ca/cdogs/content/kwd/kwd020039_e.htm", "Heavy Mineral Concentrate (Stream)")</f>
        <v>Heavy Mineral Concentrate (Stream)</v>
      </c>
      <c r="D2333" s="1" t="str">
        <f>HYPERLINK("http://geochem.nrcan.gc.ca/cdogs/content/kwd/kwd080043_e.htm", "Grain Mount: 0.25 – 0.50 mm")</f>
        <v>Grain Mount: 0.25 – 0.50 mm</v>
      </c>
      <c r="E2333" s="1" t="str">
        <f>HYPERLINK("http://geochem.nrcan.gc.ca/cdogs/content/dgp/dgp00002_e.htm", "Total")</f>
        <v>Total</v>
      </c>
      <c r="F2333" s="1" t="str">
        <f>HYPERLINK("http://geochem.nrcan.gc.ca/cdogs/content/agp/agp02002_e.htm", "As2O3 | NONE | ELECTR PRB")</f>
        <v>As2O3 | NONE | ELECTR PRB</v>
      </c>
      <c r="G2333" s="1" t="str">
        <f>HYPERLINK("http://geochem.nrcan.gc.ca/cdogs/content/mth/mth01348_e.htm", "1348")</f>
        <v>1348</v>
      </c>
      <c r="H2333" s="1" t="str">
        <f>HYPERLINK("http://geochem.nrcan.gc.ca/cdogs/content/bdl/bdl210009_e.htm", "210009")</f>
        <v>210009</v>
      </c>
      <c r="I2333" s="1" t="str">
        <f>HYPERLINK("http://geochem.nrcan.gc.ca/cdogs/content/prj/prj210166_e.htm", "210166")</f>
        <v>210166</v>
      </c>
      <c r="J2333" s="1" t="str">
        <f>HYPERLINK("http://geochem.nrcan.gc.ca/cdogs/content/svy/svy210248_e.htm", "210248")</f>
        <v>210248</v>
      </c>
      <c r="L2333" t="s">
        <v>6617</v>
      </c>
      <c r="M2333">
        <v>1.7999999999999999E-2</v>
      </c>
      <c r="N2333" t="s">
        <v>6617</v>
      </c>
      <c r="O2333" t="s">
        <v>4646</v>
      </c>
      <c r="P2333" t="s">
        <v>7374</v>
      </c>
      <c r="Q2333" t="s">
        <v>7375</v>
      </c>
      <c r="R2333" t="s">
        <v>7376</v>
      </c>
      <c r="T2333" t="s">
        <v>25</v>
      </c>
    </row>
    <row r="2334" spans="1:20" x14ac:dyDescent="0.25">
      <c r="A2334">
        <v>56.791700300000002</v>
      </c>
      <c r="B2334">
        <v>-115.6842827</v>
      </c>
      <c r="C2334" s="1" t="str">
        <f>HYPERLINK("http://geochem.nrcan.gc.ca/cdogs/content/kwd/kwd020039_e.htm", "Heavy Mineral Concentrate (Stream)")</f>
        <v>Heavy Mineral Concentrate (Stream)</v>
      </c>
      <c r="D2334" s="1" t="str">
        <f>HYPERLINK("http://geochem.nrcan.gc.ca/cdogs/content/kwd/kwd080043_e.htm", "Grain Mount: 0.25 – 0.50 mm")</f>
        <v>Grain Mount: 0.25 – 0.50 mm</v>
      </c>
      <c r="E2334" s="1" t="str">
        <f>HYPERLINK("http://geochem.nrcan.gc.ca/cdogs/content/dgp/dgp00002_e.htm", "Total")</f>
        <v>Total</v>
      </c>
      <c r="F2334" s="1" t="str">
        <f>HYPERLINK("http://geochem.nrcan.gc.ca/cdogs/content/agp/agp02002_e.htm", "As2O3 | NONE | ELECTR PRB")</f>
        <v>As2O3 | NONE | ELECTR PRB</v>
      </c>
      <c r="G2334" s="1" t="str">
        <f>HYPERLINK("http://geochem.nrcan.gc.ca/cdogs/content/mth/mth01348_e.htm", "1348")</f>
        <v>1348</v>
      </c>
      <c r="H2334" s="1" t="str">
        <f>HYPERLINK("http://geochem.nrcan.gc.ca/cdogs/content/bdl/bdl210009_e.htm", "210009")</f>
        <v>210009</v>
      </c>
      <c r="I2334" s="1" t="str">
        <f>HYPERLINK("http://geochem.nrcan.gc.ca/cdogs/content/prj/prj210166_e.htm", "210166")</f>
        <v>210166</v>
      </c>
      <c r="J2334" s="1" t="str">
        <f>HYPERLINK("http://geochem.nrcan.gc.ca/cdogs/content/svy/svy210248_e.htm", "210248")</f>
        <v>210248</v>
      </c>
      <c r="L2334" t="s">
        <v>3747</v>
      </c>
      <c r="M2334">
        <v>8.5999999999999993E-2</v>
      </c>
      <c r="N2334" t="s">
        <v>3747</v>
      </c>
      <c r="O2334" t="s">
        <v>4646</v>
      </c>
      <c r="P2334" t="s">
        <v>7377</v>
      </c>
      <c r="Q2334" t="s">
        <v>7378</v>
      </c>
      <c r="R2334" t="s">
        <v>7379</v>
      </c>
      <c r="T2334" t="s">
        <v>25</v>
      </c>
    </row>
    <row r="2335" spans="1:20" x14ac:dyDescent="0.25">
      <c r="A2335">
        <v>56.791700300000002</v>
      </c>
      <c r="B2335">
        <v>-115.6842827</v>
      </c>
      <c r="C2335" s="1" t="str">
        <f>HYPERLINK("http://geochem.nrcan.gc.ca/cdogs/content/kwd/kwd020039_e.htm", "Heavy Mineral Concentrate (Stream)")</f>
        <v>Heavy Mineral Concentrate (Stream)</v>
      </c>
      <c r="D2335" s="1" t="str">
        <f>HYPERLINK("http://geochem.nrcan.gc.ca/cdogs/content/kwd/kwd080043_e.htm", "Grain Mount: 0.25 – 0.50 mm")</f>
        <v>Grain Mount: 0.25 – 0.50 mm</v>
      </c>
      <c r="E2335" s="1" t="str">
        <f>HYPERLINK("http://geochem.nrcan.gc.ca/cdogs/content/dgp/dgp00002_e.htm", "Total")</f>
        <v>Total</v>
      </c>
      <c r="F2335" s="1" t="str">
        <f>HYPERLINK("http://geochem.nrcan.gc.ca/cdogs/content/agp/agp02002_e.htm", "As2O3 | NONE | ELECTR PRB")</f>
        <v>As2O3 | NONE | ELECTR PRB</v>
      </c>
      <c r="G2335" s="1" t="str">
        <f>HYPERLINK("http://geochem.nrcan.gc.ca/cdogs/content/mth/mth01348_e.htm", "1348")</f>
        <v>1348</v>
      </c>
      <c r="H2335" s="1" t="str">
        <f>HYPERLINK("http://geochem.nrcan.gc.ca/cdogs/content/bdl/bdl210009_e.htm", "210009")</f>
        <v>210009</v>
      </c>
      <c r="I2335" s="1" t="str">
        <f>HYPERLINK("http://geochem.nrcan.gc.ca/cdogs/content/prj/prj210166_e.htm", "210166")</f>
        <v>210166</v>
      </c>
      <c r="J2335" s="1" t="str">
        <f>HYPERLINK("http://geochem.nrcan.gc.ca/cdogs/content/svy/svy210248_e.htm", "210248")</f>
        <v>210248</v>
      </c>
      <c r="L2335" t="s">
        <v>4465</v>
      </c>
      <c r="M2335">
        <v>0.10299999999999999</v>
      </c>
      <c r="N2335" t="s">
        <v>4465</v>
      </c>
      <c r="O2335" t="s">
        <v>4646</v>
      </c>
      <c r="P2335" t="s">
        <v>7380</v>
      </c>
      <c r="Q2335" t="s">
        <v>7381</v>
      </c>
      <c r="R2335" t="s">
        <v>7382</v>
      </c>
      <c r="T2335" t="s">
        <v>25</v>
      </c>
    </row>
    <row r="2336" spans="1:20" x14ac:dyDescent="0.25">
      <c r="A2336">
        <v>56.791700300000002</v>
      </c>
      <c r="B2336">
        <v>-115.6842827</v>
      </c>
      <c r="C2336" s="1" t="str">
        <f>HYPERLINK("http://geochem.nrcan.gc.ca/cdogs/content/kwd/kwd020039_e.htm", "Heavy Mineral Concentrate (Stream)")</f>
        <v>Heavy Mineral Concentrate (Stream)</v>
      </c>
      <c r="D2336" s="1" t="str">
        <f>HYPERLINK("http://geochem.nrcan.gc.ca/cdogs/content/kwd/kwd080043_e.htm", "Grain Mount: 0.25 – 0.50 mm")</f>
        <v>Grain Mount: 0.25 – 0.50 mm</v>
      </c>
      <c r="E2336" s="1" t="str">
        <f>HYPERLINK("http://geochem.nrcan.gc.ca/cdogs/content/dgp/dgp00002_e.htm", "Total")</f>
        <v>Total</v>
      </c>
      <c r="F2336" s="1" t="str">
        <f>HYPERLINK("http://geochem.nrcan.gc.ca/cdogs/content/agp/agp02002_e.htm", "As2O3 | NONE | ELECTR PRB")</f>
        <v>As2O3 | NONE | ELECTR PRB</v>
      </c>
      <c r="G2336" s="1" t="str">
        <f>HYPERLINK("http://geochem.nrcan.gc.ca/cdogs/content/mth/mth01348_e.htm", "1348")</f>
        <v>1348</v>
      </c>
      <c r="H2336" s="1" t="str">
        <f>HYPERLINK("http://geochem.nrcan.gc.ca/cdogs/content/bdl/bdl210009_e.htm", "210009")</f>
        <v>210009</v>
      </c>
      <c r="I2336" s="1" t="str">
        <f>HYPERLINK("http://geochem.nrcan.gc.ca/cdogs/content/prj/prj210166_e.htm", "210166")</f>
        <v>210166</v>
      </c>
      <c r="J2336" s="1" t="str">
        <f>HYPERLINK("http://geochem.nrcan.gc.ca/cdogs/content/svy/svy210248_e.htm", "210248")</f>
        <v>210248</v>
      </c>
      <c r="L2336" t="s">
        <v>363</v>
      </c>
      <c r="M2336">
        <v>0.05</v>
      </c>
      <c r="N2336" t="s">
        <v>363</v>
      </c>
      <c r="O2336" t="s">
        <v>4646</v>
      </c>
      <c r="P2336" t="s">
        <v>7383</v>
      </c>
      <c r="Q2336" t="s">
        <v>7384</v>
      </c>
      <c r="R2336" t="s">
        <v>7385</v>
      </c>
      <c r="T2336" t="s">
        <v>25</v>
      </c>
    </row>
    <row r="2337" spans="1:20" x14ac:dyDescent="0.25">
      <c r="A2337">
        <v>56.791700300000002</v>
      </c>
      <c r="B2337">
        <v>-115.6842827</v>
      </c>
      <c r="C2337" s="1" t="str">
        <f>HYPERLINK("http://geochem.nrcan.gc.ca/cdogs/content/kwd/kwd020039_e.htm", "Heavy Mineral Concentrate (Stream)")</f>
        <v>Heavy Mineral Concentrate (Stream)</v>
      </c>
      <c r="D2337" s="1" t="str">
        <f>HYPERLINK("http://geochem.nrcan.gc.ca/cdogs/content/kwd/kwd080043_e.htm", "Grain Mount: 0.25 – 0.50 mm")</f>
        <v>Grain Mount: 0.25 – 0.50 mm</v>
      </c>
      <c r="E2337" s="1" t="str">
        <f>HYPERLINK("http://geochem.nrcan.gc.ca/cdogs/content/dgp/dgp00002_e.htm", "Total")</f>
        <v>Total</v>
      </c>
      <c r="F2337" s="1" t="str">
        <f>HYPERLINK("http://geochem.nrcan.gc.ca/cdogs/content/agp/agp02002_e.htm", "As2O3 | NONE | ELECTR PRB")</f>
        <v>As2O3 | NONE | ELECTR PRB</v>
      </c>
      <c r="G2337" s="1" t="str">
        <f>HYPERLINK("http://geochem.nrcan.gc.ca/cdogs/content/mth/mth01348_e.htm", "1348")</f>
        <v>1348</v>
      </c>
      <c r="H2337" s="1" t="str">
        <f>HYPERLINK("http://geochem.nrcan.gc.ca/cdogs/content/bdl/bdl210009_e.htm", "210009")</f>
        <v>210009</v>
      </c>
      <c r="I2337" s="1" t="str">
        <f>HYPERLINK("http://geochem.nrcan.gc.ca/cdogs/content/prj/prj210166_e.htm", "210166")</f>
        <v>210166</v>
      </c>
      <c r="J2337" s="1" t="str">
        <f>HYPERLINK("http://geochem.nrcan.gc.ca/cdogs/content/svy/svy210248_e.htm", "210248")</f>
        <v>210248</v>
      </c>
      <c r="L2337" t="s">
        <v>1971</v>
      </c>
      <c r="M2337">
        <v>0.2</v>
      </c>
      <c r="N2337" t="s">
        <v>1971</v>
      </c>
      <c r="O2337" t="s">
        <v>4646</v>
      </c>
      <c r="P2337" t="s">
        <v>7386</v>
      </c>
      <c r="Q2337" t="s">
        <v>7387</v>
      </c>
      <c r="R2337" t="s">
        <v>7388</v>
      </c>
      <c r="T2337" t="s">
        <v>25</v>
      </c>
    </row>
    <row r="2338" spans="1:20" x14ac:dyDescent="0.25">
      <c r="A2338">
        <v>56.791700300000002</v>
      </c>
      <c r="B2338">
        <v>-115.6842827</v>
      </c>
      <c r="C2338" s="1" t="str">
        <f>HYPERLINK("http://geochem.nrcan.gc.ca/cdogs/content/kwd/kwd020039_e.htm", "Heavy Mineral Concentrate (Stream)")</f>
        <v>Heavy Mineral Concentrate (Stream)</v>
      </c>
      <c r="D2338" s="1" t="str">
        <f>HYPERLINK("http://geochem.nrcan.gc.ca/cdogs/content/kwd/kwd080043_e.htm", "Grain Mount: 0.25 – 0.50 mm")</f>
        <v>Grain Mount: 0.25 – 0.50 mm</v>
      </c>
      <c r="E2338" s="1" t="str">
        <f>HYPERLINK("http://geochem.nrcan.gc.ca/cdogs/content/dgp/dgp00002_e.htm", "Total")</f>
        <v>Total</v>
      </c>
      <c r="F2338" s="1" t="str">
        <f>HYPERLINK("http://geochem.nrcan.gc.ca/cdogs/content/agp/agp02002_e.htm", "As2O3 | NONE | ELECTR PRB")</f>
        <v>As2O3 | NONE | ELECTR PRB</v>
      </c>
      <c r="G2338" s="1" t="str">
        <f>HYPERLINK("http://geochem.nrcan.gc.ca/cdogs/content/mth/mth01348_e.htm", "1348")</f>
        <v>1348</v>
      </c>
      <c r="H2338" s="1" t="str">
        <f>HYPERLINK("http://geochem.nrcan.gc.ca/cdogs/content/bdl/bdl210009_e.htm", "210009")</f>
        <v>210009</v>
      </c>
      <c r="I2338" s="1" t="str">
        <f>HYPERLINK("http://geochem.nrcan.gc.ca/cdogs/content/prj/prj210166_e.htm", "210166")</f>
        <v>210166</v>
      </c>
      <c r="J2338" s="1" t="str">
        <f>HYPERLINK("http://geochem.nrcan.gc.ca/cdogs/content/svy/svy210248_e.htm", "210248")</f>
        <v>210248</v>
      </c>
      <c r="L2338" t="s">
        <v>1583</v>
      </c>
      <c r="M2338">
        <v>0.20100000000000001</v>
      </c>
      <c r="N2338" t="s">
        <v>1583</v>
      </c>
      <c r="O2338" t="s">
        <v>4646</v>
      </c>
      <c r="P2338" t="s">
        <v>7389</v>
      </c>
      <c r="Q2338" t="s">
        <v>7390</v>
      </c>
      <c r="R2338" t="s">
        <v>7391</v>
      </c>
      <c r="T2338" t="s">
        <v>25</v>
      </c>
    </row>
    <row r="2339" spans="1:20" x14ac:dyDescent="0.25">
      <c r="A2339">
        <v>56.791700300000002</v>
      </c>
      <c r="B2339">
        <v>-115.6842827</v>
      </c>
      <c r="C2339" s="1" t="str">
        <f>HYPERLINK("http://geochem.nrcan.gc.ca/cdogs/content/kwd/kwd020039_e.htm", "Heavy Mineral Concentrate (Stream)")</f>
        <v>Heavy Mineral Concentrate (Stream)</v>
      </c>
      <c r="D2339" s="1" t="str">
        <f>HYPERLINK("http://geochem.nrcan.gc.ca/cdogs/content/kwd/kwd080043_e.htm", "Grain Mount: 0.25 – 0.50 mm")</f>
        <v>Grain Mount: 0.25 – 0.50 mm</v>
      </c>
      <c r="E2339" s="1" t="str">
        <f>HYPERLINK("http://geochem.nrcan.gc.ca/cdogs/content/dgp/dgp00002_e.htm", "Total")</f>
        <v>Total</v>
      </c>
      <c r="F2339" s="1" t="str">
        <f>HYPERLINK("http://geochem.nrcan.gc.ca/cdogs/content/agp/agp02002_e.htm", "As2O3 | NONE | ELECTR PRB")</f>
        <v>As2O3 | NONE | ELECTR PRB</v>
      </c>
      <c r="G2339" s="1" t="str">
        <f>HYPERLINK("http://geochem.nrcan.gc.ca/cdogs/content/mth/mth01348_e.htm", "1348")</f>
        <v>1348</v>
      </c>
      <c r="H2339" s="1" t="str">
        <f>HYPERLINK("http://geochem.nrcan.gc.ca/cdogs/content/bdl/bdl210009_e.htm", "210009")</f>
        <v>210009</v>
      </c>
      <c r="I2339" s="1" t="str">
        <f>HYPERLINK("http://geochem.nrcan.gc.ca/cdogs/content/prj/prj210166_e.htm", "210166")</f>
        <v>210166</v>
      </c>
      <c r="J2339" s="1" t="str">
        <f>HYPERLINK("http://geochem.nrcan.gc.ca/cdogs/content/svy/svy210248_e.htm", "210248")</f>
        <v>210248</v>
      </c>
      <c r="L2339" t="s">
        <v>4570</v>
      </c>
      <c r="M2339">
        <v>0.114</v>
      </c>
      <c r="N2339" t="s">
        <v>4570</v>
      </c>
      <c r="O2339" t="s">
        <v>4646</v>
      </c>
      <c r="P2339" t="s">
        <v>7392</v>
      </c>
      <c r="Q2339" t="s">
        <v>7393</v>
      </c>
      <c r="R2339" t="s">
        <v>7394</v>
      </c>
      <c r="T2339" t="s">
        <v>25</v>
      </c>
    </row>
    <row r="2340" spans="1:20" x14ac:dyDescent="0.25">
      <c r="A2340">
        <v>56.791700300000002</v>
      </c>
      <c r="B2340">
        <v>-115.6842827</v>
      </c>
      <c r="C2340" s="1" t="str">
        <f>HYPERLINK("http://geochem.nrcan.gc.ca/cdogs/content/kwd/kwd020039_e.htm", "Heavy Mineral Concentrate (Stream)")</f>
        <v>Heavy Mineral Concentrate (Stream)</v>
      </c>
      <c r="D2340" s="1" t="str">
        <f>HYPERLINK("http://geochem.nrcan.gc.ca/cdogs/content/kwd/kwd080043_e.htm", "Grain Mount: 0.25 – 0.50 mm")</f>
        <v>Grain Mount: 0.25 – 0.50 mm</v>
      </c>
      <c r="E2340" s="1" t="str">
        <f>HYPERLINK("http://geochem.nrcan.gc.ca/cdogs/content/dgp/dgp00002_e.htm", "Total")</f>
        <v>Total</v>
      </c>
      <c r="F2340" s="1" t="str">
        <f>HYPERLINK("http://geochem.nrcan.gc.ca/cdogs/content/agp/agp02002_e.htm", "As2O3 | NONE | ELECTR PRB")</f>
        <v>As2O3 | NONE | ELECTR PRB</v>
      </c>
      <c r="G2340" s="1" t="str">
        <f>HYPERLINK("http://geochem.nrcan.gc.ca/cdogs/content/mth/mth01348_e.htm", "1348")</f>
        <v>1348</v>
      </c>
      <c r="H2340" s="1" t="str">
        <f>HYPERLINK("http://geochem.nrcan.gc.ca/cdogs/content/bdl/bdl210009_e.htm", "210009")</f>
        <v>210009</v>
      </c>
      <c r="I2340" s="1" t="str">
        <f>HYPERLINK("http://geochem.nrcan.gc.ca/cdogs/content/prj/prj210166_e.htm", "210166")</f>
        <v>210166</v>
      </c>
      <c r="J2340" s="1" t="str">
        <f>HYPERLINK("http://geochem.nrcan.gc.ca/cdogs/content/svy/svy210248_e.htm", "210248")</f>
        <v>210248</v>
      </c>
      <c r="L2340" t="s">
        <v>812</v>
      </c>
      <c r="M2340">
        <v>0.13600000000000001</v>
      </c>
      <c r="N2340" t="s">
        <v>812</v>
      </c>
      <c r="O2340" t="s">
        <v>4646</v>
      </c>
      <c r="P2340" t="s">
        <v>7395</v>
      </c>
      <c r="Q2340" t="s">
        <v>7396</v>
      </c>
      <c r="R2340" t="s">
        <v>7397</v>
      </c>
      <c r="T2340" t="s">
        <v>25</v>
      </c>
    </row>
    <row r="2341" spans="1:20" x14ac:dyDescent="0.25">
      <c r="A2341">
        <v>56.791700300000002</v>
      </c>
      <c r="B2341">
        <v>-115.6842827</v>
      </c>
      <c r="C2341" s="1" t="str">
        <f>HYPERLINK("http://geochem.nrcan.gc.ca/cdogs/content/kwd/kwd020039_e.htm", "Heavy Mineral Concentrate (Stream)")</f>
        <v>Heavy Mineral Concentrate (Stream)</v>
      </c>
      <c r="D2341" s="1" t="str">
        <f>HYPERLINK("http://geochem.nrcan.gc.ca/cdogs/content/kwd/kwd080043_e.htm", "Grain Mount: 0.25 – 0.50 mm")</f>
        <v>Grain Mount: 0.25 – 0.50 mm</v>
      </c>
      <c r="E2341" s="1" t="str">
        <f>HYPERLINK("http://geochem.nrcan.gc.ca/cdogs/content/dgp/dgp00002_e.htm", "Total")</f>
        <v>Total</v>
      </c>
      <c r="F2341" s="1" t="str">
        <f>HYPERLINK("http://geochem.nrcan.gc.ca/cdogs/content/agp/agp02002_e.htm", "As2O3 | NONE | ELECTR PRB")</f>
        <v>As2O3 | NONE | ELECTR PRB</v>
      </c>
      <c r="G2341" s="1" t="str">
        <f>HYPERLINK("http://geochem.nrcan.gc.ca/cdogs/content/mth/mth01348_e.htm", "1348")</f>
        <v>1348</v>
      </c>
      <c r="H2341" s="1" t="str">
        <f>HYPERLINK("http://geochem.nrcan.gc.ca/cdogs/content/bdl/bdl210009_e.htm", "210009")</f>
        <v>210009</v>
      </c>
      <c r="I2341" s="1" t="str">
        <f>HYPERLINK("http://geochem.nrcan.gc.ca/cdogs/content/prj/prj210166_e.htm", "210166")</f>
        <v>210166</v>
      </c>
      <c r="J2341" s="1" t="str">
        <f>HYPERLINK("http://geochem.nrcan.gc.ca/cdogs/content/svy/svy210248_e.htm", "210248")</f>
        <v>210248</v>
      </c>
      <c r="L2341" t="s">
        <v>276</v>
      </c>
      <c r="M2341">
        <v>-1E-3</v>
      </c>
      <c r="N2341" t="s">
        <v>277</v>
      </c>
      <c r="O2341" t="s">
        <v>4646</v>
      </c>
      <c r="P2341" t="s">
        <v>7398</v>
      </c>
      <c r="Q2341" t="s">
        <v>7399</v>
      </c>
      <c r="R2341" t="s">
        <v>7400</v>
      </c>
      <c r="T2341" t="s">
        <v>25</v>
      </c>
    </row>
    <row r="2342" spans="1:20" x14ac:dyDescent="0.25">
      <c r="A2342">
        <v>56.791700300000002</v>
      </c>
      <c r="B2342">
        <v>-115.6842827</v>
      </c>
      <c r="C2342" s="1" t="str">
        <f>HYPERLINK("http://geochem.nrcan.gc.ca/cdogs/content/kwd/kwd020039_e.htm", "Heavy Mineral Concentrate (Stream)")</f>
        <v>Heavy Mineral Concentrate (Stream)</v>
      </c>
      <c r="D2342" s="1" t="str">
        <f>HYPERLINK("http://geochem.nrcan.gc.ca/cdogs/content/kwd/kwd080043_e.htm", "Grain Mount: 0.25 – 0.50 mm")</f>
        <v>Grain Mount: 0.25 – 0.50 mm</v>
      </c>
      <c r="E2342" s="1" t="str">
        <f>HYPERLINK("http://geochem.nrcan.gc.ca/cdogs/content/dgp/dgp00002_e.htm", "Total")</f>
        <v>Total</v>
      </c>
      <c r="F2342" s="1" t="str">
        <f>HYPERLINK("http://geochem.nrcan.gc.ca/cdogs/content/agp/agp02002_e.htm", "As2O3 | NONE | ELECTR PRB")</f>
        <v>As2O3 | NONE | ELECTR PRB</v>
      </c>
      <c r="G2342" s="1" t="str">
        <f>HYPERLINK("http://geochem.nrcan.gc.ca/cdogs/content/mth/mth01348_e.htm", "1348")</f>
        <v>1348</v>
      </c>
      <c r="H2342" s="1" t="str">
        <f>HYPERLINK("http://geochem.nrcan.gc.ca/cdogs/content/bdl/bdl210009_e.htm", "210009")</f>
        <v>210009</v>
      </c>
      <c r="I2342" s="1" t="str">
        <f>HYPERLINK("http://geochem.nrcan.gc.ca/cdogs/content/prj/prj210166_e.htm", "210166")</f>
        <v>210166</v>
      </c>
      <c r="J2342" s="1" t="str">
        <f>HYPERLINK("http://geochem.nrcan.gc.ca/cdogs/content/svy/svy210248_e.htm", "210248")</f>
        <v>210248</v>
      </c>
      <c r="L2342" t="s">
        <v>1868</v>
      </c>
      <c r="M2342">
        <v>0.01</v>
      </c>
      <c r="N2342" t="s">
        <v>1868</v>
      </c>
      <c r="O2342" t="s">
        <v>4646</v>
      </c>
      <c r="P2342" t="s">
        <v>7401</v>
      </c>
      <c r="Q2342" t="s">
        <v>7402</v>
      </c>
      <c r="R2342" t="s">
        <v>7403</v>
      </c>
      <c r="T2342" t="s">
        <v>25</v>
      </c>
    </row>
    <row r="2343" spans="1:20" x14ac:dyDescent="0.25">
      <c r="A2343">
        <v>56.791700300000002</v>
      </c>
      <c r="B2343">
        <v>-115.6842827</v>
      </c>
      <c r="C2343" s="1" t="str">
        <f>HYPERLINK("http://geochem.nrcan.gc.ca/cdogs/content/kwd/kwd020039_e.htm", "Heavy Mineral Concentrate (Stream)")</f>
        <v>Heavy Mineral Concentrate (Stream)</v>
      </c>
      <c r="D2343" s="1" t="str">
        <f>HYPERLINK("http://geochem.nrcan.gc.ca/cdogs/content/kwd/kwd080043_e.htm", "Grain Mount: 0.25 – 0.50 mm")</f>
        <v>Grain Mount: 0.25 – 0.50 mm</v>
      </c>
      <c r="E2343" s="1" t="str">
        <f>HYPERLINK("http://geochem.nrcan.gc.ca/cdogs/content/dgp/dgp00002_e.htm", "Total")</f>
        <v>Total</v>
      </c>
      <c r="F2343" s="1" t="str">
        <f>HYPERLINK("http://geochem.nrcan.gc.ca/cdogs/content/agp/agp02002_e.htm", "As2O3 | NONE | ELECTR PRB")</f>
        <v>As2O3 | NONE | ELECTR PRB</v>
      </c>
      <c r="G2343" s="1" t="str">
        <f>HYPERLINK("http://geochem.nrcan.gc.ca/cdogs/content/mth/mth01348_e.htm", "1348")</f>
        <v>1348</v>
      </c>
      <c r="H2343" s="1" t="str">
        <f>HYPERLINK("http://geochem.nrcan.gc.ca/cdogs/content/bdl/bdl210009_e.htm", "210009")</f>
        <v>210009</v>
      </c>
      <c r="I2343" s="1" t="str">
        <f>HYPERLINK("http://geochem.nrcan.gc.ca/cdogs/content/prj/prj210166_e.htm", "210166")</f>
        <v>210166</v>
      </c>
      <c r="J2343" s="1" t="str">
        <f>HYPERLINK("http://geochem.nrcan.gc.ca/cdogs/content/svy/svy210248_e.htm", "210248")</f>
        <v>210248</v>
      </c>
      <c r="L2343" t="s">
        <v>20</v>
      </c>
      <c r="O2343" t="s">
        <v>4646</v>
      </c>
      <c r="P2343" t="s">
        <v>7404</v>
      </c>
      <c r="Q2343" t="s">
        <v>7405</v>
      </c>
      <c r="R2343" t="s">
        <v>7406</v>
      </c>
      <c r="T2343" t="s">
        <v>25</v>
      </c>
    </row>
    <row r="2344" spans="1:20" x14ac:dyDescent="0.25">
      <c r="A2344">
        <v>56.976676400000002</v>
      </c>
      <c r="B2344">
        <v>-116.09947630000001</v>
      </c>
      <c r="C2344" s="1" t="str">
        <f>HYPERLINK("http://geochem.nrcan.gc.ca/cdogs/content/kwd/kwd020039_e.htm", "Heavy Mineral Concentrate (Stream)")</f>
        <v>Heavy Mineral Concentrate (Stream)</v>
      </c>
      <c r="D2344" s="1" t="str">
        <f>HYPERLINK("http://geochem.nrcan.gc.ca/cdogs/content/kwd/kwd080043_e.htm", "Grain Mount: 0.25 – 0.50 mm")</f>
        <v>Grain Mount: 0.25 – 0.50 mm</v>
      </c>
      <c r="E2344" s="1" t="str">
        <f>HYPERLINK("http://geochem.nrcan.gc.ca/cdogs/content/dgp/dgp00002_e.htm", "Total")</f>
        <v>Total</v>
      </c>
      <c r="F2344" s="1" t="str">
        <f>HYPERLINK("http://geochem.nrcan.gc.ca/cdogs/content/agp/agp02002_e.htm", "As2O3 | NONE | ELECTR PRB")</f>
        <v>As2O3 | NONE | ELECTR PRB</v>
      </c>
      <c r="G2344" s="1" t="str">
        <f>HYPERLINK("http://geochem.nrcan.gc.ca/cdogs/content/mth/mth01348_e.htm", "1348")</f>
        <v>1348</v>
      </c>
      <c r="H2344" s="1" t="str">
        <f>HYPERLINK("http://geochem.nrcan.gc.ca/cdogs/content/bdl/bdl210009_e.htm", "210009")</f>
        <v>210009</v>
      </c>
      <c r="I2344" s="1" t="str">
        <f>HYPERLINK("http://geochem.nrcan.gc.ca/cdogs/content/prj/prj210166_e.htm", "210166")</f>
        <v>210166</v>
      </c>
      <c r="J2344" s="1" t="str">
        <f>HYPERLINK("http://geochem.nrcan.gc.ca/cdogs/content/svy/svy210248_e.htm", "210248")</f>
        <v>210248</v>
      </c>
      <c r="L2344" t="s">
        <v>276</v>
      </c>
      <c r="M2344">
        <v>-1E-3</v>
      </c>
      <c r="N2344" t="s">
        <v>277</v>
      </c>
      <c r="O2344" t="s">
        <v>4686</v>
      </c>
      <c r="P2344" t="s">
        <v>7407</v>
      </c>
      <c r="Q2344" t="s">
        <v>7408</v>
      </c>
      <c r="R2344" t="s">
        <v>7409</v>
      </c>
      <c r="T2344" t="s">
        <v>25</v>
      </c>
    </row>
    <row r="2345" spans="1:20" x14ac:dyDescent="0.25">
      <c r="A2345">
        <v>56.976676400000002</v>
      </c>
      <c r="B2345">
        <v>-116.09947630000001</v>
      </c>
      <c r="C2345" s="1" t="str">
        <f>HYPERLINK("http://geochem.nrcan.gc.ca/cdogs/content/kwd/kwd020039_e.htm", "Heavy Mineral Concentrate (Stream)")</f>
        <v>Heavy Mineral Concentrate (Stream)</v>
      </c>
      <c r="D2345" s="1" t="str">
        <f>HYPERLINK("http://geochem.nrcan.gc.ca/cdogs/content/kwd/kwd080043_e.htm", "Grain Mount: 0.25 – 0.50 mm")</f>
        <v>Grain Mount: 0.25 – 0.50 mm</v>
      </c>
      <c r="E2345" s="1" t="str">
        <f>HYPERLINK("http://geochem.nrcan.gc.ca/cdogs/content/dgp/dgp00002_e.htm", "Total")</f>
        <v>Total</v>
      </c>
      <c r="F2345" s="1" t="str">
        <f>HYPERLINK("http://geochem.nrcan.gc.ca/cdogs/content/agp/agp02002_e.htm", "As2O3 | NONE | ELECTR PRB")</f>
        <v>As2O3 | NONE | ELECTR PRB</v>
      </c>
      <c r="G2345" s="1" t="str">
        <f>HYPERLINK("http://geochem.nrcan.gc.ca/cdogs/content/mth/mth01348_e.htm", "1348")</f>
        <v>1348</v>
      </c>
      <c r="H2345" s="1" t="str">
        <f>HYPERLINK("http://geochem.nrcan.gc.ca/cdogs/content/bdl/bdl210009_e.htm", "210009")</f>
        <v>210009</v>
      </c>
      <c r="I2345" s="1" t="str">
        <f>HYPERLINK("http://geochem.nrcan.gc.ca/cdogs/content/prj/prj210166_e.htm", "210166")</f>
        <v>210166</v>
      </c>
      <c r="J2345" s="1" t="str">
        <f>HYPERLINK("http://geochem.nrcan.gc.ca/cdogs/content/svy/svy210248_e.htm", "210248")</f>
        <v>210248</v>
      </c>
      <c r="L2345" t="s">
        <v>713</v>
      </c>
      <c r="M2345">
        <v>0.107</v>
      </c>
      <c r="N2345" t="s">
        <v>713</v>
      </c>
      <c r="O2345" t="s">
        <v>4686</v>
      </c>
      <c r="P2345" t="s">
        <v>7410</v>
      </c>
      <c r="Q2345" t="s">
        <v>7411</v>
      </c>
      <c r="R2345" t="s">
        <v>7412</v>
      </c>
      <c r="T2345" t="s">
        <v>25</v>
      </c>
    </row>
    <row r="2346" spans="1:20" x14ac:dyDescent="0.25">
      <c r="A2346">
        <v>56.976676400000002</v>
      </c>
      <c r="B2346">
        <v>-116.09947630000001</v>
      </c>
      <c r="C2346" s="1" t="str">
        <f>HYPERLINK("http://geochem.nrcan.gc.ca/cdogs/content/kwd/kwd020039_e.htm", "Heavy Mineral Concentrate (Stream)")</f>
        <v>Heavy Mineral Concentrate (Stream)</v>
      </c>
      <c r="D2346" s="1" t="str">
        <f>HYPERLINK("http://geochem.nrcan.gc.ca/cdogs/content/kwd/kwd080043_e.htm", "Grain Mount: 0.25 – 0.50 mm")</f>
        <v>Grain Mount: 0.25 – 0.50 mm</v>
      </c>
      <c r="E2346" s="1" t="str">
        <f>HYPERLINK("http://geochem.nrcan.gc.ca/cdogs/content/dgp/dgp00002_e.htm", "Total")</f>
        <v>Total</v>
      </c>
      <c r="F2346" s="1" t="str">
        <f>HYPERLINK("http://geochem.nrcan.gc.ca/cdogs/content/agp/agp02002_e.htm", "As2O3 | NONE | ELECTR PRB")</f>
        <v>As2O3 | NONE | ELECTR PRB</v>
      </c>
      <c r="G2346" s="1" t="str">
        <f>HYPERLINK("http://geochem.nrcan.gc.ca/cdogs/content/mth/mth01348_e.htm", "1348")</f>
        <v>1348</v>
      </c>
      <c r="H2346" s="1" t="str">
        <f>HYPERLINK("http://geochem.nrcan.gc.ca/cdogs/content/bdl/bdl210009_e.htm", "210009")</f>
        <v>210009</v>
      </c>
      <c r="I2346" s="1" t="str">
        <f>HYPERLINK("http://geochem.nrcan.gc.ca/cdogs/content/prj/prj210166_e.htm", "210166")</f>
        <v>210166</v>
      </c>
      <c r="J2346" s="1" t="str">
        <f>HYPERLINK("http://geochem.nrcan.gc.ca/cdogs/content/svy/svy210248_e.htm", "210248")</f>
        <v>210248</v>
      </c>
      <c r="L2346" t="s">
        <v>276</v>
      </c>
      <c r="M2346">
        <v>-1E-3</v>
      </c>
      <c r="N2346" t="s">
        <v>277</v>
      </c>
      <c r="O2346" t="s">
        <v>4686</v>
      </c>
      <c r="P2346" t="s">
        <v>7413</v>
      </c>
      <c r="Q2346" t="s">
        <v>7414</v>
      </c>
      <c r="R2346" t="s">
        <v>7415</v>
      </c>
      <c r="T2346" t="s">
        <v>25</v>
      </c>
    </row>
    <row r="2347" spans="1:20" x14ac:dyDescent="0.25">
      <c r="A2347">
        <v>56.976676400000002</v>
      </c>
      <c r="B2347">
        <v>-116.09947630000001</v>
      </c>
      <c r="C2347" s="1" t="str">
        <f>HYPERLINK("http://geochem.nrcan.gc.ca/cdogs/content/kwd/kwd020039_e.htm", "Heavy Mineral Concentrate (Stream)")</f>
        <v>Heavy Mineral Concentrate (Stream)</v>
      </c>
      <c r="D2347" s="1" t="str">
        <f>HYPERLINK("http://geochem.nrcan.gc.ca/cdogs/content/kwd/kwd080043_e.htm", "Grain Mount: 0.25 – 0.50 mm")</f>
        <v>Grain Mount: 0.25 – 0.50 mm</v>
      </c>
      <c r="E2347" s="1" t="str">
        <f>HYPERLINK("http://geochem.nrcan.gc.ca/cdogs/content/dgp/dgp00002_e.htm", "Total")</f>
        <v>Total</v>
      </c>
      <c r="F2347" s="1" t="str">
        <f>HYPERLINK("http://geochem.nrcan.gc.ca/cdogs/content/agp/agp02002_e.htm", "As2O3 | NONE | ELECTR PRB")</f>
        <v>As2O3 | NONE | ELECTR PRB</v>
      </c>
      <c r="G2347" s="1" t="str">
        <f>HYPERLINK("http://geochem.nrcan.gc.ca/cdogs/content/mth/mth01348_e.htm", "1348")</f>
        <v>1348</v>
      </c>
      <c r="H2347" s="1" t="str">
        <f>HYPERLINK("http://geochem.nrcan.gc.ca/cdogs/content/bdl/bdl210009_e.htm", "210009")</f>
        <v>210009</v>
      </c>
      <c r="I2347" s="1" t="str">
        <f>HYPERLINK("http://geochem.nrcan.gc.ca/cdogs/content/prj/prj210166_e.htm", "210166")</f>
        <v>210166</v>
      </c>
      <c r="J2347" s="1" t="str">
        <f>HYPERLINK("http://geochem.nrcan.gc.ca/cdogs/content/svy/svy210248_e.htm", "210248")</f>
        <v>210248</v>
      </c>
      <c r="L2347" t="s">
        <v>4726</v>
      </c>
      <c r="M2347">
        <v>5.7000000000000002E-2</v>
      </c>
      <c r="N2347" t="s">
        <v>4726</v>
      </c>
      <c r="O2347" t="s">
        <v>4686</v>
      </c>
      <c r="P2347" t="s">
        <v>7416</v>
      </c>
      <c r="Q2347" t="s">
        <v>7417</v>
      </c>
      <c r="R2347" t="s">
        <v>7418</v>
      </c>
      <c r="T2347" t="s">
        <v>25</v>
      </c>
    </row>
    <row r="2348" spans="1:20" x14ac:dyDescent="0.25">
      <c r="A2348">
        <v>56.976676400000002</v>
      </c>
      <c r="B2348">
        <v>-116.09947630000001</v>
      </c>
      <c r="C2348" s="1" t="str">
        <f>HYPERLINK("http://geochem.nrcan.gc.ca/cdogs/content/kwd/kwd020039_e.htm", "Heavy Mineral Concentrate (Stream)")</f>
        <v>Heavy Mineral Concentrate (Stream)</v>
      </c>
      <c r="D2348" s="1" t="str">
        <f>HYPERLINK("http://geochem.nrcan.gc.ca/cdogs/content/kwd/kwd080043_e.htm", "Grain Mount: 0.25 – 0.50 mm")</f>
        <v>Grain Mount: 0.25 – 0.50 mm</v>
      </c>
      <c r="E2348" s="1" t="str">
        <f>HYPERLINK("http://geochem.nrcan.gc.ca/cdogs/content/dgp/dgp00002_e.htm", "Total")</f>
        <v>Total</v>
      </c>
      <c r="F2348" s="1" t="str">
        <f>HYPERLINK("http://geochem.nrcan.gc.ca/cdogs/content/agp/agp02002_e.htm", "As2O3 | NONE | ELECTR PRB")</f>
        <v>As2O3 | NONE | ELECTR PRB</v>
      </c>
      <c r="G2348" s="1" t="str">
        <f>HYPERLINK("http://geochem.nrcan.gc.ca/cdogs/content/mth/mth01348_e.htm", "1348")</f>
        <v>1348</v>
      </c>
      <c r="H2348" s="1" t="str">
        <f>HYPERLINK("http://geochem.nrcan.gc.ca/cdogs/content/bdl/bdl210009_e.htm", "210009")</f>
        <v>210009</v>
      </c>
      <c r="I2348" s="1" t="str">
        <f>HYPERLINK("http://geochem.nrcan.gc.ca/cdogs/content/prj/prj210166_e.htm", "210166")</f>
        <v>210166</v>
      </c>
      <c r="J2348" s="1" t="str">
        <f>HYPERLINK("http://geochem.nrcan.gc.ca/cdogs/content/svy/svy210248_e.htm", "210248")</f>
        <v>210248</v>
      </c>
      <c r="L2348" t="s">
        <v>1905</v>
      </c>
      <c r="M2348">
        <v>6.2E-2</v>
      </c>
      <c r="N2348" t="s">
        <v>1905</v>
      </c>
      <c r="O2348" t="s">
        <v>4686</v>
      </c>
      <c r="P2348" t="s">
        <v>7419</v>
      </c>
      <c r="Q2348" t="s">
        <v>7420</v>
      </c>
      <c r="R2348" t="s">
        <v>7421</v>
      </c>
      <c r="T2348" t="s">
        <v>25</v>
      </c>
    </row>
    <row r="2349" spans="1:20" x14ac:dyDescent="0.25">
      <c r="A2349">
        <v>56.976676400000002</v>
      </c>
      <c r="B2349">
        <v>-116.09947630000001</v>
      </c>
      <c r="C2349" s="1" t="str">
        <f>HYPERLINK("http://geochem.nrcan.gc.ca/cdogs/content/kwd/kwd020039_e.htm", "Heavy Mineral Concentrate (Stream)")</f>
        <v>Heavy Mineral Concentrate (Stream)</v>
      </c>
      <c r="D2349" s="1" t="str">
        <f>HYPERLINK("http://geochem.nrcan.gc.ca/cdogs/content/kwd/kwd080043_e.htm", "Grain Mount: 0.25 – 0.50 mm")</f>
        <v>Grain Mount: 0.25 – 0.50 mm</v>
      </c>
      <c r="E2349" s="1" t="str">
        <f>HYPERLINK("http://geochem.nrcan.gc.ca/cdogs/content/dgp/dgp00002_e.htm", "Total")</f>
        <v>Total</v>
      </c>
      <c r="F2349" s="1" t="str">
        <f>HYPERLINK("http://geochem.nrcan.gc.ca/cdogs/content/agp/agp02002_e.htm", "As2O3 | NONE | ELECTR PRB")</f>
        <v>As2O3 | NONE | ELECTR PRB</v>
      </c>
      <c r="G2349" s="1" t="str">
        <f>HYPERLINK("http://geochem.nrcan.gc.ca/cdogs/content/mth/mth01348_e.htm", "1348")</f>
        <v>1348</v>
      </c>
      <c r="H2349" s="1" t="str">
        <f>HYPERLINK("http://geochem.nrcan.gc.ca/cdogs/content/bdl/bdl210009_e.htm", "210009")</f>
        <v>210009</v>
      </c>
      <c r="I2349" s="1" t="str">
        <f>HYPERLINK("http://geochem.nrcan.gc.ca/cdogs/content/prj/prj210166_e.htm", "210166")</f>
        <v>210166</v>
      </c>
      <c r="J2349" s="1" t="str">
        <f>HYPERLINK("http://geochem.nrcan.gc.ca/cdogs/content/svy/svy210248_e.htm", "210248")</f>
        <v>210248</v>
      </c>
      <c r="L2349" t="s">
        <v>5009</v>
      </c>
      <c r="M2349">
        <v>8.0000000000000002E-3</v>
      </c>
      <c r="N2349" t="s">
        <v>5009</v>
      </c>
      <c r="O2349" t="s">
        <v>4686</v>
      </c>
      <c r="P2349" t="s">
        <v>7422</v>
      </c>
      <c r="Q2349" t="s">
        <v>7423</v>
      </c>
      <c r="R2349" t="s">
        <v>7424</v>
      </c>
      <c r="T2349" t="s">
        <v>25</v>
      </c>
    </row>
    <row r="2350" spans="1:20" x14ac:dyDescent="0.25">
      <c r="A2350">
        <v>56.976676400000002</v>
      </c>
      <c r="B2350">
        <v>-116.09947630000001</v>
      </c>
      <c r="C2350" s="1" t="str">
        <f>HYPERLINK("http://geochem.nrcan.gc.ca/cdogs/content/kwd/kwd020039_e.htm", "Heavy Mineral Concentrate (Stream)")</f>
        <v>Heavy Mineral Concentrate (Stream)</v>
      </c>
      <c r="D2350" s="1" t="str">
        <f>HYPERLINK("http://geochem.nrcan.gc.ca/cdogs/content/kwd/kwd080043_e.htm", "Grain Mount: 0.25 – 0.50 mm")</f>
        <v>Grain Mount: 0.25 – 0.50 mm</v>
      </c>
      <c r="E2350" s="1" t="str">
        <f>HYPERLINK("http://geochem.nrcan.gc.ca/cdogs/content/dgp/dgp00002_e.htm", "Total")</f>
        <v>Total</v>
      </c>
      <c r="F2350" s="1" t="str">
        <f>HYPERLINK("http://geochem.nrcan.gc.ca/cdogs/content/agp/agp02002_e.htm", "As2O3 | NONE | ELECTR PRB")</f>
        <v>As2O3 | NONE | ELECTR PRB</v>
      </c>
      <c r="G2350" s="1" t="str">
        <f>HYPERLINK("http://geochem.nrcan.gc.ca/cdogs/content/mth/mth01348_e.htm", "1348")</f>
        <v>1348</v>
      </c>
      <c r="H2350" s="1" t="str">
        <f>HYPERLINK("http://geochem.nrcan.gc.ca/cdogs/content/bdl/bdl210009_e.htm", "210009")</f>
        <v>210009</v>
      </c>
      <c r="I2350" s="1" t="str">
        <f>HYPERLINK("http://geochem.nrcan.gc.ca/cdogs/content/prj/prj210166_e.htm", "210166")</f>
        <v>210166</v>
      </c>
      <c r="J2350" s="1" t="str">
        <f>HYPERLINK("http://geochem.nrcan.gc.ca/cdogs/content/svy/svy210248_e.htm", "210248")</f>
        <v>210248</v>
      </c>
      <c r="L2350" t="s">
        <v>4513</v>
      </c>
      <c r="M2350">
        <v>2.7E-2</v>
      </c>
      <c r="N2350" t="s">
        <v>4513</v>
      </c>
      <c r="O2350" t="s">
        <v>4686</v>
      </c>
      <c r="P2350" t="s">
        <v>7425</v>
      </c>
      <c r="Q2350" t="s">
        <v>7426</v>
      </c>
      <c r="R2350" t="s">
        <v>7427</v>
      </c>
      <c r="T2350" t="s">
        <v>25</v>
      </c>
    </row>
    <row r="2351" spans="1:20" x14ac:dyDescent="0.25">
      <c r="A2351">
        <v>56.976676400000002</v>
      </c>
      <c r="B2351">
        <v>-116.09947630000001</v>
      </c>
      <c r="C2351" s="1" t="str">
        <f>HYPERLINK("http://geochem.nrcan.gc.ca/cdogs/content/kwd/kwd020039_e.htm", "Heavy Mineral Concentrate (Stream)")</f>
        <v>Heavy Mineral Concentrate (Stream)</v>
      </c>
      <c r="D2351" s="1" t="str">
        <f>HYPERLINK("http://geochem.nrcan.gc.ca/cdogs/content/kwd/kwd080043_e.htm", "Grain Mount: 0.25 – 0.50 mm")</f>
        <v>Grain Mount: 0.25 – 0.50 mm</v>
      </c>
      <c r="E2351" s="1" t="str">
        <f>HYPERLINK("http://geochem.nrcan.gc.ca/cdogs/content/dgp/dgp00002_e.htm", "Total")</f>
        <v>Total</v>
      </c>
      <c r="F2351" s="1" t="str">
        <f>HYPERLINK("http://geochem.nrcan.gc.ca/cdogs/content/agp/agp02002_e.htm", "As2O3 | NONE | ELECTR PRB")</f>
        <v>As2O3 | NONE | ELECTR PRB</v>
      </c>
      <c r="G2351" s="1" t="str">
        <f>HYPERLINK("http://geochem.nrcan.gc.ca/cdogs/content/mth/mth01348_e.htm", "1348")</f>
        <v>1348</v>
      </c>
      <c r="H2351" s="1" t="str">
        <f>HYPERLINK("http://geochem.nrcan.gc.ca/cdogs/content/bdl/bdl210009_e.htm", "210009")</f>
        <v>210009</v>
      </c>
      <c r="I2351" s="1" t="str">
        <f>HYPERLINK("http://geochem.nrcan.gc.ca/cdogs/content/prj/prj210166_e.htm", "210166")</f>
        <v>210166</v>
      </c>
      <c r="J2351" s="1" t="str">
        <f>HYPERLINK("http://geochem.nrcan.gc.ca/cdogs/content/svy/svy210248_e.htm", "210248")</f>
        <v>210248</v>
      </c>
      <c r="L2351" t="s">
        <v>6617</v>
      </c>
      <c r="M2351">
        <v>1.7999999999999999E-2</v>
      </c>
      <c r="N2351" t="s">
        <v>6617</v>
      </c>
      <c r="O2351" t="s">
        <v>4686</v>
      </c>
      <c r="P2351" t="s">
        <v>7428</v>
      </c>
      <c r="Q2351" t="s">
        <v>7429</v>
      </c>
      <c r="R2351" t="s">
        <v>7430</v>
      </c>
      <c r="T2351" t="s">
        <v>25</v>
      </c>
    </row>
    <row r="2352" spans="1:20" x14ac:dyDescent="0.25">
      <c r="A2352">
        <v>56.976676400000002</v>
      </c>
      <c r="B2352">
        <v>-116.09947630000001</v>
      </c>
      <c r="C2352" s="1" t="str">
        <f>HYPERLINK("http://geochem.nrcan.gc.ca/cdogs/content/kwd/kwd020039_e.htm", "Heavy Mineral Concentrate (Stream)")</f>
        <v>Heavy Mineral Concentrate (Stream)</v>
      </c>
      <c r="D2352" s="1" t="str">
        <f>HYPERLINK("http://geochem.nrcan.gc.ca/cdogs/content/kwd/kwd080043_e.htm", "Grain Mount: 0.25 – 0.50 mm")</f>
        <v>Grain Mount: 0.25 – 0.50 mm</v>
      </c>
      <c r="E2352" s="1" t="str">
        <f>HYPERLINK("http://geochem.nrcan.gc.ca/cdogs/content/dgp/dgp00002_e.htm", "Total")</f>
        <v>Total</v>
      </c>
      <c r="F2352" s="1" t="str">
        <f>HYPERLINK("http://geochem.nrcan.gc.ca/cdogs/content/agp/agp02002_e.htm", "As2O3 | NONE | ELECTR PRB")</f>
        <v>As2O3 | NONE | ELECTR PRB</v>
      </c>
      <c r="G2352" s="1" t="str">
        <f>HYPERLINK("http://geochem.nrcan.gc.ca/cdogs/content/mth/mth01348_e.htm", "1348")</f>
        <v>1348</v>
      </c>
      <c r="H2352" s="1" t="str">
        <f>HYPERLINK("http://geochem.nrcan.gc.ca/cdogs/content/bdl/bdl210009_e.htm", "210009")</f>
        <v>210009</v>
      </c>
      <c r="I2352" s="1" t="str">
        <f>HYPERLINK("http://geochem.nrcan.gc.ca/cdogs/content/prj/prj210166_e.htm", "210166")</f>
        <v>210166</v>
      </c>
      <c r="J2352" s="1" t="str">
        <f>HYPERLINK("http://geochem.nrcan.gc.ca/cdogs/content/svy/svy210248_e.htm", "210248")</f>
        <v>210248</v>
      </c>
      <c r="L2352" t="s">
        <v>276</v>
      </c>
      <c r="M2352">
        <v>-1E-3</v>
      </c>
      <c r="N2352" t="s">
        <v>277</v>
      </c>
      <c r="O2352" t="s">
        <v>4686</v>
      </c>
      <c r="P2352" t="s">
        <v>7431</v>
      </c>
      <c r="Q2352" t="s">
        <v>7432</v>
      </c>
      <c r="R2352" t="s">
        <v>7433</v>
      </c>
      <c r="T2352" t="s">
        <v>25</v>
      </c>
    </row>
    <row r="2353" spans="1:20" x14ac:dyDescent="0.25">
      <c r="A2353">
        <v>56.976676400000002</v>
      </c>
      <c r="B2353">
        <v>-116.09947630000001</v>
      </c>
      <c r="C2353" s="1" t="str">
        <f>HYPERLINK("http://geochem.nrcan.gc.ca/cdogs/content/kwd/kwd020039_e.htm", "Heavy Mineral Concentrate (Stream)")</f>
        <v>Heavy Mineral Concentrate (Stream)</v>
      </c>
      <c r="D2353" s="1" t="str">
        <f>HYPERLINK("http://geochem.nrcan.gc.ca/cdogs/content/kwd/kwd080043_e.htm", "Grain Mount: 0.25 – 0.50 mm")</f>
        <v>Grain Mount: 0.25 – 0.50 mm</v>
      </c>
      <c r="E2353" s="1" t="str">
        <f>HYPERLINK("http://geochem.nrcan.gc.ca/cdogs/content/dgp/dgp00002_e.htm", "Total")</f>
        <v>Total</v>
      </c>
      <c r="F2353" s="1" t="str">
        <f>HYPERLINK("http://geochem.nrcan.gc.ca/cdogs/content/agp/agp02002_e.htm", "As2O3 | NONE | ELECTR PRB")</f>
        <v>As2O3 | NONE | ELECTR PRB</v>
      </c>
      <c r="G2353" s="1" t="str">
        <f>HYPERLINK("http://geochem.nrcan.gc.ca/cdogs/content/mth/mth01348_e.htm", "1348")</f>
        <v>1348</v>
      </c>
      <c r="H2353" s="1" t="str">
        <f>HYPERLINK("http://geochem.nrcan.gc.ca/cdogs/content/bdl/bdl210009_e.htm", "210009")</f>
        <v>210009</v>
      </c>
      <c r="I2353" s="1" t="str">
        <f>HYPERLINK("http://geochem.nrcan.gc.ca/cdogs/content/prj/prj210166_e.htm", "210166")</f>
        <v>210166</v>
      </c>
      <c r="J2353" s="1" t="str">
        <f>HYPERLINK("http://geochem.nrcan.gc.ca/cdogs/content/svy/svy210248_e.htm", "210248")</f>
        <v>210248</v>
      </c>
      <c r="L2353" t="s">
        <v>276</v>
      </c>
      <c r="M2353">
        <v>-1E-3</v>
      </c>
      <c r="N2353" t="s">
        <v>277</v>
      </c>
      <c r="O2353" t="s">
        <v>4686</v>
      </c>
      <c r="P2353" t="s">
        <v>7434</v>
      </c>
      <c r="Q2353" t="s">
        <v>7435</v>
      </c>
      <c r="R2353" t="s">
        <v>7436</v>
      </c>
      <c r="T2353" t="s">
        <v>25</v>
      </c>
    </row>
    <row r="2354" spans="1:20" x14ac:dyDescent="0.25">
      <c r="A2354">
        <v>56.976676400000002</v>
      </c>
      <c r="B2354">
        <v>-116.09947630000001</v>
      </c>
      <c r="C2354" s="1" t="str">
        <f>HYPERLINK("http://geochem.nrcan.gc.ca/cdogs/content/kwd/kwd020039_e.htm", "Heavy Mineral Concentrate (Stream)")</f>
        <v>Heavy Mineral Concentrate (Stream)</v>
      </c>
      <c r="D2354" s="1" t="str">
        <f>HYPERLINK("http://geochem.nrcan.gc.ca/cdogs/content/kwd/kwd080043_e.htm", "Grain Mount: 0.25 – 0.50 mm")</f>
        <v>Grain Mount: 0.25 – 0.50 mm</v>
      </c>
      <c r="E2354" s="1" t="str">
        <f>HYPERLINK("http://geochem.nrcan.gc.ca/cdogs/content/dgp/dgp00002_e.htm", "Total")</f>
        <v>Total</v>
      </c>
      <c r="F2354" s="1" t="str">
        <f>HYPERLINK("http://geochem.nrcan.gc.ca/cdogs/content/agp/agp02002_e.htm", "As2O3 | NONE | ELECTR PRB")</f>
        <v>As2O3 | NONE | ELECTR PRB</v>
      </c>
      <c r="G2354" s="1" t="str">
        <f>HYPERLINK("http://geochem.nrcan.gc.ca/cdogs/content/mth/mth01348_e.htm", "1348")</f>
        <v>1348</v>
      </c>
      <c r="H2354" s="1" t="str">
        <f>HYPERLINK("http://geochem.nrcan.gc.ca/cdogs/content/bdl/bdl210009_e.htm", "210009")</f>
        <v>210009</v>
      </c>
      <c r="I2354" s="1" t="str">
        <f>HYPERLINK("http://geochem.nrcan.gc.ca/cdogs/content/prj/prj210166_e.htm", "210166")</f>
        <v>210166</v>
      </c>
      <c r="J2354" s="1" t="str">
        <f>HYPERLINK("http://geochem.nrcan.gc.ca/cdogs/content/svy/svy210248_e.htm", "210248")</f>
        <v>210248</v>
      </c>
      <c r="L2354" t="s">
        <v>667</v>
      </c>
      <c r="M2354">
        <v>0.14899999999999999</v>
      </c>
      <c r="N2354" t="s">
        <v>667</v>
      </c>
      <c r="O2354" t="s">
        <v>4686</v>
      </c>
      <c r="P2354" t="s">
        <v>7437</v>
      </c>
      <c r="Q2354" t="s">
        <v>7438</v>
      </c>
      <c r="R2354" t="s">
        <v>7439</v>
      </c>
      <c r="T2354" t="s">
        <v>25</v>
      </c>
    </row>
    <row r="2355" spans="1:20" x14ac:dyDescent="0.25">
      <c r="A2355">
        <v>56.976676400000002</v>
      </c>
      <c r="B2355">
        <v>-116.09947630000001</v>
      </c>
      <c r="C2355" s="1" t="str">
        <f>HYPERLINK("http://geochem.nrcan.gc.ca/cdogs/content/kwd/kwd020039_e.htm", "Heavy Mineral Concentrate (Stream)")</f>
        <v>Heavy Mineral Concentrate (Stream)</v>
      </c>
      <c r="D2355" s="1" t="str">
        <f>HYPERLINK("http://geochem.nrcan.gc.ca/cdogs/content/kwd/kwd080043_e.htm", "Grain Mount: 0.25 – 0.50 mm")</f>
        <v>Grain Mount: 0.25 – 0.50 mm</v>
      </c>
      <c r="E2355" s="1" t="str">
        <f>HYPERLINK("http://geochem.nrcan.gc.ca/cdogs/content/dgp/dgp00002_e.htm", "Total")</f>
        <v>Total</v>
      </c>
      <c r="F2355" s="1" t="str">
        <f>HYPERLINK("http://geochem.nrcan.gc.ca/cdogs/content/agp/agp02002_e.htm", "As2O3 | NONE | ELECTR PRB")</f>
        <v>As2O3 | NONE | ELECTR PRB</v>
      </c>
      <c r="G2355" s="1" t="str">
        <f>HYPERLINK("http://geochem.nrcan.gc.ca/cdogs/content/mth/mth01348_e.htm", "1348")</f>
        <v>1348</v>
      </c>
      <c r="H2355" s="1" t="str">
        <f>HYPERLINK("http://geochem.nrcan.gc.ca/cdogs/content/bdl/bdl210009_e.htm", "210009")</f>
        <v>210009</v>
      </c>
      <c r="I2355" s="1" t="str">
        <f>HYPERLINK("http://geochem.nrcan.gc.ca/cdogs/content/prj/prj210166_e.htm", "210166")</f>
        <v>210166</v>
      </c>
      <c r="J2355" s="1" t="str">
        <f>HYPERLINK("http://geochem.nrcan.gc.ca/cdogs/content/svy/svy210248_e.htm", "210248")</f>
        <v>210248</v>
      </c>
      <c r="L2355" t="s">
        <v>276</v>
      </c>
      <c r="M2355">
        <v>-1E-3</v>
      </c>
      <c r="N2355" t="s">
        <v>277</v>
      </c>
      <c r="O2355" t="s">
        <v>4686</v>
      </c>
      <c r="P2355" t="s">
        <v>7440</v>
      </c>
      <c r="Q2355" t="s">
        <v>7441</v>
      </c>
      <c r="R2355" t="s">
        <v>7442</v>
      </c>
      <c r="T2355" t="s">
        <v>25</v>
      </c>
    </row>
    <row r="2356" spans="1:20" x14ac:dyDescent="0.25">
      <c r="A2356">
        <v>56.924413399999999</v>
      </c>
      <c r="B2356">
        <v>-116.20218920000001</v>
      </c>
      <c r="C2356" s="1" t="str">
        <f>HYPERLINK("http://geochem.nrcan.gc.ca/cdogs/content/kwd/kwd020039_e.htm", "Heavy Mineral Concentrate (Stream)")</f>
        <v>Heavy Mineral Concentrate (Stream)</v>
      </c>
      <c r="D2356" s="1" t="str">
        <f>HYPERLINK("http://geochem.nrcan.gc.ca/cdogs/content/kwd/kwd080043_e.htm", "Grain Mount: 0.25 – 0.50 mm")</f>
        <v>Grain Mount: 0.25 – 0.50 mm</v>
      </c>
      <c r="E2356" s="1" t="str">
        <f>HYPERLINK("http://geochem.nrcan.gc.ca/cdogs/content/dgp/dgp00002_e.htm", "Total")</f>
        <v>Total</v>
      </c>
      <c r="F2356" s="1" t="str">
        <f>HYPERLINK("http://geochem.nrcan.gc.ca/cdogs/content/agp/agp02002_e.htm", "As2O3 | NONE | ELECTR PRB")</f>
        <v>As2O3 | NONE | ELECTR PRB</v>
      </c>
      <c r="G2356" s="1" t="str">
        <f>HYPERLINK("http://geochem.nrcan.gc.ca/cdogs/content/mth/mth01348_e.htm", "1348")</f>
        <v>1348</v>
      </c>
      <c r="H2356" s="1" t="str">
        <f>HYPERLINK("http://geochem.nrcan.gc.ca/cdogs/content/bdl/bdl210009_e.htm", "210009")</f>
        <v>210009</v>
      </c>
      <c r="I2356" s="1" t="str">
        <f>HYPERLINK("http://geochem.nrcan.gc.ca/cdogs/content/prj/prj210166_e.htm", "210166")</f>
        <v>210166</v>
      </c>
      <c r="J2356" s="1" t="str">
        <f>HYPERLINK("http://geochem.nrcan.gc.ca/cdogs/content/svy/svy210248_e.htm", "210248")</f>
        <v>210248</v>
      </c>
      <c r="L2356" t="s">
        <v>1571</v>
      </c>
      <c r="M2356">
        <v>0.161</v>
      </c>
      <c r="N2356" t="s">
        <v>1571</v>
      </c>
      <c r="O2356" t="s">
        <v>4703</v>
      </c>
      <c r="P2356" t="s">
        <v>7443</v>
      </c>
      <c r="Q2356" t="s">
        <v>7444</v>
      </c>
      <c r="R2356" t="s">
        <v>7445</v>
      </c>
      <c r="T2356" t="s">
        <v>25</v>
      </c>
    </row>
    <row r="2357" spans="1:20" x14ac:dyDescent="0.25">
      <c r="A2357">
        <v>56.924413399999999</v>
      </c>
      <c r="B2357">
        <v>-116.20218920000001</v>
      </c>
      <c r="C2357" s="1" t="str">
        <f>HYPERLINK("http://geochem.nrcan.gc.ca/cdogs/content/kwd/kwd020039_e.htm", "Heavy Mineral Concentrate (Stream)")</f>
        <v>Heavy Mineral Concentrate (Stream)</v>
      </c>
      <c r="D2357" s="1" t="str">
        <f>HYPERLINK("http://geochem.nrcan.gc.ca/cdogs/content/kwd/kwd080043_e.htm", "Grain Mount: 0.25 – 0.50 mm")</f>
        <v>Grain Mount: 0.25 – 0.50 mm</v>
      </c>
      <c r="E2357" s="1" t="str">
        <f>HYPERLINK("http://geochem.nrcan.gc.ca/cdogs/content/dgp/dgp00002_e.htm", "Total")</f>
        <v>Total</v>
      </c>
      <c r="F2357" s="1" t="str">
        <f>HYPERLINK("http://geochem.nrcan.gc.ca/cdogs/content/agp/agp02002_e.htm", "As2O3 | NONE | ELECTR PRB")</f>
        <v>As2O3 | NONE | ELECTR PRB</v>
      </c>
      <c r="G2357" s="1" t="str">
        <f>HYPERLINK("http://geochem.nrcan.gc.ca/cdogs/content/mth/mth01348_e.htm", "1348")</f>
        <v>1348</v>
      </c>
      <c r="H2357" s="1" t="str">
        <f>HYPERLINK("http://geochem.nrcan.gc.ca/cdogs/content/bdl/bdl210009_e.htm", "210009")</f>
        <v>210009</v>
      </c>
      <c r="I2357" s="1" t="str">
        <f>HYPERLINK("http://geochem.nrcan.gc.ca/cdogs/content/prj/prj210166_e.htm", "210166")</f>
        <v>210166</v>
      </c>
      <c r="J2357" s="1" t="str">
        <f>HYPERLINK("http://geochem.nrcan.gc.ca/cdogs/content/svy/svy210248_e.htm", "210248")</f>
        <v>210248</v>
      </c>
      <c r="L2357" t="s">
        <v>667</v>
      </c>
      <c r="M2357">
        <v>0.14899999999999999</v>
      </c>
      <c r="N2357" t="s">
        <v>667</v>
      </c>
      <c r="O2357" t="s">
        <v>4703</v>
      </c>
      <c r="P2357" t="s">
        <v>7446</v>
      </c>
      <c r="Q2357" t="s">
        <v>7447</v>
      </c>
      <c r="R2357" t="s">
        <v>7448</v>
      </c>
      <c r="T2357" t="s">
        <v>25</v>
      </c>
    </row>
    <row r="2358" spans="1:20" x14ac:dyDescent="0.25">
      <c r="A2358">
        <v>56.924413399999999</v>
      </c>
      <c r="B2358">
        <v>-116.20218920000001</v>
      </c>
      <c r="C2358" s="1" t="str">
        <f>HYPERLINK("http://geochem.nrcan.gc.ca/cdogs/content/kwd/kwd020039_e.htm", "Heavy Mineral Concentrate (Stream)")</f>
        <v>Heavy Mineral Concentrate (Stream)</v>
      </c>
      <c r="D2358" s="1" t="str">
        <f>HYPERLINK("http://geochem.nrcan.gc.ca/cdogs/content/kwd/kwd080043_e.htm", "Grain Mount: 0.25 – 0.50 mm")</f>
        <v>Grain Mount: 0.25 – 0.50 mm</v>
      </c>
      <c r="E2358" s="1" t="str">
        <f>HYPERLINK("http://geochem.nrcan.gc.ca/cdogs/content/dgp/dgp00002_e.htm", "Total")</f>
        <v>Total</v>
      </c>
      <c r="F2358" s="1" t="str">
        <f>HYPERLINK("http://geochem.nrcan.gc.ca/cdogs/content/agp/agp02002_e.htm", "As2O3 | NONE | ELECTR PRB")</f>
        <v>As2O3 | NONE | ELECTR PRB</v>
      </c>
      <c r="G2358" s="1" t="str">
        <f>HYPERLINK("http://geochem.nrcan.gc.ca/cdogs/content/mth/mth01348_e.htm", "1348")</f>
        <v>1348</v>
      </c>
      <c r="H2358" s="1" t="str">
        <f>HYPERLINK("http://geochem.nrcan.gc.ca/cdogs/content/bdl/bdl210009_e.htm", "210009")</f>
        <v>210009</v>
      </c>
      <c r="I2358" s="1" t="str">
        <f>HYPERLINK("http://geochem.nrcan.gc.ca/cdogs/content/prj/prj210166_e.htm", "210166")</f>
        <v>210166</v>
      </c>
      <c r="J2358" s="1" t="str">
        <f>HYPERLINK("http://geochem.nrcan.gc.ca/cdogs/content/svy/svy210248_e.htm", "210248")</f>
        <v>210248</v>
      </c>
      <c r="L2358" t="s">
        <v>1971</v>
      </c>
      <c r="M2358">
        <v>0.2</v>
      </c>
      <c r="N2358" t="s">
        <v>1971</v>
      </c>
      <c r="O2358" t="s">
        <v>4703</v>
      </c>
      <c r="P2358" t="s">
        <v>7449</v>
      </c>
      <c r="Q2358" t="s">
        <v>7450</v>
      </c>
      <c r="R2358" t="s">
        <v>7451</v>
      </c>
      <c r="T2358" t="s">
        <v>25</v>
      </c>
    </row>
    <row r="2359" spans="1:20" x14ac:dyDescent="0.25">
      <c r="A2359">
        <v>56.924413399999999</v>
      </c>
      <c r="B2359">
        <v>-116.20218920000001</v>
      </c>
      <c r="C2359" s="1" t="str">
        <f>HYPERLINK("http://geochem.nrcan.gc.ca/cdogs/content/kwd/kwd020039_e.htm", "Heavy Mineral Concentrate (Stream)")</f>
        <v>Heavy Mineral Concentrate (Stream)</v>
      </c>
      <c r="D2359" s="1" t="str">
        <f>HYPERLINK("http://geochem.nrcan.gc.ca/cdogs/content/kwd/kwd080043_e.htm", "Grain Mount: 0.25 – 0.50 mm")</f>
        <v>Grain Mount: 0.25 – 0.50 mm</v>
      </c>
      <c r="E2359" s="1" t="str">
        <f>HYPERLINK("http://geochem.nrcan.gc.ca/cdogs/content/dgp/dgp00002_e.htm", "Total")</f>
        <v>Total</v>
      </c>
      <c r="F2359" s="1" t="str">
        <f>HYPERLINK("http://geochem.nrcan.gc.ca/cdogs/content/agp/agp02002_e.htm", "As2O3 | NONE | ELECTR PRB")</f>
        <v>As2O3 | NONE | ELECTR PRB</v>
      </c>
      <c r="G2359" s="1" t="str">
        <f>HYPERLINK("http://geochem.nrcan.gc.ca/cdogs/content/mth/mth01348_e.htm", "1348")</f>
        <v>1348</v>
      </c>
      <c r="H2359" s="1" t="str">
        <f>HYPERLINK("http://geochem.nrcan.gc.ca/cdogs/content/bdl/bdl210009_e.htm", "210009")</f>
        <v>210009</v>
      </c>
      <c r="I2359" s="1" t="str">
        <f>HYPERLINK("http://geochem.nrcan.gc.ca/cdogs/content/prj/prj210166_e.htm", "210166")</f>
        <v>210166</v>
      </c>
      <c r="J2359" s="1" t="str">
        <f>HYPERLINK("http://geochem.nrcan.gc.ca/cdogs/content/svy/svy210248_e.htm", "210248")</f>
        <v>210248</v>
      </c>
      <c r="L2359" t="s">
        <v>415</v>
      </c>
      <c r="M2359">
        <v>9.4E-2</v>
      </c>
      <c r="N2359" t="s">
        <v>415</v>
      </c>
      <c r="O2359" t="s">
        <v>4703</v>
      </c>
      <c r="P2359" t="s">
        <v>7452</v>
      </c>
      <c r="Q2359" t="s">
        <v>7453</v>
      </c>
      <c r="R2359" t="s">
        <v>7454</v>
      </c>
      <c r="T2359" t="s">
        <v>25</v>
      </c>
    </row>
    <row r="2360" spans="1:20" x14ac:dyDescent="0.25">
      <c r="A2360">
        <v>56.924413399999999</v>
      </c>
      <c r="B2360">
        <v>-116.20218920000001</v>
      </c>
      <c r="C2360" s="1" t="str">
        <f>HYPERLINK("http://geochem.nrcan.gc.ca/cdogs/content/kwd/kwd020039_e.htm", "Heavy Mineral Concentrate (Stream)")</f>
        <v>Heavy Mineral Concentrate (Stream)</v>
      </c>
      <c r="D2360" s="1" t="str">
        <f>HYPERLINK("http://geochem.nrcan.gc.ca/cdogs/content/kwd/kwd080043_e.htm", "Grain Mount: 0.25 – 0.50 mm")</f>
        <v>Grain Mount: 0.25 – 0.50 mm</v>
      </c>
      <c r="E2360" s="1" t="str">
        <f>HYPERLINK("http://geochem.nrcan.gc.ca/cdogs/content/dgp/dgp00002_e.htm", "Total")</f>
        <v>Total</v>
      </c>
      <c r="F2360" s="1" t="str">
        <f>HYPERLINK("http://geochem.nrcan.gc.ca/cdogs/content/agp/agp02002_e.htm", "As2O3 | NONE | ELECTR PRB")</f>
        <v>As2O3 | NONE | ELECTR PRB</v>
      </c>
      <c r="G2360" s="1" t="str">
        <f>HYPERLINK("http://geochem.nrcan.gc.ca/cdogs/content/mth/mth01348_e.htm", "1348")</f>
        <v>1348</v>
      </c>
      <c r="H2360" s="1" t="str">
        <f>HYPERLINK("http://geochem.nrcan.gc.ca/cdogs/content/bdl/bdl210009_e.htm", "210009")</f>
        <v>210009</v>
      </c>
      <c r="I2360" s="1" t="str">
        <f>HYPERLINK("http://geochem.nrcan.gc.ca/cdogs/content/prj/prj210166_e.htm", "210166")</f>
        <v>210166</v>
      </c>
      <c r="J2360" s="1" t="str">
        <f>HYPERLINK("http://geochem.nrcan.gc.ca/cdogs/content/svy/svy210248_e.htm", "210248")</f>
        <v>210248</v>
      </c>
      <c r="L2360" t="s">
        <v>820</v>
      </c>
      <c r="M2360">
        <v>0.13800000000000001</v>
      </c>
      <c r="N2360" t="s">
        <v>820</v>
      </c>
      <c r="O2360" t="s">
        <v>4703</v>
      </c>
      <c r="P2360" t="s">
        <v>7455</v>
      </c>
      <c r="Q2360" t="s">
        <v>7456</v>
      </c>
      <c r="R2360" t="s">
        <v>7457</v>
      </c>
      <c r="T2360" t="s">
        <v>25</v>
      </c>
    </row>
    <row r="2361" spans="1:20" x14ac:dyDescent="0.25">
      <c r="A2361">
        <v>56.924413399999999</v>
      </c>
      <c r="B2361">
        <v>-116.20218920000001</v>
      </c>
      <c r="C2361" s="1" t="str">
        <f>HYPERLINK("http://geochem.nrcan.gc.ca/cdogs/content/kwd/kwd020039_e.htm", "Heavy Mineral Concentrate (Stream)")</f>
        <v>Heavy Mineral Concentrate (Stream)</v>
      </c>
      <c r="D2361" s="1" t="str">
        <f>HYPERLINK("http://geochem.nrcan.gc.ca/cdogs/content/kwd/kwd080043_e.htm", "Grain Mount: 0.25 – 0.50 mm")</f>
        <v>Grain Mount: 0.25 – 0.50 mm</v>
      </c>
      <c r="E2361" s="1" t="str">
        <f>HYPERLINK("http://geochem.nrcan.gc.ca/cdogs/content/dgp/dgp00002_e.htm", "Total")</f>
        <v>Total</v>
      </c>
      <c r="F2361" s="1" t="str">
        <f>HYPERLINK("http://geochem.nrcan.gc.ca/cdogs/content/agp/agp02002_e.htm", "As2O3 | NONE | ELECTR PRB")</f>
        <v>As2O3 | NONE | ELECTR PRB</v>
      </c>
      <c r="G2361" s="1" t="str">
        <f>HYPERLINK("http://geochem.nrcan.gc.ca/cdogs/content/mth/mth01348_e.htm", "1348")</f>
        <v>1348</v>
      </c>
      <c r="H2361" s="1" t="str">
        <f>HYPERLINK("http://geochem.nrcan.gc.ca/cdogs/content/bdl/bdl210009_e.htm", "210009")</f>
        <v>210009</v>
      </c>
      <c r="I2361" s="1" t="str">
        <f>HYPERLINK("http://geochem.nrcan.gc.ca/cdogs/content/prj/prj210166_e.htm", "210166")</f>
        <v>210166</v>
      </c>
      <c r="J2361" s="1" t="str">
        <f>HYPERLINK("http://geochem.nrcan.gc.ca/cdogs/content/svy/svy210248_e.htm", "210248")</f>
        <v>210248</v>
      </c>
      <c r="L2361" t="s">
        <v>20</v>
      </c>
      <c r="O2361" t="s">
        <v>4703</v>
      </c>
      <c r="P2361" t="s">
        <v>7458</v>
      </c>
      <c r="Q2361" t="s">
        <v>7459</v>
      </c>
      <c r="R2361" t="s">
        <v>7460</v>
      </c>
      <c r="T2361" t="s">
        <v>25</v>
      </c>
    </row>
    <row r="2362" spans="1:20" x14ac:dyDescent="0.25">
      <c r="A2362">
        <v>56.924413399999999</v>
      </c>
      <c r="B2362">
        <v>-116.20218920000001</v>
      </c>
      <c r="C2362" s="1" t="str">
        <f>HYPERLINK("http://geochem.nrcan.gc.ca/cdogs/content/kwd/kwd020039_e.htm", "Heavy Mineral Concentrate (Stream)")</f>
        <v>Heavy Mineral Concentrate (Stream)</v>
      </c>
      <c r="D2362" s="1" t="str">
        <f>HYPERLINK("http://geochem.nrcan.gc.ca/cdogs/content/kwd/kwd080043_e.htm", "Grain Mount: 0.25 – 0.50 mm")</f>
        <v>Grain Mount: 0.25 – 0.50 mm</v>
      </c>
      <c r="E2362" s="1" t="str">
        <f>HYPERLINK("http://geochem.nrcan.gc.ca/cdogs/content/dgp/dgp00002_e.htm", "Total")</f>
        <v>Total</v>
      </c>
      <c r="F2362" s="1" t="str">
        <f>HYPERLINK("http://geochem.nrcan.gc.ca/cdogs/content/agp/agp02002_e.htm", "As2O3 | NONE | ELECTR PRB")</f>
        <v>As2O3 | NONE | ELECTR PRB</v>
      </c>
      <c r="G2362" s="1" t="str">
        <f>HYPERLINK("http://geochem.nrcan.gc.ca/cdogs/content/mth/mth01348_e.htm", "1348")</f>
        <v>1348</v>
      </c>
      <c r="H2362" s="1" t="str">
        <f>HYPERLINK("http://geochem.nrcan.gc.ca/cdogs/content/bdl/bdl210009_e.htm", "210009")</f>
        <v>210009</v>
      </c>
      <c r="I2362" s="1" t="str">
        <f>HYPERLINK("http://geochem.nrcan.gc.ca/cdogs/content/prj/prj210166_e.htm", "210166")</f>
        <v>210166</v>
      </c>
      <c r="J2362" s="1" t="str">
        <f>HYPERLINK("http://geochem.nrcan.gc.ca/cdogs/content/svy/svy210248_e.htm", "210248")</f>
        <v>210248</v>
      </c>
      <c r="L2362" t="s">
        <v>20</v>
      </c>
      <c r="O2362" t="s">
        <v>4703</v>
      </c>
      <c r="P2362" t="s">
        <v>7461</v>
      </c>
      <c r="Q2362" t="s">
        <v>7462</v>
      </c>
      <c r="R2362" t="s">
        <v>7463</v>
      </c>
      <c r="T2362" t="s">
        <v>25</v>
      </c>
    </row>
    <row r="2363" spans="1:20" x14ac:dyDescent="0.25">
      <c r="A2363">
        <v>56.924413399999999</v>
      </c>
      <c r="B2363">
        <v>-116.20218920000001</v>
      </c>
      <c r="C2363" s="1" t="str">
        <f>HYPERLINK("http://geochem.nrcan.gc.ca/cdogs/content/kwd/kwd020039_e.htm", "Heavy Mineral Concentrate (Stream)")</f>
        <v>Heavy Mineral Concentrate (Stream)</v>
      </c>
      <c r="D2363" s="1" t="str">
        <f>HYPERLINK("http://geochem.nrcan.gc.ca/cdogs/content/kwd/kwd080043_e.htm", "Grain Mount: 0.25 – 0.50 mm")</f>
        <v>Grain Mount: 0.25 – 0.50 mm</v>
      </c>
      <c r="E2363" s="1" t="str">
        <f>HYPERLINK("http://geochem.nrcan.gc.ca/cdogs/content/dgp/dgp00002_e.htm", "Total")</f>
        <v>Total</v>
      </c>
      <c r="F2363" s="1" t="str">
        <f>HYPERLINK("http://geochem.nrcan.gc.ca/cdogs/content/agp/agp02002_e.htm", "As2O3 | NONE | ELECTR PRB")</f>
        <v>As2O3 | NONE | ELECTR PRB</v>
      </c>
      <c r="G2363" s="1" t="str">
        <f>HYPERLINK("http://geochem.nrcan.gc.ca/cdogs/content/mth/mth01348_e.htm", "1348")</f>
        <v>1348</v>
      </c>
      <c r="H2363" s="1" t="str">
        <f>HYPERLINK("http://geochem.nrcan.gc.ca/cdogs/content/bdl/bdl210009_e.htm", "210009")</f>
        <v>210009</v>
      </c>
      <c r="I2363" s="1" t="str">
        <f>HYPERLINK("http://geochem.nrcan.gc.ca/cdogs/content/prj/prj210166_e.htm", "210166")</f>
        <v>210166</v>
      </c>
      <c r="J2363" s="1" t="str">
        <f>HYPERLINK("http://geochem.nrcan.gc.ca/cdogs/content/svy/svy210248_e.htm", "210248")</f>
        <v>210248</v>
      </c>
      <c r="L2363" t="s">
        <v>20</v>
      </c>
      <c r="O2363" t="s">
        <v>4703</v>
      </c>
      <c r="P2363" t="s">
        <v>7464</v>
      </c>
      <c r="Q2363" t="s">
        <v>7465</v>
      </c>
      <c r="R2363" t="s">
        <v>7466</v>
      </c>
      <c r="T2363" t="s">
        <v>25</v>
      </c>
    </row>
    <row r="2364" spans="1:20" x14ac:dyDescent="0.25">
      <c r="A2364">
        <v>56.924413399999999</v>
      </c>
      <c r="B2364">
        <v>-116.20218920000001</v>
      </c>
      <c r="C2364" s="1" t="str">
        <f>HYPERLINK("http://geochem.nrcan.gc.ca/cdogs/content/kwd/kwd020039_e.htm", "Heavy Mineral Concentrate (Stream)")</f>
        <v>Heavy Mineral Concentrate (Stream)</v>
      </c>
      <c r="D2364" s="1" t="str">
        <f>HYPERLINK("http://geochem.nrcan.gc.ca/cdogs/content/kwd/kwd080043_e.htm", "Grain Mount: 0.25 – 0.50 mm")</f>
        <v>Grain Mount: 0.25 – 0.50 mm</v>
      </c>
      <c r="E2364" s="1" t="str">
        <f>HYPERLINK("http://geochem.nrcan.gc.ca/cdogs/content/dgp/dgp00002_e.htm", "Total")</f>
        <v>Total</v>
      </c>
      <c r="F2364" s="1" t="str">
        <f>HYPERLINK("http://geochem.nrcan.gc.ca/cdogs/content/agp/agp02002_e.htm", "As2O3 | NONE | ELECTR PRB")</f>
        <v>As2O3 | NONE | ELECTR PRB</v>
      </c>
      <c r="G2364" s="1" t="str">
        <f>HYPERLINK("http://geochem.nrcan.gc.ca/cdogs/content/mth/mth01348_e.htm", "1348")</f>
        <v>1348</v>
      </c>
      <c r="H2364" s="1" t="str">
        <f>HYPERLINK("http://geochem.nrcan.gc.ca/cdogs/content/bdl/bdl210009_e.htm", "210009")</f>
        <v>210009</v>
      </c>
      <c r="I2364" s="1" t="str">
        <f>HYPERLINK("http://geochem.nrcan.gc.ca/cdogs/content/prj/prj210166_e.htm", "210166")</f>
        <v>210166</v>
      </c>
      <c r="J2364" s="1" t="str">
        <f>HYPERLINK("http://geochem.nrcan.gc.ca/cdogs/content/svy/svy210248_e.htm", "210248")</f>
        <v>210248</v>
      </c>
      <c r="L2364" t="s">
        <v>20</v>
      </c>
      <c r="O2364" t="s">
        <v>4703</v>
      </c>
      <c r="P2364" t="s">
        <v>7467</v>
      </c>
      <c r="Q2364" t="s">
        <v>7468</v>
      </c>
      <c r="R2364" t="s">
        <v>7469</v>
      </c>
      <c r="T2364" t="s">
        <v>25</v>
      </c>
    </row>
    <row r="2365" spans="1:20" x14ac:dyDescent="0.25">
      <c r="A2365">
        <v>56.924413399999999</v>
      </c>
      <c r="B2365">
        <v>-116.20218920000001</v>
      </c>
      <c r="C2365" s="1" t="str">
        <f>HYPERLINK("http://geochem.nrcan.gc.ca/cdogs/content/kwd/kwd020039_e.htm", "Heavy Mineral Concentrate (Stream)")</f>
        <v>Heavy Mineral Concentrate (Stream)</v>
      </c>
      <c r="D2365" s="1" t="str">
        <f>HYPERLINK("http://geochem.nrcan.gc.ca/cdogs/content/kwd/kwd080043_e.htm", "Grain Mount: 0.25 – 0.50 mm")</f>
        <v>Grain Mount: 0.25 – 0.50 mm</v>
      </c>
      <c r="E2365" s="1" t="str">
        <f>HYPERLINK("http://geochem.nrcan.gc.ca/cdogs/content/dgp/dgp00002_e.htm", "Total")</f>
        <v>Total</v>
      </c>
      <c r="F2365" s="1" t="str">
        <f>HYPERLINK("http://geochem.nrcan.gc.ca/cdogs/content/agp/agp02002_e.htm", "As2O3 | NONE | ELECTR PRB")</f>
        <v>As2O3 | NONE | ELECTR PRB</v>
      </c>
      <c r="G2365" s="1" t="str">
        <f>HYPERLINK("http://geochem.nrcan.gc.ca/cdogs/content/mth/mth01348_e.htm", "1348")</f>
        <v>1348</v>
      </c>
      <c r="H2365" s="1" t="str">
        <f>HYPERLINK("http://geochem.nrcan.gc.ca/cdogs/content/bdl/bdl210009_e.htm", "210009")</f>
        <v>210009</v>
      </c>
      <c r="I2365" s="1" t="str">
        <f>HYPERLINK("http://geochem.nrcan.gc.ca/cdogs/content/prj/prj210166_e.htm", "210166")</f>
        <v>210166</v>
      </c>
      <c r="J2365" s="1" t="str">
        <f>HYPERLINK("http://geochem.nrcan.gc.ca/cdogs/content/svy/svy210248_e.htm", "210248")</f>
        <v>210248</v>
      </c>
      <c r="L2365" t="s">
        <v>20</v>
      </c>
      <c r="O2365" t="s">
        <v>4703</v>
      </c>
      <c r="P2365" t="s">
        <v>7470</v>
      </c>
      <c r="Q2365" t="s">
        <v>7471</v>
      </c>
      <c r="R2365" t="s">
        <v>7472</v>
      </c>
      <c r="T2365" t="s">
        <v>25</v>
      </c>
    </row>
    <row r="2366" spans="1:20" x14ac:dyDescent="0.25">
      <c r="A2366">
        <v>56.924413399999999</v>
      </c>
      <c r="B2366">
        <v>-116.20218920000001</v>
      </c>
      <c r="C2366" s="1" t="str">
        <f>HYPERLINK("http://geochem.nrcan.gc.ca/cdogs/content/kwd/kwd020039_e.htm", "Heavy Mineral Concentrate (Stream)")</f>
        <v>Heavy Mineral Concentrate (Stream)</v>
      </c>
      <c r="D2366" s="1" t="str">
        <f>HYPERLINK("http://geochem.nrcan.gc.ca/cdogs/content/kwd/kwd080043_e.htm", "Grain Mount: 0.25 – 0.50 mm")</f>
        <v>Grain Mount: 0.25 – 0.50 mm</v>
      </c>
      <c r="E2366" s="1" t="str">
        <f>HYPERLINK("http://geochem.nrcan.gc.ca/cdogs/content/dgp/dgp00002_e.htm", "Total")</f>
        <v>Total</v>
      </c>
      <c r="F2366" s="1" t="str">
        <f>HYPERLINK("http://geochem.nrcan.gc.ca/cdogs/content/agp/agp02002_e.htm", "As2O3 | NONE | ELECTR PRB")</f>
        <v>As2O3 | NONE | ELECTR PRB</v>
      </c>
      <c r="G2366" s="1" t="str">
        <f>HYPERLINK("http://geochem.nrcan.gc.ca/cdogs/content/mth/mth01348_e.htm", "1348")</f>
        <v>1348</v>
      </c>
      <c r="H2366" s="1" t="str">
        <f>HYPERLINK("http://geochem.nrcan.gc.ca/cdogs/content/bdl/bdl210009_e.htm", "210009")</f>
        <v>210009</v>
      </c>
      <c r="I2366" s="1" t="str">
        <f>HYPERLINK("http://geochem.nrcan.gc.ca/cdogs/content/prj/prj210166_e.htm", "210166")</f>
        <v>210166</v>
      </c>
      <c r="J2366" s="1" t="str">
        <f>HYPERLINK("http://geochem.nrcan.gc.ca/cdogs/content/svy/svy210248_e.htm", "210248")</f>
        <v>210248</v>
      </c>
      <c r="L2366" t="s">
        <v>20</v>
      </c>
      <c r="O2366" t="s">
        <v>4703</v>
      </c>
      <c r="P2366" t="s">
        <v>7473</v>
      </c>
      <c r="Q2366" t="s">
        <v>7474</v>
      </c>
      <c r="R2366" t="s">
        <v>7475</v>
      </c>
      <c r="T2366" t="s">
        <v>25</v>
      </c>
    </row>
    <row r="2367" spans="1:20" x14ac:dyDescent="0.25">
      <c r="A2367">
        <v>56.8172937</v>
      </c>
      <c r="B2367">
        <v>-116.18631670000001</v>
      </c>
      <c r="C2367" s="1" t="str">
        <f>HYPERLINK("http://geochem.nrcan.gc.ca/cdogs/content/kwd/kwd020039_e.htm", "Heavy Mineral Concentrate (Stream)")</f>
        <v>Heavy Mineral Concentrate (Stream)</v>
      </c>
      <c r="D2367" s="1" t="str">
        <f>HYPERLINK("http://geochem.nrcan.gc.ca/cdogs/content/kwd/kwd080043_e.htm", "Grain Mount: 0.25 – 0.50 mm")</f>
        <v>Grain Mount: 0.25 – 0.50 mm</v>
      </c>
      <c r="E2367" s="1" t="str">
        <f>HYPERLINK("http://geochem.nrcan.gc.ca/cdogs/content/dgp/dgp00002_e.htm", "Total")</f>
        <v>Total</v>
      </c>
      <c r="F2367" s="1" t="str">
        <f>HYPERLINK("http://geochem.nrcan.gc.ca/cdogs/content/agp/agp02002_e.htm", "As2O3 | NONE | ELECTR PRB")</f>
        <v>As2O3 | NONE | ELECTR PRB</v>
      </c>
      <c r="G2367" s="1" t="str">
        <f>HYPERLINK("http://geochem.nrcan.gc.ca/cdogs/content/mth/mth01348_e.htm", "1348")</f>
        <v>1348</v>
      </c>
      <c r="H2367" s="1" t="str">
        <f>HYPERLINK("http://geochem.nrcan.gc.ca/cdogs/content/bdl/bdl210009_e.htm", "210009")</f>
        <v>210009</v>
      </c>
      <c r="I2367" s="1" t="str">
        <f>HYPERLINK("http://geochem.nrcan.gc.ca/cdogs/content/prj/prj210166_e.htm", "210166")</f>
        <v>210166</v>
      </c>
      <c r="J2367" s="1" t="str">
        <f>HYPERLINK("http://geochem.nrcan.gc.ca/cdogs/content/svy/svy210248_e.htm", "210248")</f>
        <v>210248</v>
      </c>
      <c r="L2367" t="s">
        <v>20</v>
      </c>
      <c r="O2367" t="s">
        <v>3018</v>
      </c>
      <c r="P2367" t="s">
        <v>7476</v>
      </c>
      <c r="Q2367" t="s">
        <v>7477</v>
      </c>
      <c r="R2367" t="s">
        <v>7478</v>
      </c>
      <c r="T2367" t="s">
        <v>25</v>
      </c>
    </row>
    <row r="2368" spans="1:20" x14ac:dyDescent="0.25">
      <c r="A2368">
        <v>56.8172937</v>
      </c>
      <c r="B2368">
        <v>-116.18631670000001</v>
      </c>
      <c r="C2368" s="1" t="str">
        <f>HYPERLINK("http://geochem.nrcan.gc.ca/cdogs/content/kwd/kwd020039_e.htm", "Heavy Mineral Concentrate (Stream)")</f>
        <v>Heavy Mineral Concentrate (Stream)</v>
      </c>
      <c r="D2368" s="1" t="str">
        <f>HYPERLINK("http://geochem.nrcan.gc.ca/cdogs/content/kwd/kwd080043_e.htm", "Grain Mount: 0.25 – 0.50 mm")</f>
        <v>Grain Mount: 0.25 – 0.50 mm</v>
      </c>
      <c r="E2368" s="1" t="str">
        <f>HYPERLINK("http://geochem.nrcan.gc.ca/cdogs/content/dgp/dgp00002_e.htm", "Total")</f>
        <v>Total</v>
      </c>
      <c r="F2368" s="1" t="str">
        <f>HYPERLINK("http://geochem.nrcan.gc.ca/cdogs/content/agp/agp02002_e.htm", "As2O3 | NONE | ELECTR PRB")</f>
        <v>As2O3 | NONE | ELECTR PRB</v>
      </c>
      <c r="G2368" s="1" t="str">
        <f>HYPERLINK("http://geochem.nrcan.gc.ca/cdogs/content/mth/mth01348_e.htm", "1348")</f>
        <v>1348</v>
      </c>
      <c r="H2368" s="1" t="str">
        <f>HYPERLINK("http://geochem.nrcan.gc.ca/cdogs/content/bdl/bdl210009_e.htm", "210009")</f>
        <v>210009</v>
      </c>
      <c r="I2368" s="1" t="str">
        <f>HYPERLINK("http://geochem.nrcan.gc.ca/cdogs/content/prj/prj210166_e.htm", "210166")</f>
        <v>210166</v>
      </c>
      <c r="J2368" s="1" t="str">
        <f>HYPERLINK("http://geochem.nrcan.gc.ca/cdogs/content/svy/svy210248_e.htm", "210248")</f>
        <v>210248</v>
      </c>
      <c r="L2368" t="s">
        <v>20</v>
      </c>
      <c r="O2368" t="s">
        <v>3018</v>
      </c>
      <c r="P2368" t="s">
        <v>7479</v>
      </c>
      <c r="Q2368" t="s">
        <v>7480</v>
      </c>
      <c r="R2368" t="s">
        <v>7481</v>
      </c>
      <c r="T2368" t="s">
        <v>25</v>
      </c>
    </row>
    <row r="2369" spans="1:20" x14ac:dyDescent="0.25">
      <c r="A2369">
        <v>56.8172937</v>
      </c>
      <c r="B2369">
        <v>-116.18631670000001</v>
      </c>
      <c r="C2369" s="1" t="str">
        <f>HYPERLINK("http://geochem.nrcan.gc.ca/cdogs/content/kwd/kwd020039_e.htm", "Heavy Mineral Concentrate (Stream)")</f>
        <v>Heavy Mineral Concentrate (Stream)</v>
      </c>
      <c r="D2369" s="1" t="str">
        <f>HYPERLINK("http://geochem.nrcan.gc.ca/cdogs/content/kwd/kwd080043_e.htm", "Grain Mount: 0.25 – 0.50 mm")</f>
        <v>Grain Mount: 0.25 – 0.50 mm</v>
      </c>
      <c r="E2369" s="1" t="str">
        <f>HYPERLINK("http://geochem.nrcan.gc.ca/cdogs/content/dgp/dgp00002_e.htm", "Total")</f>
        <v>Total</v>
      </c>
      <c r="F2369" s="1" t="str">
        <f>HYPERLINK("http://geochem.nrcan.gc.ca/cdogs/content/agp/agp02002_e.htm", "As2O3 | NONE | ELECTR PRB")</f>
        <v>As2O3 | NONE | ELECTR PRB</v>
      </c>
      <c r="G2369" s="1" t="str">
        <f>HYPERLINK("http://geochem.nrcan.gc.ca/cdogs/content/mth/mth01348_e.htm", "1348")</f>
        <v>1348</v>
      </c>
      <c r="H2369" s="1" t="str">
        <f>HYPERLINK("http://geochem.nrcan.gc.ca/cdogs/content/bdl/bdl210009_e.htm", "210009")</f>
        <v>210009</v>
      </c>
      <c r="I2369" s="1" t="str">
        <f>HYPERLINK("http://geochem.nrcan.gc.ca/cdogs/content/prj/prj210166_e.htm", "210166")</f>
        <v>210166</v>
      </c>
      <c r="J2369" s="1" t="str">
        <f>HYPERLINK("http://geochem.nrcan.gc.ca/cdogs/content/svy/svy210248_e.htm", "210248")</f>
        <v>210248</v>
      </c>
      <c r="L2369" t="s">
        <v>20</v>
      </c>
      <c r="O2369" t="s">
        <v>3018</v>
      </c>
      <c r="P2369" t="s">
        <v>7482</v>
      </c>
      <c r="Q2369" t="s">
        <v>7483</v>
      </c>
      <c r="R2369" t="s">
        <v>7484</v>
      </c>
      <c r="T2369" t="s">
        <v>25</v>
      </c>
    </row>
    <row r="2370" spans="1:20" x14ac:dyDescent="0.25">
      <c r="A2370">
        <v>56.8172937</v>
      </c>
      <c r="B2370">
        <v>-116.18631670000001</v>
      </c>
      <c r="C2370" s="1" t="str">
        <f>HYPERLINK("http://geochem.nrcan.gc.ca/cdogs/content/kwd/kwd020039_e.htm", "Heavy Mineral Concentrate (Stream)")</f>
        <v>Heavy Mineral Concentrate (Stream)</v>
      </c>
      <c r="D2370" s="1" t="str">
        <f>HYPERLINK("http://geochem.nrcan.gc.ca/cdogs/content/kwd/kwd080043_e.htm", "Grain Mount: 0.25 – 0.50 mm")</f>
        <v>Grain Mount: 0.25 – 0.50 mm</v>
      </c>
      <c r="E2370" s="1" t="str">
        <f>HYPERLINK("http://geochem.nrcan.gc.ca/cdogs/content/dgp/dgp00002_e.htm", "Total")</f>
        <v>Total</v>
      </c>
      <c r="F2370" s="1" t="str">
        <f>HYPERLINK("http://geochem.nrcan.gc.ca/cdogs/content/agp/agp02002_e.htm", "As2O3 | NONE | ELECTR PRB")</f>
        <v>As2O3 | NONE | ELECTR PRB</v>
      </c>
      <c r="G2370" s="1" t="str">
        <f>HYPERLINK("http://geochem.nrcan.gc.ca/cdogs/content/mth/mth01348_e.htm", "1348")</f>
        <v>1348</v>
      </c>
      <c r="H2370" s="1" t="str">
        <f>HYPERLINK("http://geochem.nrcan.gc.ca/cdogs/content/bdl/bdl210009_e.htm", "210009")</f>
        <v>210009</v>
      </c>
      <c r="I2370" s="1" t="str">
        <f>HYPERLINK("http://geochem.nrcan.gc.ca/cdogs/content/prj/prj210166_e.htm", "210166")</f>
        <v>210166</v>
      </c>
      <c r="J2370" s="1" t="str">
        <f>HYPERLINK("http://geochem.nrcan.gc.ca/cdogs/content/svy/svy210248_e.htm", "210248")</f>
        <v>210248</v>
      </c>
      <c r="L2370" t="s">
        <v>20</v>
      </c>
      <c r="O2370" t="s">
        <v>3018</v>
      </c>
      <c r="P2370" t="s">
        <v>7485</v>
      </c>
      <c r="Q2370" t="s">
        <v>7486</v>
      </c>
      <c r="R2370" t="s">
        <v>7487</v>
      </c>
      <c r="T2370" t="s">
        <v>25</v>
      </c>
    </row>
    <row r="2371" spans="1:20" x14ac:dyDescent="0.25">
      <c r="A2371">
        <v>56.8172937</v>
      </c>
      <c r="B2371">
        <v>-116.18631670000001</v>
      </c>
      <c r="C2371" s="1" t="str">
        <f>HYPERLINK("http://geochem.nrcan.gc.ca/cdogs/content/kwd/kwd020039_e.htm", "Heavy Mineral Concentrate (Stream)")</f>
        <v>Heavy Mineral Concentrate (Stream)</v>
      </c>
      <c r="D2371" s="1" t="str">
        <f>HYPERLINK("http://geochem.nrcan.gc.ca/cdogs/content/kwd/kwd080043_e.htm", "Grain Mount: 0.25 – 0.50 mm")</f>
        <v>Grain Mount: 0.25 – 0.50 mm</v>
      </c>
      <c r="E2371" s="1" t="str">
        <f>HYPERLINK("http://geochem.nrcan.gc.ca/cdogs/content/dgp/dgp00002_e.htm", "Total")</f>
        <v>Total</v>
      </c>
      <c r="F2371" s="1" t="str">
        <f>HYPERLINK("http://geochem.nrcan.gc.ca/cdogs/content/agp/agp02002_e.htm", "As2O3 | NONE | ELECTR PRB")</f>
        <v>As2O3 | NONE | ELECTR PRB</v>
      </c>
      <c r="G2371" s="1" t="str">
        <f>HYPERLINK("http://geochem.nrcan.gc.ca/cdogs/content/mth/mth01348_e.htm", "1348")</f>
        <v>1348</v>
      </c>
      <c r="H2371" s="1" t="str">
        <f>HYPERLINK("http://geochem.nrcan.gc.ca/cdogs/content/bdl/bdl210009_e.htm", "210009")</f>
        <v>210009</v>
      </c>
      <c r="I2371" s="1" t="str">
        <f>HYPERLINK("http://geochem.nrcan.gc.ca/cdogs/content/prj/prj210166_e.htm", "210166")</f>
        <v>210166</v>
      </c>
      <c r="J2371" s="1" t="str">
        <f>HYPERLINK("http://geochem.nrcan.gc.ca/cdogs/content/svy/svy210248_e.htm", "210248")</f>
        <v>210248</v>
      </c>
      <c r="L2371" t="s">
        <v>20</v>
      </c>
      <c r="O2371" t="s">
        <v>3018</v>
      </c>
      <c r="P2371" t="s">
        <v>7488</v>
      </c>
      <c r="Q2371" t="s">
        <v>7489</v>
      </c>
      <c r="R2371" t="s">
        <v>7490</v>
      </c>
      <c r="T2371" t="s">
        <v>25</v>
      </c>
    </row>
    <row r="2372" spans="1:20" x14ac:dyDescent="0.25">
      <c r="A2372">
        <v>56.8172937</v>
      </c>
      <c r="B2372">
        <v>-116.18631670000001</v>
      </c>
      <c r="C2372" s="1" t="str">
        <f>HYPERLINK("http://geochem.nrcan.gc.ca/cdogs/content/kwd/kwd020039_e.htm", "Heavy Mineral Concentrate (Stream)")</f>
        <v>Heavy Mineral Concentrate (Stream)</v>
      </c>
      <c r="D2372" s="1" t="str">
        <f>HYPERLINK("http://geochem.nrcan.gc.ca/cdogs/content/kwd/kwd080043_e.htm", "Grain Mount: 0.25 – 0.50 mm")</f>
        <v>Grain Mount: 0.25 – 0.50 mm</v>
      </c>
      <c r="E2372" s="1" t="str">
        <f>HYPERLINK("http://geochem.nrcan.gc.ca/cdogs/content/dgp/dgp00002_e.htm", "Total")</f>
        <v>Total</v>
      </c>
      <c r="F2372" s="1" t="str">
        <f>HYPERLINK("http://geochem.nrcan.gc.ca/cdogs/content/agp/agp02002_e.htm", "As2O3 | NONE | ELECTR PRB")</f>
        <v>As2O3 | NONE | ELECTR PRB</v>
      </c>
      <c r="G2372" s="1" t="str">
        <f>HYPERLINK("http://geochem.nrcan.gc.ca/cdogs/content/mth/mth01348_e.htm", "1348")</f>
        <v>1348</v>
      </c>
      <c r="H2372" s="1" t="str">
        <f>HYPERLINK("http://geochem.nrcan.gc.ca/cdogs/content/bdl/bdl210009_e.htm", "210009")</f>
        <v>210009</v>
      </c>
      <c r="I2372" s="1" t="str">
        <f>HYPERLINK("http://geochem.nrcan.gc.ca/cdogs/content/prj/prj210166_e.htm", "210166")</f>
        <v>210166</v>
      </c>
      <c r="J2372" s="1" t="str">
        <f>HYPERLINK("http://geochem.nrcan.gc.ca/cdogs/content/svy/svy210248_e.htm", "210248")</f>
        <v>210248</v>
      </c>
      <c r="L2372" t="s">
        <v>20</v>
      </c>
      <c r="O2372" t="s">
        <v>3018</v>
      </c>
      <c r="P2372" t="s">
        <v>7491</v>
      </c>
      <c r="Q2372" t="s">
        <v>7492</v>
      </c>
      <c r="R2372" t="s">
        <v>7493</v>
      </c>
      <c r="T2372" t="s">
        <v>25</v>
      </c>
    </row>
    <row r="2373" spans="1:20" x14ac:dyDescent="0.25">
      <c r="A2373">
        <v>56.8172937</v>
      </c>
      <c r="B2373">
        <v>-116.18631670000001</v>
      </c>
      <c r="C2373" s="1" t="str">
        <f>HYPERLINK("http://geochem.nrcan.gc.ca/cdogs/content/kwd/kwd020039_e.htm", "Heavy Mineral Concentrate (Stream)")</f>
        <v>Heavy Mineral Concentrate (Stream)</v>
      </c>
      <c r="D2373" s="1" t="str">
        <f>HYPERLINK("http://geochem.nrcan.gc.ca/cdogs/content/kwd/kwd080043_e.htm", "Grain Mount: 0.25 – 0.50 mm")</f>
        <v>Grain Mount: 0.25 – 0.50 mm</v>
      </c>
      <c r="E2373" s="1" t="str">
        <f>HYPERLINK("http://geochem.nrcan.gc.ca/cdogs/content/dgp/dgp00002_e.htm", "Total")</f>
        <v>Total</v>
      </c>
      <c r="F2373" s="1" t="str">
        <f>HYPERLINK("http://geochem.nrcan.gc.ca/cdogs/content/agp/agp02002_e.htm", "As2O3 | NONE | ELECTR PRB")</f>
        <v>As2O3 | NONE | ELECTR PRB</v>
      </c>
      <c r="G2373" s="1" t="str">
        <f>HYPERLINK("http://geochem.nrcan.gc.ca/cdogs/content/mth/mth01348_e.htm", "1348")</f>
        <v>1348</v>
      </c>
      <c r="H2373" s="1" t="str">
        <f>HYPERLINK("http://geochem.nrcan.gc.ca/cdogs/content/bdl/bdl210009_e.htm", "210009")</f>
        <v>210009</v>
      </c>
      <c r="I2373" s="1" t="str">
        <f>HYPERLINK("http://geochem.nrcan.gc.ca/cdogs/content/prj/prj210166_e.htm", "210166")</f>
        <v>210166</v>
      </c>
      <c r="J2373" s="1" t="str">
        <f>HYPERLINK("http://geochem.nrcan.gc.ca/cdogs/content/svy/svy210248_e.htm", "210248")</f>
        <v>210248</v>
      </c>
      <c r="L2373" t="s">
        <v>20</v>
      </c>
      <c r="O2373" t="s">
        <v>3018</v>
      </c>
      <c r="P2373" t="s">
        <v>7494</v>
      </c>
      <c r="Q2373" t="s">
        <v>7495</v>
      </c>
      <c r="R2373" t="s">
        <v>7496</v>
      </c>
      <c r="T2373" t="s">
        <v>25</v>
      </c>
    </row>
    <row r="2374" spans="1:20" x14ac:dyDescent="0.25">
      <c r="A2374">
        <v>56.8172937</v>
      </c>
      <c r="B2374">
        <v>-116.18631670000001</v>
      </c>
      <c r="C2374" s="1" t="str">
        <f>HYPERLINK("http://geochem.nrcan.gc.ca/cdogs/content/kwd/kwd020039_e.htm", "Heavy Mineral Concentrate (Stream)")</f>
        <v>Heavy Mineral Concentrate (Stream)</v>
      </c>
      <c r="D2374" s="1" t="str">
        <f>HYPERLINK("http://geochem.nrcan.gc.ca/cdogs/content/kwd/kwd080043_e.htm", "Grain Mount: 0.25 – 0.50 mm")</f>
        <v>Grain Mount: 0.25 – 0.50 mm</v>
      </c>
      <c r="E2374" s="1" t="str">
        <f>HYPERLINK("http://geochem.nrcan.gc.ca/cdogs/content/dgp/dgp00002_e.htm", "Total")</f>
        <v>Total</v>
      </c>
      <c r="F2374" s="1" t="str">
        <f>HYPERLINK("http://geochem.nrcan.gc.ca/cdogs/content/agp/agp02002_e.htm", "As2O3 | NONE | ELECTR PRB")</f>
        <v>As2O3 | NONE | ELECTR PRB</v>
      </c>
      <c r="G2374" s="1" t="str">
        <f>HYPERLINK("http://geochem.nrcan.gc.ca/cdogs/content/mth/mth01348_e.htm", "1348")</f>
        <v>1348</v>
      </c>
      <c r="H2374" s="1" t="str">
        <f>HYPERLINK("http://geochem.nrcan.gc.ca/cdogs/content/bdl/bdl210009_e.htm", "210009")</f>
        <v>210009</v>
      </c>
      <c r="I2374" s="1" t="str">
        <f>HYPERLINK("http://geochem.nrcan.gc.ca/cdogs/content/prj/prj210166_e.htm", "210166")</f>
        <v>210166</v>
      </c>
      <c r="J2374" s="1" t="str">
        <f>HYPERLINK("http://geochem.nrcan.gc.ca/cdogs/content/svy/svy210248_e.htm", "210248")</f>
        <v>210248</v>
      </c>
      <c r="L2374" t="s">
        <v>20</v>
      </c>
      <c r="O2374" t="s">
        <v>3018</v>
      </c>
      <c r="P2374" t="s">
        <v>7497</v>
      </c>
      <c r="Q2374" t="s">
        <v>7498</v>
      </c>
      <c r="R2374" t="s">
        <v>7499</v>
      </c>
      <c r="T2374" t="s">
        <v>25</v>
      </c>
    </row>
    <row r="2375" spans="1:20" x14ac:dyDescent="0.25">
      <c r="A2375">
        <v>56.8172937</v>
      </c>
      <c r="B2375">
        <v>-116.18631670000001</v>
      </c>
      <c r="C2375" s="1" t="str">
        <f>HYPERLINK("http://geochem.nrcan.gc.ca/cdogs/content/kwd/kwd020039_e.htm", "Heavy Mineral Concentrate (Stream)")</f>
        <v>Heavy Mineral Concentrate (Stream)</v>
      </c>
      <c r="D2375" s="1" t="str">
        <f>HYPERLINK("http://geochem.nrcan.gc.ca/cdogs/content/kwd/kwd080043_e.htm", "Grain Mount: 0.25 – 0.50 mm")</f>
        <v>Grain Mount: 0.25 – 0.50 mm</v>
      </c>
      <c r="E2375" s="1" t="str">
        <f>HYPERLINK("http://geochem.nrcan.gc.ca/cdogs/content/dgp/dgp00002_e.htm", "Total")</f>
        <v>Total</v>
      </c>
      <c r="F2375" s="1" t="str">
        <f>HYPERLINK("http://geochem.nrcan.gc.ca/cdogs/content/agp/agp02002_e.htm", "As2O3 | NONE | ELECTR PRB")</f>
        <v>As2O3 | NONE | ELECTR PRB</v>
      </c>
      <c r="G2375" s="1" t="str">
        <f>HYPERLINK("http://geochem.nrcan.gc.ca/cdogs/content/mth/mth01348_e.htm", "1348")</f>
        <v>1348</v>
      </c>
      <c r="H2375" s="1" t="str">
        <f>HYPERLINK("http://geochem.nrcan.gc.ca/cdogs/content/bdl/bdl210009_e.htm", "210009")</f>
        <v>210009</v>
      </c>
      <c r="I2375" s="1" t="str">
        <f>HYPERLINK("http://geochem.nrcan.gc.ca/cdogs/content/prj/prj210166_e.htm", "210166")</f>
        <v>210166</v>
      </c>
      <c r="J2375" s="1" t="str">
        <f>HYPERLINK("http://geochem.nrcan.gc.ca/cdogs/content/svy/svy210248_e.htm", "210248")</f>
        <v>210248</v>
      </c>
      <c r="L2375" t="s">
        <v>20</v>
      </c>
      <c r="O2375" t="s">
        <v>3018</v>
      </c>
      <c r="P2375" t="s">
        <v>7500</v>
      </c>
      <c r="Q2375" t="s">
        <v>7501</v>
      </c>
      <c r="R2375" t="s">
        <v>7502</v>
      </c>
      <c r="T2375" t="s">
        <v>25</v>
      </c>
    </row>
    <row r="2376" spans="1:20" x14ac:dyDescent="0.25">
      <c r="A2376">
        <v>56.8172937</v>
      </c>
      <c r="B2376">
        <v>-116.18631670000001</v>
      </c>
      <c r="C2376" s="1" t="str">
        <f>HYPERLINK("http://geochem.nrcan.gc.ca/cdogs/content/kwd/kwd020039_e.htm", "Heavy Mineral Concentrate (Stream)")</f>
        <v>Heavy Mineral Concentrate (Stream)</v>
      </c>
      <c r="D2376" s="1" t="str">
        <f>HYPERLINK("http://geochem.nrcan.gc.ca/cdogs/content/kwd/kwd080043_e.htm", "Grain Mount: 0.25 – 0.50 mm")</f>
        <v>Grain Mount: 0.25 – 0.50 mm</v>
      </c>
      <c r="E2376" s="1" t="str">
        <f>HYPERLINK("http://geochem.nrcan.gc.ca/cdogs/content/dgp/dgp00002_e.htm", "Total")</f>
        <v>Total</v>
      </c>
      <c r="F2376" s="1" t="str">
        <f>HYPERLINK("http://geochem.nrcan.gc.ca/cdogs/content/agp/agp02002_e.htm", "As2O3 | NONE | ELECTR PRB")</f>
        <v>As2O3 | NONE | ELECTR PRB</v>
      </c>
      <c r="G2376" s="1" t="str">
        <f>HYPERLINK("http://geochem.nrcan.gc.ca/cdogs/content/mth/mth01348_e.htm", "1348")</f>
        <v>1348</v>
      </c>
      <c r="H2376" s="1" t="str">
        <f>HYPERLINK("http://geochem.nrcan.gc.ca/cdogs/content/bdl/bdl210009_e.htm", "210009")</f>
        <v>210009</v>
      </c>
      <c r="I2376" s="1" t="str">
        <f>HYPERLINK("http://geochem.nrcan.gc.ca/cdogs/content/prj/prj210166_e.htm", "210166")</f>
        <v>210166</v>
      </c>
      <c r="J2376" s="1" t="str">
        <f>HYPERLINK("http://geochem.nrcan.gc.ca/cdogs/content/svy/svy210248_e.htm", "210248")</f>
        <v>210248</v>
      </c>
      <c r="L2376" t="s">
        <v>20</v>
      </c>
      <c r="O2376" t="s">
        <v>3018</v>
      </c>
      <c r="P2376" t="s">
        <v>7503</v>
      </c>
      <c r="Q2376" t="s">
        <v>7504</v>
      </c>
      <c r="R2376" t="s">
        <v>7505</v>
      </c>
      <c r="T2376" t="s">
        <v>25</v>
      </c>
    </row>
    <row r="2377" spans="1:20" x14ac:dyDescent="0.25">
      <c r="A2377">
        <v>56.8172937</v>
      </c>
      <c r="B2377">
        <v>-116.18631670000001</v>
      </c>
      <c r="C2377" s="1" t="str">
        <f>HYPERLINK("http://geochem.nrcan.gc.ca/cdogs/content/kwd/kwd020039_e.htm", "Heavy Mineral Concentrate (Stream)")</f>
        <v>Heavy Mineral Concentrate (Stream)</v>
      </c>
      <c r="D2377" s="1" t="str">
        <f>HYPERLINK("http://geochem.nrcan.gc.ca/cdogs/content/kwd/kwd080043_e.htm", "Grain Mount: 0.25 – 0.50 mm")</f>
        <v>Grain Mount: 0.25 – 0.50 mm</v>
      </c>
      <c r="E2377" s="1" t="str">
        <f>HYPERLINK("http://geochem.nrcan.gc.ca/cdogs/content/dgp/dgp00002_e.htm", "Total")</f>
        <v>Total</v>
      </c>
      <c r="F2377" s="1" t="str">
        <f>HYPERLINK("http://geochem.nrcan.gc.ca/cdogs/content/agp/agp02002_e.htm", "As2O3 | NONE | ELECTR PRB")</f>
        <v>As2O3 | NONE | ELECTR PRB</v>
      </c>
      <c r="G2377" s="1" t="str">
        <f>HYPERLINK("http://geochem.nrcan.gc.ca/cdogs/content/mth/mth01348_e.htm", "1348")</f>
        <v>1348</v>
      </c>
      <c r="H2377" s="1" t="str">
        <f>HYPERLINK("http://geochem.nrcan.gc.ca/cdogs/content/bdl/bdl210009_e.htm", "210009")</f>
        <v>210009</v>
      </c>
      <c r="I2377" s="1" t="str">
        <f>HYPERLINK("http://geochem.nrcan.gc.ca/cdogs/content/prj/prj210166_e.htm", "210166")</f>
        <v>210166</v>
      </c>
      <c r="J2377" s="1" t="str">
        <f>HYPERLINK("http://geochem.nrcan.gc.ca/cdogs/content/svy/svy210248_e.htm", "210248")</f>
        <v>210248</v>
      </c>
      <c r="L2377" t="s">
        <v>20</v>
      </c>
      <c r="O2377" t="s">
        <v>3018</v>
      </c>
      <c r="P2377" t="s">
        <v>7506</v>
      </c>
      <c r="Q2377" t="s">
        <v>7507</v>
      </c>
      <c r="R2377" t="s">
        <v>7508</v>
      </c>
      <c r="T2377" t="s">
        <v>25</v>
      </c>
    </row>
    <row r="2378" spans="1:20" x14ac:dyDescent="0.25">
      <c r="A2378">
        <v>56.8172937</v>
      </c>
      <c r="B2378">
        <v>-116.18631670000001</v>
      </c>
      <c r="C2378" s="1" t="str">
        <f>HYPERLINK("http://geochem.nrcan.gc.ca/cdogs/content/kwd/kwd020039_e.htm", "Heavy Mineral Concentrate (Stream)")</f>
        <v>Heavy Mineral Concentrate (Stream)</v>
      </c>
      <c r="D2378" s="1" t="str">
        <f>HYPERLINK("http://geochem.nrcan.gc.ca/cdogs/content/kwd/kwd080043_e.htm", "Grain Mount: 0.25 – 0.50 mm")</f>
        <v>Grain Mount: 0.25 – 0.50 mm</v>
      </c>
      <c r="E2378" s="1" t="str">
        <f>HYPERLINK("http://geochem.nrcan.gc.ca/cdogs/content/dgp/dgp00002_e.htm", "Total")</f>
        <v>Total</v>
      </c>
      <c r="F2378" s="1" t="str">
        <f>HYPERLINK("http://geochem.nrcan.gc.ca/cdogs/content/agp/agp02002_e.htm", "As2O3 | NONE | ELECTR PRB")</f>
        <v>As2O3 | NONE | ELECTR PRB</v>
      </c>
      <c r="G2378" s="1" t="str">
        <f>HYPERLINK("http://geochem.nrcan.gc.ca/cdogs/content/mth/mth01348_e.htm", "1348")</f>
        <v>1348</v>
      </c>
      <c r="H2378" s="1" t="str">
        <f>HYPERLINK("http://geochem.nrcan.gc.ca/cdogs/content/bdl/bdl210009_e.htm", "210009")</f>
        <v>210009</v>
      </c>
      <c r="I2378" s="1" t="str">
        <f>HYPERLINK("http://geochem.nrcan.gc.ca/cdogs/content/prj/prj210166_e.htm", "210166")</f>
        <v>210166</v>
      </c>
      <c r="J2378" s="1" t="str">
        <f>HYPERLINK("http://geochem.nrcan.gc.ca/cdogs/content/svy/svy210248_e.htm", "210248")</f>
        <v>210248</v>
      </c>
      <c r="L2378" t="s">
        <v>20</v>
      </c>
      <c r="O2378" t="s">
        <v>3018</v>
      </c>
      <c r="P2378" t="s">
        <v>7509</v>
      </c>
      <c r="Q2378" t="s">
        <v>7510</v>
      </c>
      <c r="R2378" t="s">
        <v>7511</v>
      </c>
      <c r="T2378" t="s">
        <v>25</v>
      </c>
    </row>
    <row r="2379" spans="1:20" x14ac:dyDescent="0.25">
      <c r="A2379">
        <v>56.8172937</v>
      </c>
      <c r="B2379">
        <v>-116.18631670000001</v>
      </c>
      <c r="C2379" s="1" t="str">
        <f>HYPERLINK("http://geochem.nrcan.gc.ca/cdogs/content/kwd/kwd020039_e.htm", "Heavy Mineral Concentrate (Stream)")</f>
        <v>Heavy Mineral Concentrate (Stream)</v>
      </c>
      <c r="D2379" s="1" t="str">
        <f>HYPERLINK("http://geochem.nrcan.gc.ca/cdogs/content/kwd/kwd080043_e.htm", "Grain Mount: 0.25 – 0.50 mm")</f>
        <v>Grain Mount: 0.25 – 0.50 mm</v>
      </c>
      <c r="E2379" s="1" t="str">
        <f>HYPERLINK("http://geochem.nrcan.gc.ca/cdogs/content/dgp/dgp00002_e.htm", "Total")</f>
        <v>Total</v>
      </c>
      <c r="F2379" s="1" t="str">
        <f>HYPERLINK("http://geochem.nrcan.gc.ca/cdogs/content/agp/agp02002_e.htm", "As2O3 | NONE | ELECTR PRB")</f>
        <v>As2O3 | NONE | ELECTR PRB</v>
      </c>
      <c r="G2379" s="1" t="str">
        <f>HYPERLINK("http://geochem.nrcan.gc.ca/cdogs/content/mth/mth01348_e.htm", "1348")</f>
        <v>1348</v>
      </c>
      <c r="H2379" s="1" t="str">
        <f>HYPERLINK("http://geochem.nrcan.gc.ca/cdogs/content/bdl/bdl210009_e.htm", "210009")</f>
        <v>210009</v>
      </c>
      <c r="I2379" s="1" t="str">
        <f>HYPERLINK("http://geochem.nrcan.gc.ca/cdogs/content/prj/prj210166_e.htm", "210166")</f>
        <v>210166</v>
      </c>
      <c r="J2379" s="1" t="str">
        <f>HYPERLINK("http://geochem.nrcan.gc.ca/cdogs/content/svy/svy210248_e.htm", "210248")</f>
        <v>210248</v>
      </c>
      <c r="L2379" t="s">
        <v>20</v>
      </c>
      <c r="O2379" t="s">
        <v>3018</v>
      </c>
      <c r="P2379" t="s">
        <v>7512</v>
      </c>
      <c r="Q2379" t="s">
        <v>7513</v>
      </c>
      <c r="R2379" t="s">
        <v>7514</v>
      </c>
      <c r="T2379" t="s">
        <v>25</v>
      </c>
    </row>
    <row r="2380" spans="1:20" x14ac:dyDescent="0.25">
      <c r="A2380">
        <v>56.8172937</v>
      </c>
      <c r="B2380">
        <v>-116.18631670000001</v>
      </c>
      <c r="C2380" s="1" t="str">
        <f>HYPERLINK("http://geochem.nrcan.gc.ca/cdogs/content/kwd/kwd020039_e.htm", "Heavy Mineral Concentrate (Stream)")</f>
        <v>Heavy Mineral Concentrate (Stream)</v>
      </c>
      <c r="D2380" s="1" t="str">
        <f>HYPERLINK("http://geochem.nrcan.gc.ca/cdogs/content/kwd/kwd080043_e.htm", "Grain Mount: 0.25 – 0.50 mm")</f>
        <v>Grain Mount: 0.25 – 0.50 mm</v>
      </c>
      <c r="E2380" s="1" t="str">
        <f>HYPERLINK("http://geochem.nrcan.gc.ca/cdogs/content/dgp/dgp00002_e.htm", "Total")</f>
        <v>Total</v>
      </c>
      <c r="F2380" s="1" t="str">
        <f>HYPERLINK("http://geochem.nrcan.gc.ca/cdogs/content/agp/agp02002_e.htm", "As2O3 | NONE | ELECTR PRB")</f>
        <v>As2O3 | NONE | ELECTR PRB</v>
      </c>
      <c r="G2380" s="1" t="str">
        <f>HYPERLINK("http://geochem.nrcan.gc.ca/cdogs/content/mth/mth01348_e.htm", "1348")</f>
        <v>1348</v>
      </c>
      <c r="H2380" s="1" t="str">
        <f>HYPERLINK("http://geochem.nrcan.gc.ca/cdogs/content/bdl/bdl210009_e.htm", "210009")</f>
        <v>210009</v>
      </c>
      <c r="I2380" s="1" t="str">
        <f>HYPERLINK("http://geochem.nrcan.gc.ca/cdogs/content/prj/prj210166_e.htm", "210166")</f>
        <v>210166</v>
      </c>
      <c r="J2380" s="1" t="str">
        <f>HYPERLINK("http://geochem.nrcan.gc.ca/cdogs/content/svy/svy210248_e.htm", "210248")</f>
        <v>210248</v>
      </c>
      <c r="L2380" t="s">
        <v>20</v>
      </c>
      <c r="O2380" t="s">
        <v>3018</v>
      </c>
      <c r="P2380" t="s">
        <v>7515</v>
      </c>
      <c r="Q2380" t="s">
        <v>7516</v>
      </c>
      <c r="R2380" t="s">
        <v>7517</v>
      </c>
      <c r="T2380" t="s">
        <v>25</v>
      </c>
    </row>
    <row r="2381" spans="1:20" x14ac:dyDescent="0.25">
      <c r="A2381">
        <v>56.8172937</v>
      </c>
      <c r="B2381">
        <v>-116.18631670000001</v>
      </c>
      <c r="C2381" s="1" t="str">
        <f>HYPERLINK("http://geochem.nrcan.gc.ca/cdogs/content/kwd/kwd020039_e.htm", "Heavy Mineral Concentrate (Stream)")</f>
        <v>Heavy Mineral Concentrate (Stream)</v>
      </c>
      <c r="D2381" s="1" t="str">
        <f>HYPERLINK("http://geochem.nrcan.gc.ca/cdogs/content/kwd/kwd080043_e.htm", "Grain Mount: 0.25 – 0.50 mm")</f>
        <v>Grain Mount: 0.25 – 0.50 mm</v>
      </c>
      <c r="E2381" s="1" t="str">
        <f>HYPERLINK("http://geochem.nrcan.gc.ca/cdogs/content/dgp/dgp00002_e.htm", "Total")</f>
        <v>Total</v>
      </c>
      <c r="F2381" s="1" t="str">
        <f>HYPERLINK("http://geochem.nrcan.gc.ca/cdogs/content/agp/agp02002_e.htm", "As2O3 | NONE | ELECTR PRB")</f>
        <v>As2O3 | NONE | ELECTR PRB</v>
      </c>
      <c r="G2381" s="1" t="str">
        <f>HYPERLINK("http://geochem.nrcan.gc.ca/cdogs/content/mth/mth01348_e.htm", "1348")</f>
        <v>1348</v>
      </c>
      <c r="H2381" s="1" t="str">
        <f>HYPERLINK("http://geochem.nrcan.gc.ca/cdogs/content/bdl/bdl210009_e.htm", "210009")</f>
        <v>210009</v>
      </c>
      <c r="I2381" s="1" t="str">
        <f>HYPERLINK("http://geochem.nrcan.gc.ca/cdogs/content/prj/prj210166_e.htm", "210166")</f>
        <v>210166</v>
      </c>
      <c r="J2381" s="1" t="str">
        <f>HYPERLINK("http://geochem.nrcan.gc.ca/cdogs/content/svy/svy210248_e.htm", "210248")</f>
        <v>210248</v>
      </c>
      <c r="L2381" t="s">
        <v>20</v>
      </c>
      <c r="O2381" t="s">
        <v>3018</v>
      </c>
      <c r="P2381" t="s">
        <v>7518</v>
      </c>
      <c r="Q2381" t="s">
        <v>7519</v>
      </c>
      <c r="R2381" t="s">
        <v>7520</v>
      </c>
      <c r="T2381" t="s">
        <v>25</v>
      </c>
    </row>
    <row r="2382" spans="1:20" x14ac:dyDescent="0.25">
      <c r="A2382">
        <v>56.8172937</v>
      </c>
      <c r="B2382">
        <v>-116.18631670000001</v>
      </c>
      <c r="C2382" s="1" t="str">
        <f>HYPERLINK("http://geochem.nrcan.gc.ca/cdogs/content/kwd/kwd020039_e.htm", "Heavy Mineral Concentrate (Stream)")</f>
        <v>Heavy Mineral Concentrate (Stream)</v>
      </c>
      <c r="D2382" s="1" t="str">
        <f>HYPERLINK("http://geochem.nrcan.gc.ca/cdogs/content/kwd/kwd080043_e.htm", "Grain Mount: 0.25 – 0.50 mm")</f>
        <v>Grain Mount: 0.25 – 0.50 mm</v>
      </c>
      <c r="E2382" s="1" t="str">
        <f>HYPERLINK("http://geochem.nrcan.gc.ca/cdogs/content/dgp/dgp00002_e.htm", "Total")</f>
        <v>Total</v>
      </c>
      <c r="F2382" s="1" t="str">
        <f>HYPERLINK("http://geochem.nrcan.gc.ca/cdogs/content/agp/agp02002_e.htm", "As2O3 | NONE | ELECTR PRB")</f>
        <v>As2O3 | NONE | ELECTR PRB</v>
      </c>
      <c r="G2382" s="1" t="str">
        <f>HYPERLINK("http://geochem.nrcan.gc.ca/cdogs/content/mth/mth01348_e.htm", "1348")</f>
        <v>1348</v>
      </c>
      <c r="H2382" s="1" t="str">
        <f>HYPERLINK("http://geochem.nrcan.gc.ca/cdogs/content/bdl/bdl210009_e.htm", "210009")</f>
        <v>210009</v>
      </c>
      <c r="I2382" s="1" t="str">
        <f>HYPERLINK("http://geochem.nrcan.gc.ca/cdogs/content/prj/prj210166_e.htm", "210166")</f>
        <v>210166</v>
      </c>
      <c r="J2382" s="1" t="str">
        <f>HYPERLINK("http://geochem.nrcan.gc.ca/cdogs/content/svy/svy210248_e.htm", "210248")</f>
        <v>210248</v>
      </c>
      <c r="L2382" t="s">
        <v>20</v>
      </c>
      <c r="O2382" t="s">
        <v>3018</v>
      </c>
      <c r="P2382" t="s">
        <v>7521</v>
      </c>
      <c r="Q2382" t="s">
        <v>7522</v>
      </c>
      <c r="R2382" t="s">
        <v>7523</v>
      </c>
      <c r="T2382" t="s">
        <v>25</v>
      </c>
    </row>
    <row r="2383" spans="1:20" x14ac:dyDescent="0.25">
      <c r="A2383">
        <v>56.8172937</v>
      </c>
      <c r="B2383">
        <v>-116.18631670000001</v>
      </c>
      <c r="C2383" s="1" t="str">
        <f>HYPERLINK("http://geochem.nrcan.gc.ca/cdogs/content/kwd/kwd020039_e.htm", "Heavy Mineral Concentrate (Stream)")</f>
        <v>Heavy Mineral Concentrate (Stream)</v>
      </c>
      <c r="D2383" s="1" t="str">
        <f>HYPERLINK("http://geochem.nrcan.gc.ca/cdogs/content/kwd/kwd080043_e.htm", "Grain Mount: 0.25 – 0.50 mm")</f>
        <v>Grain Mount: 0.25 – 0.50 mm</v>
      </c>
      <c r="E2383" s="1" t="str">
        <f>HYPERLINK("http://geochem.nrcan.gc.ca/cdogs/content/dgp/dgp00002_e.htm", "Total")</f>
        <v>Total</v>
      </c>
      <c r="F2383" s="1" t="str">
        <f>HYPERLINK("http://geochem.nrcan.gc.ca/cdogs/content/agp/agp02002_e.htm", "As2O3 | NONE | ELECTR PRB")</f>
        <v>As2O3 | NONE | ELECTR PRB</v>
      </c>
      <c r="G2383" s="1" t="str">
        <f>HYPERLINK("http://geochem.nrcan.gc.ca/cdogs/content/mth/mth01348_e.htm", "1348")</f>
        <v>1348</v>
      </c>
      <c r="H2383" s="1" t="str">
        <f>HYPERLINK("http://geochem.nrcan.gc.ca/cdogs/content/bdl/bdl210009_e.htm", "210009")</f>
        <v>210009</v>
      </c>
      <c r="I2383" s="1" t="str">
        <f>HYPERLINK("http://geochem.nrcan.gc.ca/cdogs/content/prj/prj210166_e.htm", "210166")</f>
        <v>210166</v>
      </c>
      <c r="J2383" s="1" t="str">
        <f>HYPERLINK("http://geochem.nrcan.gc.ca/cdogs/content/svy/svy210248_e.htm", "210248")</f>
        <v>210248</v>
      </c>
      <c r="L2383" t="s">
        <v>20</v>
      </c>
      <c r="O2383" t="s">
        <v>3018</v>
      </c>
      <c r="P2383" t="s">
        <v>7524</v>
      </c>
      <c r="Q2383" t="s">
        <v>7525</v>
      </c>
      <c r="R2383" t="s">
        <v>7526</v>
      </c>
      <c r="T2383" t="s">
        <v>25</v>
      </c>
    </row>
    <row r="2384" spans="1:20" x14ac:dyDescent="0.25">
      <c r="A2384">
        <v>56.8172937</v>
      </c>
      <c r="B2384">
        <v>-116.18631670000001</v>
      </c>
      <c r="C2384" s="1" t="str">
        <f>HYPERLINK("http://geochem.nrcan.gc.ca/cdogs/content/kwd/kwd020039_e.htm", "Heavy Mineral Concentrate (Stream)")</f>
        <v>Heavy Mineral Concentrate (Stream)</v>
      </c>
      <c r="D2384" s="1" t="str">
        <f>HYPERLINK("http://geochem.nrcan.gc.ca/cdogs/content/kwd/kwd080043_e.htm", "Grain Mount: 0.25 – 0.50 mm")</f>
        <v>Grain Mount: 0.25 – 0.50 mm</v>
      </c>
      <c r="E2384" s="1" t="str">
        <f>HYPERLINK("http://geochem.nrcan.gc.ca/cdogs/content/dgp/dgp00002_e.htm", "Total")</f>
        <v>Total</v>
      </c>
      <c r="F2384" s="1" t="str">
        <f>HYPERLINK("http://geochem.nrcan.gc.ca/cdogs/content/agp/agp02002_e.htm", "As2O3 | NONE | ELECTR PRB")</f>
        <v>As2O3 | NONE | ELECTR PRB</v>
      </c>
      <c r="G2384" s="1" t="str">
        <f>HYPERLINK("http://geochem.nrcan.gc.ca/cdogs/content/mth/mth01348_e.htm", "1348")</f>
        <v>1348</v>
      </c>
      <c r="H2384" s="1" t="str">
        <f>HYPERLINK("http://geochem.nrcan.gc.ca/cdogs/content/bdl/bdl210009_e.htm", "210009")</f>
        <v>210009</v>
      </c>
      <c r="I2384" s="1" t="str">
        <f>HYPERLINK("http://geochem.nrcan.gc.ca/cdogs/content/prj/prj210166_e.htm", "210166")</f>
        <v>210166</v>
      </c>
      <c r="J2384" s="1" t="str">
        <f>HYPERLINK("http://geochem.nrcan.gc.ca/cdogs/content/svy/svy210248_e.htm", "210248")</f>
        <v>210248</v>
      </c>
      <c r="L2384" t="s">
        <v>20</v>
      </c>
      <c r="O2384" t="s">
        <v>3018</v>
      </c>
      <c r="P2384" t="s">
        <v>7527</v>
      </c>
      <c r="Q2384" t="s">
        <v>7528</v>
      </c>
      <c r="R2384" t="s">
        <v>7529</v>
      </c>
      <c r="T2384" t="s">
        <v>25</v>
      </c>
    </row>
    <row r="2385" spans="1:20" x14ac:dyDescent="0.25">
      <c r="A2385">
        <v>56.8172937</v>
      </c>
      <c r="B2385">
        <v>-116.18631670000001</v>
      </c>
      <c r="C2385" s="1" t="str">
        <f>HYPERLINK("http://geochem.nrcan.gc.ca/cdogs/content/kwd/kwd020039_e.htm", "Heavy Mineral Concentrate (Stream)")</f>
        <v>Heavy Mineral Concentrate (Stream)</v>
      </c>
      <c r="D2385" s="1" t="str">
        <f>HYPERLINK("http://geochem.nrcan.gc.ca/cdogs/content/kwd/kwd080043_e.htm", "Grain Mount: 0.25 – 0.50 mm")</f>
        <v>Grain Mount: 0.25 – 0.50 mm</v>
      </c>
      <c r="E2385" s="1" t="str">
        <f>HYPERLINK("http://geochem.nrcan.gc.ca/cdogs/content/dgp/dgp00002_e.htm", "Total")</f>
        <v>Total</v>
      </c>
      <c r="F2385" s="1" t="str">
        <f>HYPERLINK("http://geochem.nrcan.gc.ca/cdogs/content/agp/agp02002_e.htm", "As2O3 | NONE | ELECTR PRB")</f>
        <v>As2O3 | NONE | ELECTR PRB</v>
      </c>
      <c r="G2385" s="1" t="str">
        <f>HYPERLINK("http://geochem.nrcan.gc.ca/cdogs/content/mth/mth01348_e.htm", "1348")</f>
        <v>1348</v>
      </c>
      <c r="H2385" s="1" t="str">
        <f>HYPERLINK("http://geochem.nrcan.gc.ca/cdogs/content/bdl/bdl210009_e.htm", "210009")</f>
        <v>210009</v>
      </c>
      <c r="I2385" s="1" t="str">
        <f>HYPERLINK("http://geochem.nrcan.gc.ca/cdogs/content/prj/prj210166_e.htm", "210166")</f>
        <v>210166</v>
      </c>
      <c r="J2385" s="1" t="str">
        <f>HYPERLINK("http://geochem.nrcan.gc.ca/cdogs/content/svy/svy210248_e.htm", "210248")</f>
        <v>210248</v>
      </c>
      <c r="L2385" t="s">
        <v>20</v>
      </c>
      <c r="O2385" t="s">
        <v>3018</v>
      </c>
      <c r="P2385" t="s">
        <v>7530</v>
      </c>
      <c r="Q2385" t="s">
        <v>7531</v>
      </c>
      <c r="R2385" t="s">
        <v>7532</v>
      </c>
      <c r="T2385" t="s">
        <v>25</v>
      </c>
    </row>
    <row r="2386" spans="1:20" x14ac:dyDescent="0.25">
      <c r="A2386">
        <v>56.8172937</v>
      </c>
      <c r="B2386">
        <v>-116.18631670000001</v>
      </c>
      <c r="C2386" s="1" t="str">
        <f>HYPERLINK("http://geochem.nrcan.gc.ca/cdogs/content/kwd/kwd020039_e.htm", "Heavy Mineral Concentrate (Stream)")</f>
        <v>Heavy Mineral Concentrate (Stream)</v>
      </c>
      <c r="D2386" s="1" t="str">
        <f>HYPERLINK("http://geochem.nrcan.gc.ca/cdogs/content/kwd/kwd080043_e.htm", "Grain Mount: 0.25 – 0.50 mm")</f>
        <v>Grain Mount: 0.25 – 0.50 mm</v>
      </c>
      <c r="E2386" s="1" t="str">
        <f>HYPERLINK("http://geochem.nrcan.gc.ca/cdogs/content/dgp/dgp00002_e.htm", "Total")</f>
        <v>Total</v>
      </c>
      <c r="F2386" s="1" t="str">
        <f>HYPERLINK("http://geochem.nrcan.gc.ca/cdogs/content/agp/agp02002_e.htm", "As2O3 | NONE | ELECTR PRB")</f>
        <v>As2O3 | NONE | ELECTR PRB</v>
      </c>
      <c r="G2386" s="1" t="str">
        <f>HYPERLINK("http://geochem.nrcan.gc.ca/cdogs/content/mth/mth01348_e.htm", "1348")</f>
        <v>1348</v>
      </c>
      <c r="H2386" s="1" t="str">
        <f>HYPERLINK("http://geochem.nrcan.gc.ca/cdogs/content/bdl/bdl210009_e.htm", "210009")</f>
        <v>210009</v>
      </c>
      <c r="I2386" s="1" t="str">
        <f>HYPERLINK("http://geochem.nrcan.gc.ca/cdogs/content/prj/prj210166_e.htm", "210166")</f>
        <v>210166</v>
      </c>
      <c r="J2386" s="1" t="str">
        <f>HYPERLINK("http://geochem.nrcan.gc.ca/cdogs/content/svy/svy210248_e.htm", "210248")</f>
        <v>210248</v>
      </c>
      <c r="L2386" t="s">
        <v>20</v>
      </c>
      <c r="O2386" t="s">
        <v>3018</v>
      </c>
      <c r="P2386" t="s">
        <v>7533</v>
      </c>
      <c r="Q2386" t="s">
        <v>7534</v>
      </c>
      <c r="R2386" t="s">
        <v>7535</v>
      </c>
      <c r="T2386" t="s">
        <v>25</v>
      </c>
    </row>
    <row r="2387" spans="1:20" x14ac:dyDescent="0.25">
      <c r="A2387">
        <v>56.8172937</v>
      </c>
      <c r="B2387">
        <v>-116.18631670000001</v>
      </c>
      <c r="C2387" s="1" t="str">
        <f>HYPERLINK("http://geochem.nrcan.gc.ca/cdogs/content/kwd/kwd020039_e.htm", "Heavy Mineral Concentrate (Stream)")</f>
        <v>Heavy Mineral Concentrate (Stream)</v>
      </c>
      <c r="D2387" s="1" t="str">
        <f>HYPERLINK("http://geochem.nrcan.gc.ca/cdogs/content/kwd/kwd080043_e.htm", "Grain Mount: 0.25 – 0.50 mm")</f>
        <v>Grain Mount: 0.25 – 0.50 mm</v>
      </c>
      <c r="E2387" s="1" t="str">
        <f>HYPERLINK("http://geochem.nrcan.gc.ca/cdogs/content/dgp/dgp00002_e.htm", "Total")</f>
        <v>Total</v>
      </c>
      <c r="F2387" s="1" t="str">
        <f>HYPERLINK("http://geochem.nrcan.gc.ca/cdogs/content/agp/agp02002_e.htm", "As2O3 | NONE | ELECTR PRB")</f>
        <v>As2O3 | NONE | ELECTR PRB</v>
      </c>
      <c r="G2387" s="1" t="str">
        <f>HYPERLINK("http://geochem.nrcan.gc.ca/cdogs/content/mth/mth01348_e.htm", "1348")</f>
        <v>1348</v>
      </c>
      <c r="H2387" s="1" t="str">
        <f>HYPERLINK("http://geochem.nrcan.gc.ca/cdogs/content/bdl/bdl210009_e.htm", "210009")</f>
        <v>210009</v>
      </c>
      <c r="I2387" s="1" t="str">
        <f>HYPERLINK("http://geochem.nrcan.gc.ca/cdogs/content/prj/prj210166_e.htm", "210166")</f>
        <v>210166</v>
      </c>
      <c r="J2387" s="1" t="str">
        <f>HYPERLINK("http://geochem.nrcan.gc.ca/cdogs/content/svy/svy210248_e.htm", "210248")</f>
        <v>210248</v>
      </c>
      <c r="L2387" t="s">
        <v>20</v>
      </c>
      <c r="O2387" t="s">
        <v>3018</v>
      </c>
      <c r="P2387" t="s">
        <v>7536</v>
      </c>
      <c r="Q2387" t="s">
        <v>7537</v>
      </c>
      <c r="R2387" t="s">
        <v>7538</v>
      </c>
      <c r="T2387" t="s">
        <v>25</v>
      </c>
    </row>
    <row r="2388" spans="1:20" x14ac:dyDescent="0.25">
      <c r="A2388">
        <v>56.8172937</v>
      </c>
      <c r="B2388">
        <v>-116.18631670000001</v>
      </c>
      <c r="C2388" s="1" t="str">
        <f>HYPERLINK("http://geochem.nrcan.gc.ca/cdogs/content/kwd/kwd020039_e.htm", "Heavy Mineral Concentrate (Stream)")</f>
        <v>Heavy Mineral Concentrate (Stream)</v>
      </c>
      <c r="D2388" s="1" t="str">
        <f>HYPERLINK("http://geochem.nrcan.gc.ca/cdogs/content/kwd/kwd080043_e.htm", "Grain Mount: 0.25 – 0.50 mm")</f>
        <v>Grain Mount: 0.25 – 0.50 mm</v>
      </c>
      <c r="E2388" s="1" t="str">
        <f>HYPERLINK("http://geochem.nrcan.gc.ca/cdogs/content/dgp/dgp00002_e.htm", "Total")</f>
        <v>Total</v>
      </c>
      <c r="F2388" s="1" t="str">
        <f>HYPERLINK("http://geochem.nrcan.gc.ca/cdogs/content/agp/agp02002_e.htm", "As2O3 | NONE | ELECTR PRB")</f>
        <v>As2O3 | NONE | ELECTR PRB</v>
      </c>
      <c r="G2388" s="1" t="str">
        <f>HYPERLINK("http://geochem.nrcan.gc.ca/cdogs/content/mth/mth01348_e.htm", "1348")</f>
        <v>1348</v>
      </c>
      <c r="H2388" s="1" t="str">
        <f>HYPERLINK("http://geochem.nrcan.gc.ca/cdogs/content/bdl/bdl210009_e.htm", "210009")</f>
        <v>210009</v>
      </c>
      <c r="I2388" s="1" t="str">
        <f>HYPERLINK("http://geochem.nrcan.gc.ca/cdogs/content/prj/prj210166_e.htm", "210166")</f>
        <v>210166</v>
      </c>
      <c r="J2388" s="1" t="str">
        <f>HYPERLINK("http://geochem.nrcan.gc.ca/cdogs/content/svy/svy210248_e.htm", "210248")</f>
        <v>210248</v>
      </c>
      <c r="L2388" t="s">
        <v>20</v>
      </c>
      <c r="O2388" t="s">
        <v>3018</v>
      </c>
      <c r="P2388" t="s">
        <v>7539</v>
      </c>
      <c r="Q2388" t="s">
        <v>7540</v>
      </c>
      <c r="R2388" t="s">
        <v>7541</v>
      </c>
      <c r="T2388" t="s">
        <v>25</v>
      </c>
    </row>
    <row r="2389" spans="1:20" x14ac:dyDescent="0.25">
      <c r="A2389">
        <v>56.8172937</v>
      </c>
      <c r="B2389">
        <v>-116.18631670000001</v>
      </c>
      <c r="C2389" s="1" t="str">
        <f>HYPERLINK("http://geochem.nrcan.gc.ca/cdogs/content/kwd/kwd020039_e.htm", "Heavy Mineral Concentrate (Stream)")</f>
        <v>Heavy Mineral Concentrate (Stream)</v>
      </c>
      <c r="D2389" s="1" t="str">
        <f>HYPERLINK("http://geochem.nrcan.gc.ca/cdogs/content/kwd/kwd080043_e.htm", "Grain Mount: 0.25 – 0.50 mm")</f>
        <v>Grain Mount: 0.25 – 0.50 mm</v>
      </c>
      <c r="E2389" s="1" t="str">
        <f>HYPERLINK("http://geochem.nrcan.gc.ca/cdogs/content/dgp/dgp00002_e.htm", "Total")</f>
        <v>Total</v>
      </c>
      <c r="F2389" s="1" t="str">
        <f>HYPERLINK("http://geochem.nrcan.gc.ca/cdogs/content/agp/agp02002_e.htm", "As2O3 | NONE | ELECTR PRB")</f>
        <v>As2O3 | NONE | ELECTR PRB</v>
      </c>
      <c r="G2389" s="1" t="str">
        <f>HYPERLINK("http://geochem.nrcan.gc.ca/cdogs/content/mth/mth01348_e.htm", "1348")</f>
        <v>1348</v>
      </c>
      <c r="H2389" s="1" t="str">
        <f>HYPERLINK("http://geochem.nrcan.gc.ca/cdogs/content/bdl/bdl210009_e.htm", "210009")</f>
        <v>210009</v>
      </c>
      <c r="I2389" s="1" t="str">
        <f>HYPERLINK("http://geochem.nrcan.gc.ca/cdogs/content/prj/prj210166_e.htm", "210166")</f>
        <v>210166</v>
      </c>
      <c r="J2389" s="1" t="str">
        <f>HYPERLINK("http://geochem.nrcan.gc.ca/cdogs/content/svy/svy210248_e.htm", "210248")</f>
        <v>210248</v>
      </c>
      <c r="L2389" t="s">
        <v>20</v>
      </c>
      <c r="O2389" t="s">
        <v>3018</v>
      </c>
      <c r="P2389" t="s">
        <v>7542</v>
      </c>
      <c r="Q2389" t="s">
        <v>7543</v>
      </c>
      <c r="R2389" t="s">
        <v>7544</v>
      </c>
      <c r="T2389" t="s">
        <v>25</v>
      </c>
    </row>
    <row r="2390" spans="1:20" x14ac:dyDescent="0.25">
      <c r="A2390">
        <v>56.8172937</v>
      </c>
      <c r="B2390">
        <v>-116.18631670000001</v>
      </c>
      <c r="C2390" s="1" t="str">
        <f>HYPERLINK("http://geochem.nrcan.gc.ca/cdogs/content/kwd/kwd020039_e.htm", "Heavy Mineral Concentrate (Stream)")</f>
        <v>Heavy Mineral Concentrate (Stream)</v>
      </c>
      <c r="D2390" s="1" t="str">
        <f>HYPERLINK("http://geochem.nrcan.gc.ca/cdogs/content/kwd/kwd080043_e.htm", "Grain Mount: 0.25 – 0.50 mm")</f>
        <v>Grain Mount: 0.25 – 0.50 mm</v>
      </c>
      <c r="E2390" s="1" t="str">
        <f>HYPERLINK("http://geochem.nrcan.gc.ca/cdogs/content/dgp/dgp00002_e.htm", "Total")</f>
        <v>Total</v>
      </c>
      <c r="F2390" s="1" t="str">
        <f>HYPERLINK("http://geochem.nrcan.gc.ca/cdogs/content/agp/agp02002_e.htm", "As2O3 | NONE | ELECTR PRB")</f>
        <v>As2O3 | NONE | ELECTR PRB</v>
      </c>
      <c r="G2390" s="1" t="str">
        <f>HYPERLINK("http://geochem.nrcan.gc.ca/cdogs/content/mth/mth01348_e.htm", "1348")</f>
        <v>1348</v>
      </c>
      <c r="H2390" s="1" t="str">
        <f>HYPERLINK("http://geochem.nrcan.gc.ca/cdogs/content/bdl/bdl210009_e.htm", "210009")</f>
        <v>210009</v>
      </c>
      <c r="I2390" s="1" t="str">
        <f>HYPERLINK("http://geochem.nrcan.gc.ca/cdogs/content/prj/prj210166_e.htm", "210166")</f>
        <v>210166</v>
      </c>
      <c r="J2390" s="1" t="str">
        <f>HYPERLINK("http://geochem.nrcan.gc.ca/cdogs/content/svy/svy210248_e.htm", "210248")</f>
        <v>210248</v>
      </c>
      <c r="L2390" t="s">
        <v>20</v>
      </c>
      <c r="O2390" t="s">
        <v>3018</v>
      </c>
      <c r="P2390" t="s">
        <v>7545</v>
      </c>
      <c r="Q2390" t="s">
        <v>7546</v>
      </c>
      <c r="R2390" t="s">
        <v>7547</v>
      </c>
      <c r="T2390" t="s">
        <v>25</v>
      </c>
    </row>
    <row r="2391" spans="1:20" x14ac:dyDescent="0.25">
      <c r="A2391">
        <v>56.8172937</v>
      </c>
      <c r="B2391">
        <v>-116.18631670000001</v>
      </c>
      <c r="C2391" s="1" t="str">
        <f>HYPERLINK("http://geochem.nrcan.gc.ca/cdogs/content/kwd/kwd020039_e.htm", "Heavy Mineral Concentrate (Stream)")</f>
        <v>Heavy Mineral Concentrate (Stream)</v>
      </c>
      <c r="D2391" s="1" t="str">
        <f>HYPERLINK("http://geochem.nrcan.gc.ca/cdogs/content/kwd/kwd080043_e.htm", "Grain Mount: 0.25 – 0.50 mm")</f>
        <v>Grain Mount: 0.25 – 0.50 mm</v>
      </c>
      <c r="E2391" s="1" t="str">
        <f>HYPERLINK("http://geochem.nrcan.gc.ca/cdogs/content/dgp/dgp00002_e.htm", "Total")</f>
        <v>Total</v>
      </c>
      <c r="F2391" s="1" t="str">
        <f>HYPERLINK("http://geochem.nrcan.gc.ca/cdogs/content/agp/agp02002_e.htm", "As2O3 | NONE | ELECTR PRB")</f>
        <v>As2O3 | NONE | ELECTR PRB</v>
      </c>
      <c r="G2391" s="1" t="str">
        <f>HYPERLINK("http://geochem.nrcan.gc.ca/cdogs/content/mth/mth01348_e.htm", "1348")</f>
        <v>1348</v>
      </c>
      <c r="H2391" s="1" t="str">
        <f>HYPERLINK("http://geochem.nrcan.gc.ca/cdogs/content/bdl/bdl210009_e.htm", "210009")</f>
        <v>210009</v>
      </c>
      <c r="I2391" s="1" t="str">
        <f>HYPERLINK("http://geochem.nrcan.gc.ca/cdogs/content/prj/prj210166_e.htm", "210166")</f>
        <v>210166</v>
      </c>
      <c r="J2391" s="1" t="str">
        <f>HYPERLINK("http://geochem.nrcan.gc.ca/cdogs/content/svy/svy210248_e.htm", "210248")</f>
        <v>210248</v>
      </c>
      <c r="L2391" t="s">
        <v>3774</v>
      </c>
      <c r="M2391">
        <v>0.128</v>
      </c>
      <c r="N2391" t="s">
        <v>3774</v>
      </c>
      <c r="O2391" t="s">
        <v>3018</v>
      </c>
      <c r="P2391" t="s">
        <v>7548</v>
      </c>
      <c r="Q2391" t="s">
        <v>7549</v>
      </c>
      <c r="R2391" t="s">
        <v>7550</v>
      </c>
      <c r="T2391" t="s">
        <v>25</v>
      </c>
    </row>
    <row r="2392" spans="1:20" x14ac:dyDescent="0.25">
      <c r="A2392">
        <v>56.8172937</v>
      </c>
      <c r="B2392">
        <v>-116.18631670000001</v>
      </c>
      <c r="C2392" s="1" t="str">
        <f>HYPERLINK("http://geochem.nrcan.gc.ca/cdogs/content/kwd/kwd020039_e.htm", "Heavy Mineral Concentrate (Stream)")</f>
        <v>Heavy Mineral Concentrate (Stream)</v>
      </c>
      <c r="D2392" s="1" t="str">
        <f>HYPERLINK("http://geochem.nrcan.gc.ca/cdogs/content/kwd/kwd080043_e.htm", "Grain Mount: 0.25 – 0.50 mm")</f>
        <v>Grain Mount: 0.25 – 0.50 mm</v>
      </c>
      <c r="E2392" s="1" t="str">
        <f>HYPERLINK("http://geochem.nrcan.gc.ca/cdogs/content/dgp/dgp00002_e.htm", "Total")</f>
        <v>Total</v>
      </c>
      <c r="F2392" s="1" t="str">
        <f>HYPERLINK("http://geochem.nrcan.gc.ca/cdogs/content/agp/agp02002_e.htm", "As2O3 | NONE | ELECTR PRB")</f>
        <v>As2O3 | NONE | ELECTR PRB</v>
      </c>
      <c r="G2392" s="1" t="str">
        <f>HYPERLINK("http://geochem.nrcan.gc.ca/cdogs/content/mth/mth01348_e.htm", "1348")</f>
        <v>1348</v>
      </c>
      <c r="H2392" s="1" t="str">
        <f>HYPERLINK("http://geochem.nrcan.gc.ca/cdogs/content/bdl/bdl210009_e.htm", "210009")</f>
        <v>210009</v>
      </c>
      <c r="I2392" s="1" t="str">
        <f>HYPERLINK("http://geochem.nrcan.gc.ca/cdogs/content/prj/prj210166_e.htm", "210166")</f>
        <v>210166</v>
      </c>
      <c r="J2392" s="1" t="str">
        <f>HYPERLINK("http://geochem.nrcan.gc.ca/cdogs/content/svy/svy210248_e.htm", "210248")</f>
        <v>210248</v>
      </c>
      <c r="L2392" t="s">
        <v>820</v>
      </c>
      <c r="M2392">
        <v>0.13800000000000001</v>
      </c>
      <c r="N2392" t="s">
        <v>820</v>
      </c>
      <c r="O2392" t="s">
        <v>3018</v>
      </c>
      <c r="P2392" t="s">
        <v>7551</v>
      </c>
      <c r="Q2392" t="s">
        <v>7552</v>
      </c>
      <c r="R2392" t="s">
        <v>7553</v>
      </c>
      <c r="T2392" t="s">
        <v>25</v>
      </c>
    </row>
    <row r="2393" spans="1:20" x14ac:dyDescent="0.25">
      <c r="A2393">
        <v>56.8172937</v>
      </c>
      <c r="B2393">
        <v>-116.18631670000001</v>
      </c>
      <c r="C2393" s="1" t="str">
        <f>HYPERLINK("http://geochem.nrcan.gc.ca/cdogs/content/kwd/kwd020039_e.htm", "Heavy Mineral Concentrate (Stream)")</f>
        <v>Heavy Mineral Concentrate (Stream)</v>
      </c>
      <c r="D2393" s="1" t="str">
        <f>HYPERLINK("http://geochem.nrcan.gc.ca/cdogs/content/kwd/kwd080043_e.htm", "Grain Mount: 0.25 – 0.50 mm")</f>
        <v>Grain Mount: 0.25 – 0.50 mm</v>
      </c>
      <c r="E2393" s="1" t="str">
        <f>HYPERLINK("http://geochem.nrcan.gc.ca/cdogs/content/dgp/dgp00002_e.htm", "Total")</f>
        <v>Total</v>
      </c>
      <c r="F2393" s="1" t="str">
        <f>HYPERLINK("http://geochem.nrcan.gc.ca/cdogs/content/agp/agp02002_e.htm", "As2O3 | NONE | ELECTR PRB")</f>
        <v>As2O3 | NONE | ELECTR PRB</v>
      </c>
      <c r="G2393" s="1" t="str">
        <f>HYPERLINK("http://geochem.nrcan.gc.ca/cdogs/content/mth/mth01348_e.htm", "1348")</f>
        <v>1348</v>
      </c>
      <c r="H2393" s="1" t="str">
        <f>HYPERLINK("http://geochem.nrcan.gc.ca/cdogs/content/bdl/bdl210009_e.htm", "210009")</f>
        <v>210009</v>
      </c>
      <c r="I2393" s="1" t="str">
        <f>HYPERLINK("http://geochem.nrcan.gc.ca/cdogs/content/prj/prj210166_e.htm", "210166")</f>
        <v>210166</v>
      </c>
      <c r="J2393" s="1" t="str">
        <f>HYPERLINK("http://geochem.nrcan.gc.ca/cdogs/content/svy/svy210248_e.htm", "210248")</f>
        <v>210248</v>
      </c>
      <c r="L2393" t="s">
        <v>3833</v>
      </c>
      <c r="M2393">
        <v>0.23499999999999999</v>
      </c>
      <c r="N2393" t="s">
        <v>3833</v>
      </c>
      <c r="O2393" t="s">
        <v>3018</v>
      </c>
      <c r="P2393" t="s">
        <v>7554</v>
      </c>
      <c r="Q2393" t="s">
        <v>7555</v>
      </c>
      <c r="R2393" t="s">
        <v>7556</v>
      </c>
      <c r="T2393" t="s">
        <v>25</v>
      </c>
    </row>
    <row r="2394" spans="1:20" x14ac:dyDescent="0.25">
      <c r="A2394">
        <v>56.8172937</v>
      </c>
      <c r="B2394">
        <v>-116.18631670000001</v>
      </c>
      <c r="C2394" s="1" t="str">
        <f>HYPERLINK("http://geochem.nrcan.gc.ca/cdogs/content/kwd/kwd020039_e.htm", "Heavy Mineral Concentrate (Stream)")</f>
        <v>Heavy Mineral Concentrate (Stream)</v>
      </c>
      <c r="D2394" s="1" t="str">
        <f>HYPERLINK("http://geochem.nrcan.gc.ca/cdogs/content/kwd/kwd080043_e.htm", "Grain Mount: 0.25 – 0.50 mm")</f>
        <v>Grain Mount: 0.25 – 0.50 mm</v>
      </c>
      <c r="E2394" s="1" t="str">
        <f>HYPERLINK("http://geochem.nrcan.gc.ca/cdogs/content/dgp/dgp00002_e.htm", "Total")</f>
        <v>Total</v>
      </c>
      <c r="F2394" s="1" t="str">
        <f>HYPERLINK("http://geochem.nrcan.gc.ca/cdogs/content/agp/agp02002_e.htm", "As2O3 | NONE | ELECTR PRB")</f>
        <v>As2O3 | NONE | ELECTR PRB</v>
      </c>
      <c r="G2394" s="1" t="str">
        <f>HYPERLINK("http://geochem.nrcan.gc.ca/cdogs/content/mth/mth01348_e.htm", "1348")</f>
        <v>1348</v>
      </c>
      <c r="H2394" s="1" t="str">
        <f>HYPERLINK("http://geochem.nrcan.gc.ca/cdogs/content/bdl/bdl210009_e.htm", "210009")</f>
        <v>210009</v>
      </c>
      <c r="I2394" s="1" t="str">
        <f>HYPERLINK("http://geochem.nrcan.gc.ca/cdogs/content/prj/prj210166_e.htm", "210166")</f>
        <v>210166</v>
      </c>
      <c r="J2394" s="1" t="str">
        <f>HYPERLINK("http://geochem.nrcan.gc.ca/cdogs/content/svy/svy210248_e.htm", "210248")</f>
        <v>210248</v>
      </c>
      <c r="L2394" t="s">
        <v>276</v>
      </c>
      <c r="M2394">
        <v>-1E-3</v>
      </c>
      <c r="N2394" t="s">
        <v>277</v>
      </c>
      <c r="O2394" t="s">
        <v>3018</v>
      </c>
      <c r="P2394" t="s">
        <v>7557</v>
      </c>
      <c r="Q2394" t="s">
        <v>7558</v>
      </c>
      <c r="R2394" t="s">
        <v>7559</v>
      </c>
      <c r="T2394" t="s">
        <v>25</v>
      </c>
    </row>
    <row r="2395" spans="1:20" x14ac:dyDescent="0.25">
      <c r="A2395">
        <v>56.8172937</v>
      </c>
      <c r="B2395">
        <v>-116.18631670000001</v>
      </c>
      <c r="C2395" s="1" t="str">
        <f>HYPERLINK("http://geochem.nrcan.gc.ca/cdogs/content/kwd/kwd020039_e.htm", "Heavy Mineral Concentrate (Stream)")</f>
        <v>Heavy Mineral Concentrate (Stream)</v>
      </c>
      <c r="D2395" s="1" t="str">
        <f>HYPERLINK("http://geochem.nrcan.gc.ca/cdogs/content/kwd/kwd080043_e.htm", "Grain Mount: 0.25 – 0.50 mm")</f>
        <v>Grain Mount: 0.25 – 0.50 mm</v>
      </c>
      <c r="E2395" s="1" t="str">
        <f>HYPERLINK("http://geochem.nrcan.gc.ca/cdogs/content/dgp/dgp00002_e.htm", "Total")</f>
        <v>Total</v>
      </c>
      <c r="F2395" s="1" t="str">
        <f>HYPERLINK("http://geochem.nrcan.gc.ca/cdogs/content/agp/agp02002_e.htm", "As2O3 | NONE | ELECTR PRB")</f>
        <v>As2O3 | NONE | ELECTR PRB</v>
      </c>
      <c r="G2395" s="1" t="str">
        <f>HYPERLINK("http://geochem.nrcan.gc.ca/cdogs/content/mth/mth01348_e.htm", "1348")</f>
        <v>1348</v>
      </c>
      <c r="H2395" s="1" t="str">
        <f>HYPERLINK("http://geochem.nrcan.gc.ca/cdogs/content/bdl/bdl210009_e.htm", "210009")</f>
        <v>210009</v>
      </c>
      <c r="I2395" s="1" t="str">
        <f>HYPERLINK("http://geochem.nrcan.gc.ca/cdogs/content/prj/prj210166_e.htm", "210166")</f>
        <v>210166</v>
      </c>
      <c r="J2395" s="1" t="str">
        <f>HYPERLINK("http://geochem.nrcan.gc.ca/cdogs/content/svy/svy210248_e.htm", "210248")</f>
        <v>210248</v>
      </c>
      <c r="L2395" t="s">
        <v>363</v>
      </c>
      <c r="M2395">
        <v>0.05</v>
      </c>
      <c r="N2395" t="s">
        <v>363</v>
      </c>
      <c r="O2395" t="s">
        <v>3018</v>
      </c>
      <c r="P2395" t="s">
        <v>7560</v>
      </c>
      <c r="Q2395" t="s">
        <v>7561</v>
      </c>
      <c r="R2395" t="s">
        <v>7562</v>
      </c>
      <c r="T2395" t="s">
        <v>25</v>
      </c>
    </row>
    <row r="2396" spans="1:20" x14ac:dyDescent="0.25">
      <c r="A2396">
        <v>56.8172937</v>
      </c>
      <c r="B2396">
        <v>-116.18631670000001</v>
      </c>
      <c r="C2396" s="1" t="str">
        <f>HYPERLINK("http://geochem.nrcan.gc.ca/cdogs/content/kwd/kwd020039_e.htm", "Heavy Mineral Concentrate (Stream)")</f>
        <v>Heavy Mineral Concentrate (Stream)</v>
      </c>
      <c r="D2396" s="1" t="str">
        <f>HYPERLINK("http://geochem.nrcan.gc.ca/cdogs/content/kwd/kwd080043_e.htm", "Grain Mount: 0.25 – 0.50 mm")</f>
        <v>Grain Mount: 0.25 – 0.50 mm</v>
      </c>
      <c r="E2396" s="1" t="str">
        <f>HYPERLINK("http://geochem.nrcan.gc.ca/cdogs/content/dgp/dgp00002_e.htm", "Total")</f>
        <v>Total</v>
      </c>
      <c r="F2396" s="1" t="str">
        <f>HYPERLINK("http://geochem.nrcan.gc.ca/cdogs/content/agp/agp02002_e.htm", "As2O3 | NONE | ELECTR PRB")</f>
        <v>As2O3 | NONE | ELECTR PRB</v>
      </c>
      <c r="G2396" s="1" t="str">
        <f>HYPERLINK("http://geochem.nrcan.gc.ca/cdogs/content/mth/mth01348_e.htm", "1348")</f>
        <v>1348</v>
      </c>
      <c r="H2396" s="1" t="str">
        <f>HYPERLINK("http://geochem.nrcan.gc.ca/cdogs/content/bdl/bdl210009_e.htm", "210009")</f>
        <v>210009</v>
      </c>
      <c r="I2396" s="1" t="str">
        <f>HYPERLINK("http://geochem.nrcan.gc.ca/cdogs/content/prj/prj210166_e.htm", "210166")</f>
        <v>210166</v>
      </c>
      <c r="J2396" s="1" t="str">
        <f>HYPERLINK("http://geochem.nrcan.gc.ca/cdogs/content/svy/svy210248_e.htm", "210248")</f>
        <v>210248</v>
      </c>
      <c r="L2396" t="s">
        <v>326</v>
      </c>
      <c r="M2396">
        <v>6.3E-2</v>
      </c>
      <c r="N2396" t="s">
        <v>326</v>
      </c>
      <c r="O2396" t="s">
        <v>3018</v>
      </c>
      <c r="P2396" t="s">
        <v>7563</v>
      </c>
      <c r="Q2396" t="s">
        <v>7564</v>
      </c>
      <c r="R2396" t="s">
        <v>7565</v>
      </c>
      <c r="T2396" t="s">
        <v>25</v>
      </c>
    </row>
    <row r="2397" spans="1:20" x14ac:dyDescent="0.25">
      <c r="A2397">
        <v>56.8172937</v>
      </c>
      <c r="B2397">
        <v>-116.18631670000001</v>
      </c>
      <c r="C2397" s="1" t="str">
        <f>HYPERLINK("http://geochem.nrcan.gc.ca/cdogs/content/kwd/kwd020039_e.htm", "Heavy Mineral Concentrate (Stream)")</f>
        <v>Heavy Mineral Concentrate (Stream)</v>
      </c>
      <c r="D2397" s="1" t="str">
        <f>HYPERLINK("http://geochem.nrcan.gc.ca/cdogs/content/kwd/kwd080043_e.htm", "Grain Mount: 0.25 – 0.50 mm")</f>
        <v>Grain Mount: 0.25 – 0.50 mm</v>
      </c>
      <c r="E2397" s="1" t="str">
        <f>HYPERLINK("http://geochem.nrcan.gc.ca/cdogs/content/dgp/dgp00002_e.htm", "Total")</f>
        <v>Total</v>
      </c>
      <c r="F2397" s="1" t="str">
        <f>HYPERLINK("http://geochem.nrcan.gc.ca/cdogs/content/agp/agp02002_e.htm", "As2O3 | NONE | ELECTR PRB")</f>
        <v>As2O3 | NONE | ELECTR PRB</v>
      </c>
      <c r="G2397" s="1" t="str">
        <f>HYPERLINK("http://geochem.nrcan.gc.ca/cdogs/content/mth/mth01348_e.htm", "1348")</f>
        <v>1348</v>
      </c>
      <c r="H2397" s="1" t="str">
        <f>HYPERLINK("http://geochem.nrcan.gc.ca/cdogs/content/bdl/bdl210009_e.htm", "210009")</f>
        <v>210009</v>
      </c>
      <c r="I2397" s="1" t="str">
        <f>HYPERLINK("http://geochem.nrcan.gc.ca/cdogs/content/prj/prj210166_e.htm", "210166")</f>
        <v>210166</v>
      </c>
      <c r="J2397" s="1" t="str">
        <f>HYPERLINK("http://geochem.nrcan.gc.ca/cdogs/content/svy/svy210248_e.htm", "210248")</f>
        <v>210248</v>
      </c>
      <c r="L2397" t="s">
        <v>4540</v>
      </c>
      <c r="M2397">
        <v>0.108</v>
      </c>
      <c r="N2397" t="s">
        <v>4540</v>
      </c>
      <c r="O2397" t="s">
        <v>3018</v>
      </c>
      <c r="P2397" t="s">
        <v>7566</v>
      </c>
      <c r="Q2397" t="s">
        <v>7567</v>
      </c>
      <c r="R2397" t="s">
        <v>7568</v>
      </c>
      <c r="T2397" t="s">
        <v>25</v>
      </c>
    </row>
    <row r="2398" spans="1:20" x14ac:dyDescent="0.25">
      <c r="A2398">
        <v>56.8172937</v>
      </c>
      <c r="B2398">
        <v>-116.18631670000001</v>
      </c>
      <c r="C2398" s="1" t="str">
        <f>HYPERLINK("http://geochem.nrcan.gc.ca/cdogs/content/kwd/kwd020039_e.htm", "Heavy Mineral Concentrate (Stream)")</f>
        <v>Heavy Mineral Concentrate (Stream)</v>
      </c>
      <c r="D2398" s="1" t="str">
        <f>HYPERLINK("http://geochem.nrcan.gc.ca/cdogs/content/kwd/kwd080043_e.htm", "Grain Mount: 0.25 – 0.50 mm")</f>
        <v>Grain Mount: 0.25 – 0.50 mm</v>
      </c>
      <c r="E2398" s="1" t="str">
        <f>HYPERLINK("http://geochem.nrcan.gc.ca/cdogs/content/dgp/dgp00002_e.htm", "Total")</f>
        <v>Total</v>
      </c>
      <c r="F2398" s="1" t="str">
        <f>HYPERLINK("http://geochem.nrcan.gc.ca/cdogs/content/agp/agp02002_e.htm", "As2O3 | NONE | ELECTR PRB")</f>
        <v>As2O3 | NONE | ELECTR PRB</v>
      </c>
      <c r="G2398" s="1" t="str">
        <f>HYPERLINK("http://geochem.nrcan.gc.ca/cdogs/content/mth/mth01348_e.htm", "1348")</f>
        <v>1348</v>
      </c>
      <c r="H2398" s="1" t="str">
        <f>HYPERLINK("http://geochem.nrcan.gc.ca/cdogs/content/bdl/bdl210009_e.htm", "210009")</f>
        <v>210009</v>
      </c>
      <c r="I2398" s="1" t="str">
        <f>HYPERLINK("http://geochem.nrcan.gc.ca/cdogs/content/prj/prj210166_e.htm", "210166")</f>
        <v>210166</v>
      </c>
      <c r="J2398" s="1" t="str">
        <f>HYPERLINK("http://geochem.nrcan.gc.ca/cdogs/content/svy/svy210248_e.htm", "210248")</f>
        <v>210248</v>
      </c>
      <c r="L2398" t="s">
        <v>3904</v>
      </c>
      <c r="M2398">
        <v>4.3999999999999997E-2</v>
      </c>
      <c r="N2398" t="s">
        <v>3904</v>
      </c>
      <c r="O2398" t="s">
        <v>3018</v>
      </c>
      <c r="P2398" t="s">
        <v>7569</v>
      </c>
      <c r="Q2398" t="s">
        <v>7570</v>
      </c>
      <c r="R2398" t="s">
        <v>7571</v>
      </c>
      <c r="T2398" t="s">
        <v>25</v>
      </c>
    </row>
    <row r="2399" spans="1:20" x14ac:dyDescent="0.25">
      <c r="A2399">
        <v>56.8172937</v>
      </c>
      <c r="B2399">
        <v>-116.18631670000001</v>
      </c>
      <c r="C2399" s="1" t="str">
        <f>HYPERLINK("http://geochem.nrcan.gc.ca/cdogs/content/kwd/kwd020039_e.htm", "Heavy Mineral Concentrate (Stream)")</f>
        <v>Heavy Mineral Concentrate (Stream)</v>
      </c>
      <c r="D2399" s="1" t="str">
        <f>HYPERLINK("http://geochem.nrcan.gc.ca/cdogs/content/kwd/kwd080043_e.htm", "Grain Mount: 0.25 – 0.50 mm")</f>
        <v>Grain Mount: 0.25 – 0.50 mm</v>
      </c>
      <c r="E2399" s="1" t="str">
        <f>HYPERLINK("http://geochem.nrcan.gc.ca/cdogs/content/dgp/dgp00002_e.htm", "Total")</f>
        <v>Total</v>
      </c>
      <c r="F2399" s="1" t="str">
        <f>HYPERLINK("http://geochem.nrcan.gc.ca/cdogs/content/agp/agp02002_e.htm", "As2O3 | NONE | ELECTR PRB")</f>
        <v>As2O3 | NONE | ELECTR PRB</v>
      </c>
      <c r="G2399" s="1" t="str">
        <f>HYPERLINK("http://geochem.nrcan.gc.ca/cdogs/content/mth/mth01348_e.htm", "1348")</f>
        <v>1348</v>
      </c>
      <c r="H2399" s="1" t="str">
        <f>HYPERLINK("http://geochem.nrcan.gc.ca/cdogs/content/bdl/bdl210009_e.htm", "210009")</f>
        <v>210009</v>
      </c>
      <c r="I2399" s="1" t="str">
        <f>HYPERLINK("http://geochem.nrcan.gc.ca/cdogs/content/prj/prj210166_e.htm", "210166")</f>
        <v>210166</v>
      </c>
      <c r="J2399" s="1" t="str">
        <f>HYPERLINK("http://geochem.nrcan.gc.ca/cdogs/content/svy/svy210248_e.htm", "210248")</f>
        <v>210248</v>
      </c>
      <c r="L2399" t="s">
        <v>276</v>
      </c>
      <c r="M2399">
        <v>-1E-3</v>
      </c>
      <c r="N2399" t="s">
        <v>277</v>
      </c>
      <c r="O2399" t="s">
        <v>3018</v>
      </c>
      <c r="P2399" t="s">
        <v>7572</v>
      </c>
      <c r="Q2399" t="s">
        <v>7573</v>
      </c>
      <c r="R2399" t="s">
        <v>7574</v>
      </c>
      <c r="T2399" t="s">
        <v>25</v>
      </c>
    </row>
    <row r="2400" spans="1:20" x14ac:dyDescent="0.25">
      <c r="A2400">
        <v>56.8172937</v>
      </c>
      <c r="B2400">
        <v>-116.18631670000001</v>
      </c>
      <c r="C2400" s="1" t="str">
        <f>HYPERLINK("http://geochem.nrcan.gc.ca/cdogs/content/kwd/kwd020039_e.htm", "Heavy Mineral Concentrate (Stream)")</f>
        <v>Heavy Mineral Concentrate (Stream)</v>
      </c>
      <c r="D2400" s="1" t="str">
        <f>HYPERLINK("http://geochem.nrcan.gc.ca/cdogs/content/kwd/kwd080043_e.htm", "Grain Mount: 0.25 – 0.50 mm")</f>
        <v>Grain Mount: 0.25 – 0.50 mm</v>
      </c>
      <c r="E2400" s="1" t="str">
        <f>HYPERLINK("http://geochem.nrcan.gc.ca/cdogs/content/dgp/dgp00002_e.htm", "Total")</f>
        <v>Total</v>
      </c>
      <c r="F2400" s="1" t="str">
        <f>HYPERLINK("http://geochem.nrcan.gc.ca/cdogs/content/agp/agp02002_e.htm", "As2O3 | NONE | ELECTR PRB")</f>
        <v>As2O3 | NONE | ELECTR PRB</v>
      </c>
      <c r="G2400" s="1" t="str">
        <f>HYPERLINK("http://geochem.nrcan.gc.ca/cdogs/content/mth/mth01348_e.htm", "1348")</f>
        <v>1348</v>
      </c>
      <c r="H2400" s="1" t="str">
        <f>HYPERLINK("http://geochem.nrcan.gc.ca/cdogs/content/bdl/bdl210009_e.htm", "210009")</f>
        <v>210009</v>
      </c>
      <c r="I2400" s="1" t="str">
        <f>HYPERLINK("http://geochem.nrcan.gc.ca/cdogs/content/prj/prj210166_e.htm", "210166")</f>
        <v>210166</v>
      </c>
      <c r="J2400" s="1" t="str">
        <f>HYPERLINK("http://geochem.nrcan.gc.ca/cdogs/content/svy/svy210248_e.htm", "210248")</f>
        <v>210248</v>
      </c>
      <c r="L2400" t="s">
        <v>221</v>
      </c>
      <c r="M2400">
        <v>0.105</v>
      </c>
      <c r="N2400" t="s">
        <v>221</v>
      </c>
      <c r="O2400" t="s">
        <v>3018</v>
      </c>
      <c r="P2400" t="s">
        <v>7575</v>
      </c>
      <c r="Q2400" t="s">
        <v>7576</v>
      </c>
      <c r="R2400" t="s">
        <v>7577</v>
      </c>
      <c r="T2400" t="s">
        <v>25</v>
      </c>
    </row>
    <row r="2401" spans="1:20" x14ac:dyDescent="0.25">
      <c r="A2401">
        <v>56.8172937</v>
      </c>
      <c r="B2401">
        <v>-116.18631670000001</v>
      </c>
      <c r="C2401" s="1" t="str">
        <f>HYPERLINK("http://geochem.nrcan.gc.ca/cdogs/content/kwd/kwd020039_e.htm", "Heavy Mineral Concentrate (Stream)")</f>
        <v>Heavy Mineral Concentrate (Stream)</v>
      </c>
      <c r="D2401" s="1" t="str">
        <f>HYPERLINK("http://geochem.nrcan.gc.ca/cdogs/content/kwd/kwd080043_e.htm", "Grain Mount: 0.25 – 0.50 mm")</f>
        <v>Grain Mount: 0.25 – 0.50 mm</v>
      </c>
      <c r="E2401" s="1" t="str">
        <f>HYPERLINK("http://geochem.nrcan.gc.ca/cdogs/content/dgp/dgp00002_e.htm", "Total")</f>
        <v>Total</v>
      </c>
      <c r="F2401" s="1" t="str">
        <f>HYPERLINK("http://geochem.nrcan.gc.ca/cdogs/content/agp/agp02002_e.htm", "As2O3 | NONE | ELECTR PRB")</f>
        <v>As2O3 | NONE | ELECTR PRB</v>
      </c>
      <c r="G2401" s="1" t="str">
        <f>HYPERLINK("http://geochem.nrcan.gc.ca/cdogs/content/mth/mth01348_e.htm", "1348")</f>
        <v>1348</v>
      </c>
      <c r="H2401" s="1" t="str">
        <f>HYPERLINK("http://geochem.nrcan.gc.ca/cdogs/content/bdl/bdl210009_e.htm", "210009")</f>
        <v>210009</v>
      </c>
      <c r="I2401" s="1" t="str">
        <f>HYPERLINK("http://geochem.nrcan.gc.ca/cdogs/content/prj/prj210166_e.htm", "210166")</f>
        <v>210166</v>
      </c>
      <c r="J2401" s="1" t="str">
        <f>HYPERLINK("http://geochem.nrcan.gc.ca/cdogs/content/svy/svy210248_e.htm", "210248")</f>
        <v>210248</v>
      </c>
      <c r="L2401" t="s">
        <v>561</v>
      </c>
      <c r="M2401">
        <v>8.3000000000000004E-2</v>
      </c>
      <c r="N2401" t="s">
        <v>561</v>
      </c>
      <c r="O2401" t="s">
        <v>3018</v>
      </c>
      <c r="P2401" t="s">
        <v>7578</v>
      </c>
      <c r="Q2401" t="s">
        <v>7579</v>
      </c>
      <c r="R2401" t="s">
        <v>7580</v>
      </c>
      <c r="T2401" t="s">
        <v>25</v>
      </c>
    </row>
    <row r="2402" spans="1:20" x14ac:dyDescent="0.25">
      <c r="A2402">
        <v>56.8172937</v>
      </c>
      <c r="B2402">
        <v>-116.18631670000001</v>
      </c>
      <c r="C2402" s="1" t="str">
        <f>HYPERLINK("http://geochem.nrcan.gc.ca/cdogs/content/kwd/kwd020039_e.htm", "Heavy Mineral Concentrate (Stream)")</f>
        <v>Heavy Mineral Concentrate (Stream)</v>
      </c>
      <c r="D2402" s="1" t="str">
        <f>HYPERLINK("http://geochem.nrcan.gc.ca/cdogs/content/kwd/kwd080043_e.htm", "Grain Mount: 0.25 – 0.50 mm")</f>
        <v>Grain Mount: 0.25 – 0.50 mm</v>
      </c>
      <c r="E2402" s="1" t="str">
        <f>HYPERLINK("http://geochem.nrcan.gc.ca/cdogs/content/dgp/dgp00002_e.htm", "Total")</f>
        <v>Total</v>
      </c>
      <c r="F2402" s="1" t="str">
        <f>HYPERLINK("http://geochem.nrcan.gc.ca/cdogs/content/agp/agp02002_e.htm", "As2O3 | NONE | ELECTR PRB")</f>
        <v>As2O3 | NONE | ELECTR PRB</v>
      </c>
      <c r="G2402" s="1" t="str">
        <f>HYPERLINK("http://geochem.nrcan.gc.ca/cdogs/content/mth/mth01348_e.htm", "1348")</f>
        <v>1348</v>
      </c>
      <c r="H2402" s="1" t="str">
        <f>HYPERLINK("http://geochem.nrcan.gc.ca/cdogs/content/bdl/bdl210009_e.htm", "210009")</f>
        <v>210009</v>
      </c>
      <c r="I2402" s="1" t="str">
        <f>HYPERLINK("http://geochem.nrcan.gc.ca/cdogs/content/prj/prj210166_e.htm", "210166")</f>
        <v>210166</v>
      </c>
      <c r="J2402" s="1" t="str">
        <f>HYPERLINK("http://geochem.nrcan.gc.ca/cdogs/content/svy/svy210248_e.htm", "210248")</f>
        <v>210248</v>
      </c>
      <c r="L2402" t="s">
        <v>276</v>
      </c>
      <c r="M2402">
        <v>-1E-3</v>
      </c>
      <c r="N2402" t="s">
        <v>277</v>
      </c>
      <c r="O2402" t="s">
        <v>3018</v>
      </c>
      <c r="P2402" t="s">
        <v>7581</v>
      </c>
      <c r="Q2402" t="s">
        <v>7582</v>
      </c>
      <c r="R2402" t="s">
        <v>7583</v>
      </c>
      <c r="T2402" t="s">
        <v>25</v>
      </c>
    </row>
    <row r="2403" spans="1:20" x14ac:dyDescent="0.25">
      <c r="A2403">
        <v>56.8172937</v>
      </c>
      <c r="B2403">
        <v>-116.18631670000001</v>
      </c>
      <c r="C2403" s="1" t="str">
        <f>HYPERLINK("http://geochem.nrcan.gc.ca/cdogs/content/kwd/kwd020039_e.htm", "Heavy Mineral Concentrate (Stream)")</f>
        <v>Heavy Mineral Concentrate (Stream)</v>
      </c>
      <c r="D2403" s="1" t="str">
        <f>HYPERLINK("http://geochem.nrcan.gc.ca/cdogs/content/kwd/kwd080043_e.htm", "Grain Mount: 0.25 – 0.50 mm")</f>
        <v>Grain Mount: 0.25 – 0.50 mm</v>
      </c>
      <c r="E2403" s="1" t="str">
        <f>HYPERLINK("http://geochem.nrcan.gc.ca/cdogs/content/dgp/dgp00002_e.htm", "Total")</f>
        <v>Total</v>
      </c>
      <c r="F2403" s="1" t="str">
        <f>HYPERLINK("http://geochem.nrcan.gc.ca/cdogs/content/agp/agp02002_e.htm", "As2O3 | NONE | ELECTR PRB")</f>
        <v>As2O3 | NONE | ELECTR PRB</v>
      </c>
      <c r="G2403" s="1" t="str">
        <f>HYPERLINK("http://geochem.nrcan.gc.ca/cdogs/content/mth/mth01348_e.htm", "1348")</f>
        <v>1348</v>
      </c>
      <c r="H2403" s="1" t="str">
        <f>HYPERLINK("http://geochem.nrcan.gc.ca/cdogs/content/bdl/bdl210009_e.htm", "210009")</f>
        <v>210009</v>
      </c>
      <c r="I2403" s="1" t="str">
        <f>HYPERLINK("http://geochem.nrcan.gc.ca/cdogs/content/prj/prj210166_e.htm", "210166")</f>
        <v>210166</v>
      </c>
      <c r="J2403" s="1" t="str">
        <f>HYPERLINK("http://geochem.nrcan.gc.ca/cdogs/content/svy/svy210248_e.htm", "210248")</f>
        <v>210248</v>
      </c>
      <c r="L2403" t="s">
        <v>276</v>
      </c>
      <c r="M2403">
        <v>-1E-3</v>
      </c>
      <c r="N2403" t="s">
        <v>277</v>
      </c>
      <c r="O2403" t="s">
        <v>3018</v>
      </c>
      <c r="P2403" t="s">
        <v>7584</v>
      </c>
      <c r="Q2403" t="s">
        <v>7585</v>
      </c>
      <c r="R2403" t="s">
        <v>7586</v>
      </c>
      <c r="T2403" t="s">
        <v>25</v>
      </c>
    </row>
    <row r="2404" spans="1:20" x14ac:dyDescent="0.25">
      <c r="A2404">
        <v>56.8172937</v>
      </c>
      <c r="B2404">
        <v>-116.18631670000001</v>
      </c>
      <c r="C2404" s="1" t="str">
        <f>HYPERLINK("http://geochem.nrcan.gc.ca/cdogs/content/kwd/kwd020039_e.htm", "Heavy Mineral Concentrate (Stream)")</f>
        <v>Heavy Mineral Concentrate (Stream)</v>
      </c>
      <c r="D2404" s="1" t="str">
        <f>HYPERLINK("http://geochem.nrcan.gc.ca/cdogs/content/kwd/kwd080043_e.htm", "Grain Mount: 0.25 – 0.50 mm")</f>
        <v>Grain Mount: 0.25 – 0.50 mm</v>
      </c>
      <c r="E2404" s="1" t="str">
        <f>HYPERLINK("http://geochem.nrcan.gc.ca/cdogs/content/dgp/dgp00002_e.htm", "Total")</f>
        <v>Total</v>
      </c>
      <c r="F2404" s="1" t="str">
        <f>HYPERLINK("http://geochem.nrcan.gc.ca/cdogs/content/agp/agp02002_e.htm", "As2O3 | NONE | ELECTR PRB")</f>
        <v>As2O3 | NONE | ELECTR PRB</v>
      </c>
      <c r="G2404" s="1" t="str">
        <f>HYPERLINK("http://geochem.nrcan.gc.ca/cdogs/content/mth/mth01348_e.htm", "1348")</f>
        <v>1348</v>
      </c>
      <c r="H2404" s="1" t="str">
        <f>HYPERLINK("http://geochem.nrcan.gc.ca/cdogs/content/bdl/bdl210009_e.htm", "210009")</f>
        <v>210009</v>
      </c>
      <c r="I2404" s="1" t="str">
        <f>HYPERLINK("http://geochem.nrcan.gc.ca/cdogs/content/prj/prj210166_e.htm", "210166")</f>
        <v>210166</v>
      </c>
      <c r="J2404" s="1" t="str">
        <f>HYPERLINK("http://geochem.nrcan.gc.ca/cdogs/content/svy/svy210248_e.htm", "210248")</f>
        <v>210248</v>
      </c>
      <c r="L2404" t="s">
        <v>276</v>
      </c>
      <c r="M2404">
        <v>-1E-3</v>
      </c>
      <c r="N2404" t="s">
        <v>277</v>
      </c>
      <c r="O2404" t="s">
        <v>3018</v>
      </c>
      <c r="P2404" t="s">
        <v>7587</v>
      </c>
      <c r="Q2404" t="s">
        <v>7588</v>
      </c>
      <c r="R2404" t="s">
        <v>7589</v>
      </c>
      <c r="T2404" t="s">
        <v>25</v>
      </c>
    </row>
    <row r="2405" spans="1:20" x14ac:dyDescent="0.25">
      <c r="A2405">
        <v>56.8172937</v>
      </c>
      <c r="B2405">
        <v>-116.18631670000001</v>
      </c>
      <c r="C2405" s="1" t="str">
        <f>HYPERLINK("http://geochem.nrcan.gc.ca/cdogs/content/kwd/kwd020039_e.htm", "Heavy Mineral Concentrate (Stream)")</f>
        <v>Heavy Mineral Concentrate (Stream)</v>
      </c>
      <c r="D2405" s="1" t="str">
        <f>HYPERLINK("http://geochem.nrcan.gc.ca/cdogs/content/kwd/kwd080043_e.htm", "Grain Mount: 0.25 – 0.50 mm")</f>
        <v>Grain Mount: 0.25 – 0.50 mm</v>
      </c>
      <c r="E2405" s="1" t="str">
        <f>HYPERLINK("http://geochem.nrcan.gc.ca/cdogs/content/dgp/dgp00002_e.htm", "Total")</f>
        <v>Total</v>
      </c>
      <c r="F2405" s="1" t="str">
        <f>HYPERLINK("http://geochem.nrcan.gc.ca/cdogs/content/agp/agp02002_e.htm", "As2O3 | NONE | ELECTR PRB")</f>
        <v>As2O3 | NONE | ELECTR PRB</v>
      </c>
      <c r="G2405" s="1" t="str">
        <f>HYPERLINK("http://geochem.nrcan.gc.ca/cdogs/content/mth/mth01348_e.htm", "1348")</f>
        <v>1348</v>
      </c>
      <c r="H2405" s="1" t="str">
        <f>HYPERLINK("http://geochem.nrcan.gc.ca/cdogs/content/bdl/bdl210009_e.htm", "210009")</f>
        <v>210009</v>
      </c>
      <c r="I2405" s="1" t="str">
        <f>HYPERLINK("http://geochem.nrcan.gc.ca/cdogs/content/prj/prj210166_e.htm", "210166")</f>
        <v>210166</v>
      </c>
      <c r="J2405" s="1" t="str">
        <f>HYPERLINK("http://geochem.nrcan.gc.ca/cdogs/content/svy/svy210248_e.htm", "210248")</f>
        <v>210248</v>
      </c>
      <c r="L2405" t="s">
        <v>276</v>
      </c>
      <c r="M2405">
        <v>-1E-3</v>
      </c>
      <c r="N2405" t="s">
        <v>277</v>
      </c>
      <c r="O2405" t="s">
        <v>3018</v>
      </c>
      <c r="P2405" t="s">
        <v>7590</v>
      </c>
      <c r="Q2405" t="s">
        <v>7591</v>
      </c>
      <c r="R2405" t="s">
        <v>7592</v>
      </c>
      <c r="T2405" t="s">
        <v>25</v>
      </c>
    </row>
    <row r="2406" spans="1:20" x14ac:dyDescent="0.25">
      <c r="A2406">
        <v>56.8172937</v>
      </c>
      <c r="B2406">
        <v>-116.18631670000001</v>
      </c>
      <c r="C2406" s="1" t="str">
        <f>HYPERLINK("http://geochem.nrcan.gc.ca/cdogs/content/kwd/kwd020039_e.htm", "Heavy Mineral Concentrate (Stream)")</f>
        <v>Heavy Mineral Concentrate (Stream)</v>
      </c>
      <c r="D2406" s="1" t="str">
        <f>HYPERLINK("http://geochem.nrcan.gc.ca/cdogs/content/kwd/kwd080043_e.htm", "Grain Mount: 0.25 – 0.50 mm")</f>
        <v>Grain Mount: 0.25 – 0.50 mm</v>
      </c>
      <c r="E2406" s="1" t="str">
        <f>HYPERLINK("http://geochem.nrcan.gc.ca/cdogs/content/dgp/dgp00002_e.htm", "Total")</f>
        <v>Total</v>
      </c>
      <c r="F2406" s="1" t="str">
        <f>HYPERLINK("http://geochem.nrcan.gc.ca/cdogs/content/agp/agp02002_e.htm", "As2O3 | NONE | ELECTR PRB")</f>
        <v>As2O3 | NONE | ELECTR PRB</v>
      </c>
      <c r="G2406" s="1" t="str">
        <f>HYPERLINK("http://geochem.nrcan.gc.ca/cdogs/content/mth/mth01348_e.htm", "1348")</f>
        <v>1348</v>
      </c>
      <c r="H2406" s="1" t="str">
        <f>HYPERLINK("http://geochem.nrcan.gc.ca/cdogs/content/bdl/bdl210009_e.htm", "210009")</f>
        <v>210009</v>
      </c>
      <c r="I2406" s="1" t="str">
        <f>HYPERLINK("http://geochem.nrcan.gc.ca/cdogs/content/prj/prj210166_e.htm", "210166")</f>
        <v>210166</v>
      </c>
      <c r="J2406" s="1" t="str">
        <f>HYPERLINK("http://geochem.nrcan.gc.ca/cdogs/content/svy/svy210248_e.htm", "210248")</f>
        <v>210248</v>
      </c>
      <c r="L2406" t="s">
        <v>5225</v>
      </c>
      <c r="M2406">
        <v>0.24199999999999999</v>
      </c>
      <c r="N2406" t="s">
        <v>5225</v>
      </c>
      <c r="O2406" t="s">
        <v>3018</v>
      </c>
      <c r="P2406" t="s">
        <v>7593</v>
      </c>
      <c r="Q2406" t="s">
        <v>7594</v>
      </c>
      <c r="R2406" t="s">
        <v>7595</v>
      </c>
      <c r="T2406" t="s">
        <v>25</v>
      </c>
    </row>
    <row r="2407" spans="1:20" x14ac:dyDescent="0.25">
      <c r="A2407">
        <v>56.8172937</v>
      </c>
      <c r="B2407">
        <v>-116.18631670000001</v>
      </c>
      <c r="C2407" s="1" t="str">
        <f>HYPERLINK("http://geochem.nrcan.gc.ca/cdogs/content/kwd/kwd020039_e.htm", "Heavy Mineral Concentrate (Stream)")</f>
        <v>Heavy Mineral Concentrate (Stream)</v>
      </c>
      <c r="D2407" s="1" t="str">
        <f>HYPERLINK("http://geochem.nrcan.gc.ca/cdogs/content/kwd/kwd080043_e.htm", "Grain Mount: 0.25 – 0.50 mm")</f>
        <v>Grain Mount: 0.25 – 0.50 mm</v>
      </c>
      <c r="E2407" s="1" t="str">
        <f>HYPERLINK("http://geochem.nrcan.gc.ca/cdogs/content/dgp/dgp00002_e.htm", "Total")</f>
        <v>Total</v>
      </c>
      <c r="F2407" s="1" t="str">
        <f>HYPERLINK("http://geochem.nrcan.gc.ca/cdogs/content/agp/agp02002_e.htm", "As2O3 | NONE | ELECTR PRB")</f>
        <v>As2O3 | NONE | ELECTR PRB</v>
      </c>
      <c r="G2407" s="1" t="str">
        <f>HYPERLINK("http://geochem.nrcan.gc.ca/cdogs/content/mth/mth01348_e.htm", "1348")</f>
        <v>1348</v>
      </c>
      <c r="H2407" s="1" t="str">
        <f>HYPERLINK("http://geochem.nrcan.gc.ca/cdogs/content/bdl/bdl210009_e.htm", "210009")</f>
        <v>210009</v>
      </c>
      <c r="I2407" s="1" t="str">
        <f>HYPERLINK("http://geochem.nrcan.gc.ca/cdogs/content/prj/prj210166_e.htm", "210166")</f>
        <v>210166</v>
      </c>
      <c r="J2407" s="1" t="str">
        <f>HYPERLINK("http://geochem.nrcan.gc.ca/cdogs/content/svy/svy210248_e.htm", "210248")</f>
        <v>210248</v>
      </c>
      <c r="L2407" t="s">
        <v>3755</v>
      </c>
      <c r="M2407">
        <v>3.9E-2</v>
      </c>
      <c r="N2407" t="s">
        <v>3755</v>
      </c>
      <c r="O2407" t="s">
        <v>3018</v>
      </c>
      <c r="P2407" t="s">
        <v>7596</v>
      </c>
      <c r="Q2407" t="s">
        <v>7597</v>
      </c>
      <c r="R2407" t="s">
        <v>7598</v>
      </c>
      <c r="T2407" t="s">
        <v>25</v>
      </c>
    </row>
    <row r="2408" spans="1:20" x14ac:dyDescent="0.25">
      <c r="A2408">
        <v>56.8172937</v>
      </c>
      <c r="B2408">
        <v>-116.18631670000001</v>
      </c>
      <c r="C2408" s="1" t="str">
        <f>HYPERLINK("http://geochem.nrcan.gc.ca/cdogs/content/kwd/kwd020039_e.htm", "Heavy Mineral Concentrate (Stream)")</f>
        <v>Heavy Mineral Concentrate (Stream)</v>
      </c>
      <c r="D2408" s="1" t="str">
        <f>HYPERLINK("http://geochem.nrcan.gc.ca/cdogs/content/kwd/kwd080043_e.htm", "Grain Mount: 0.25 – 0.50 mm")</f>
        <v>Grain Mount: 0.25 – 0.50 mm</v>
      </c>
      <c r="E2408" s="1" t="str">
        <f>HYPERLINK("http://geochem.nrcan.gc.ca/cdogs/content/dgp/dgp00002_e.htm", "Total")</f>
        <v>Total</v>
      </c>
      <c r="F2408" s="1" t="str">
        <f>HYPERLINK("http://geochem.nrcan.gc.ca/cdogs/content/agp/agp02002_e.htm", "As2O3 | NONE | ELECTR PRB")</f>
        <v>As2O3 | NONE | ELECTR PRB</v>
      </c>
      <c r="G2408" s="1" t="str">
        <f>HYPERLINK("http://geochem.nrcan.gc.ca/cdogs/content/mth/mth01348_e.htm", "1348")</f>
        <v>1348</v>
      </c>
      <c r="H2408" s="1" t="str">
        <f>HYPERLINK("http://geochem.nrcan.gc.ca/cdogs/content/bdl/bdl210009_e.htm", "210009")</f>
        <v>210009</v>
      </c>
      <c r="I2408" s="1" t="str">
        <f>HYPERLINK("http://geochem.nrcan.gc.ca/cdogs/content/prj/prj210166_e.htm", "210166")</f>
        <v>210166</v>
      </c>
      <c r="J2408" s="1" t="str">
        <f>HYPERLINK("http://geochem.nrcan.gc.ca/cdogs/content/svy/svy210248_e.htm", "210248")</f>
        <v>210248</v>
      </c>
      <c r="L2408" t="s">
        <v>276</v>
      </c>
      <c r="M2408">
        <v>-1E-3</v>
      </c>
      <c r="N2408" t="s">
        <v>277</v>
      </c>
      <c r="O2408" t="s">
        <v>3018</v>
      </c>
      <c r="P2408" t="s">
        <v>7599</v>
      </c>
      <c r="Q2408" t="s">
        <v>7600</v>
      </c>
      <c r="R2408" t="s">
        <v>7601</v>
      </c>
      <c r="T2408" t="s">
        <v>25</v>
      </c>
    </row>
    <row r="2409" spans="1:20" x14ac:dyDescent="0.25">
      <c r="A2409">
        <v>56.8172937</v>
      </c>
      <c r="B2409">
        <v>-116.18631670000001</v>
      </c>
      <c r="C2409" s="1" t="str">
        <f>HYPERLINK("http://geochem.nrcan.gc.ca/cdogs/content/kwd/kwd020039_e.htm", "Heavy Mineral Concentrate (Stream)")</f>
        <v>Heavy Mineral Concentrate (Stream)</v>
      </c>
      <c r="D2409" s="1" t="str">
        <f>HYPERLINK("http://geochem.nrcan.gc.ca/cdogs/content/kwd/kwd080043_e.htm", "Grain Mount: 0.25 – 0.50 mm")</f>
        <v>Grain Mount: 0.25 – 0.50 mm</v>
      </c>
      <c r="E2409" s="1" t="str">
        <f>HYPERLINK("http://geochem.nrcan.gc.ca/cdogs/content/dgp/dgp00002_e.htm", "Total")</f>
        <v>Total</v>
      </c>
      <c r="F2409" s="1" t="str">
        <f>HYPERLINK("http://geochem.nrcan.gc.ca/cdogs/content/agp/agp02002_e.htm", "As2O3 | NONE | ELECTR PRB")</f>
        <v>As2O3 | NONE | ELECTR PRB</v>
      </c>
      <c r="G2409" s="1" t="str">
        <f>HYPERLINK("http://geochem.nrcan.gc.ca/cdogs/content/mth/mth01348_e.htm", "1348")</f>
        <v>1348</v>
      </c>
      <c r="H2409" s="1" t="str">
        <f>HYPERLINK("http://geochem.nrcan.gc.ca/cdogs/content/bdl/bdl210009_e.htm", "210009")</f>
        <v>210009</v>
      </c>
      <c r="I2409" s="1" t="str">
        <f>HYPERLINK("http://geochem.nrcan.gc.ca/cdogs/content/prj/prj210166_e.htm", "210166")</f>
        <v>210166</v>
      </c>
      <c r="J2409" s="1" t="str">
        <f>HYPERLINK("http://geochem.nrcan.gc.ca/cdogs/content/svy/svy210248_e.htm", "210248")</f>
        <v>210248</v>
      </c>
      <c r="L2409" t="s">
        <v>7602</v>
      </c>
      <c r="M2409">
        <v>4.8000000000000001E-2</v>
      </c>
      <c r="N2409" t="s">
        <v>7602</v>
      </c>
      <c r="O2409" t="s">
        <v>3018</v>
      </c>
      <c r="P2409" t="s">
        <v>7603</v>
      </c>
      <c r="Q2409" t="s">
        <v>7604</v>
      </c>
      <c r="R2409" t="s">
        <v>7605</v>
      </c>
      <c r="T2409" t="s">
        <v>25</v>
      </c>
    </row>
    <row r="2410" spans="1:20" x14ac:dyDescent="0.25">
      <c r="A2410">
        <v>56.8172937</v>
      </c>
      <c r="B2410">
        <v>-116.18631670000001</v>
      </c>
      <c r="C2410" s="1" t="str">
        <f>HYPERLINK("http://geochem.nrcan.gc.ca/cdogs/content/kwd/kwd020039_e.htm", "Heavy Mineral Concentrate (Stream)")</f>
        <v>Heavy Mineral Concentrate (Stream)</v>
      </c>
      <c r="D2410" s="1" t="str">
        <f>HYPERLINK("http://geochem.nrcan.gc.ca/cdogs/content/kwd/kwd080043_e.htm", "Grain Mount: 0.25 – 0.50 mm")</f>
        <v>Grain Mount: 0.25 – 0.50 mm</v>
      </c>
      <c r="E2410" s="1" t="str">
        <f>HYPERLINK("http://geochem.nrcan.gc.ca/cdogs/content/dgp/dgp00002_e.htm", "Total")</f>
        <v>Total</v>
      </c>
      <c r="F2410" s="1" t="str">
        <f>HYPERLINK("http://geochem.nrcan.gc.ca/cdogs/content/agp/agp02002_e.htm", "As2O3 | NONE | ELECTR PRB")</f>
        <v>As2O3 | NONE | ELECTR PRB</v>
      </c>
      <c r="G2410" s="1" t="str">
        <f>HYPERLINK("http://geochem.nrcan.gc.ca/cdogs/content/mth/mth01348_e.htm", "1348")</f>
        <v>1348</v>
      </c>
      <c r="H2410" s="1" t="str">
        <f>HYPERLINK("http://geochem.nrcan.gc.ca/cdogs/content/bdl/bdl210009_e.htm", "210009")</f>
        <v>210009</v>
      </c>
      <c r="I2410" s="1" t="str">
        <f>HYPERLINK("http://geochem.nrcan.gc.ca/cdogs/content/prj/prj210166_e.htm", "210166")</f>
        <v>210166</v>
      </c>
      <c r="J2410" s="1" t="str">
        <f>HYPERLINK("http://geochem.nrcan.gc.ca/cdogs/content/svy/svy210248_e.htm", "210248")</f>
        <v>210248</v>
      </c>
      <c r="L2410" t="s">
        <v>1550</v>
      </c>
      <c r="M2410">
        <v>0.26500000000000001</v>
      </c>
      <c r="N2410" t="s">
        <v>1550</v>
      </c>
      <c r="O2410" t="s">
        <v>3018</v>
      </c>
      <c r="P2410" t="s">
        <v>7606</v>
      </c>
      <c r="Q2410" t="s">
        <v>7607</v>
      </c>
      <c r="R2410" t="s">
        <v>7608</v>
      </c>
      <c r="T2410" t="s">
        <v>25</v>
      </c>
    </row>
    <row r="2411" spans="1:20" x14ac:dyDescent="0.25">
      <c r="A2411">
        <v>56.8172937</v>
      </c>
      <c r="B2411">
        <v>-116.18631670000001</v>
      </c>
      <c r="C2411" s="1" t="str">
        <f>HYPERLINK("http://geochem.nrcan.gc.ca/cdogs/content/kwd/kwd020039_e.htm", "Heavy Mineral Concentrate (Stream)")</f>
        <v>Heavy Mineral Concentrate (Stream)</v>
      </c>
      <c r="D2411" s="1" t="str">
        <f>HYPERLINK("http://geochem.nrcan.gc.ca/cdogs/content/kwd/kwd080043_e.htm", "Grain Mount: 0.25 – 0.50 mm")</f>
        <v>Grain Mount: 0.25 – 0.50 mm</v>
      </c>
      <c r="E2411" s="1" t="str">
        <f>HYPERLINK("http://geochem.nrcan.gc.ca/cdogs/content/dgp/dgp00002_e.htm", "Total")</f>
        <v>Total</v>
      </c>
      <c r="F2411" s="1" t="str">
        <f>HYPERLINK("http://geochem.nrcan.gc.ca/cdogs/content/agp/agp02002_e.htm", "As2O3 | NONE | ELECTR PRB")</f>
        <v>As2O3 | NONE | ELECTR PRB</v>
      </c>
      <c r="G2411" s="1" t="str">
        <f>HYPERLINK("http://geochem.nrcan.gc.ca/cdogs/content/mth/mth01348_e.htm", "1348")</f>
        <v>1348</v>
      </c>
      <c r="H2411" s="1" t="str">
        <f>HYPERLINK("http://geochem.nrcan.gc.ca/cdogs/content/bdl/bdl210009_e.htm", "210009")</f>
        <v>210009</v>
      </c>
      <c r="I2411" s="1" t="str">
        <f>HYPERLINK("http://geochem.nrcan.gc.ca/cdogs/content/prj/prj210166_e.htm", "210166")</f>
        <v>210166</v>
      </c>
      <c r="J2411" s="1" t="str">
        <f>HYPERLINK("http://geochem.nrcan.gc.ca/cdogs/content/svy/svy210248_e.htm", "210248")</f>
        <v>210248</v>
      </c>
      <c r="L2411" t="s">
        <v>1978</v>
      </c>
      <c r="M2411">
        <v>9.9000000000000005E-2</v>
      </c>
      <c r="N2411" t="s">
        <v>1978</v>
      </c>
      <c r="O2411" t="s">
        <v>3018</v>
      </c>
      <c r="P2411" t="s">
        <v>7609</v>
      </c>
      <c r="Q2411" t="s">
        <v>7610</v>
      </c>
      <c r="R2411" t="s">
        <v>7611</v>
      </c>
      <c r="T2411" t="s">
        <v>25</v>
      </c>
    </row>
    <row r="2412" spans="1:20" x14ac:dyDescent="0.25">
      <c r="A2412">
        <v>56.8172937</v>
      </c>
      <c r="B2412">
        <v>-116.18631670000001</v>
      </c>
      <c r="C2412" s="1" t="str">
        <f>HYPERLINK("http://geochem.nrcan.gc.ca/cdogs/content/kwd/kwd020039_e.htm", "Heavy Mineral Concentrate (Stream)")</f>
        <v>Heavy Mineral Concentrate (Stream)</v>
      </c>
      <c r="D2412" s="1" t="str">
        <f>HYPERLINK("http://geochem.nrcan.gc.ca/cdogs/content/kwd/kwd080043_e.htm", "Grain Mount: 0.25 – 0.50 mm")</f>
        <v>Grain Mount: 0.25 – 0.50 mm</v>
      </c>
      <c r="E2412" s="1" t="str">
        <f>HYPERLINK("http://geochem.nrcan.gc.ca/cdogs/content/dgp/dgp00002_e.htm", "Total")</f>
        <v>Total</v>
      </c>
      <c r="F2412" s="1" t="str">
        <f>HYPERLINK("http://geochem.nrcan.gc.ca/cdogs/content/agp/agp02002_e.htm", "As2O3 | NONE | ELECTR PRB")</f>
        <v>As2O3 | NONE | ELECTR PRB</v>
      </c>
      <c r="G2412" s="1" t="str">
        <f>HYPERLINK("http://geochem.nrcan.gc.ca/cdogs/content/mth/mth01348_e.htm", "1348")</f>
        <v>1348</v>
      </c>
      <c r="H2412" s="1" t="str">
        <f>HYPERLINK("http://geochem.nrcan.gc.ca/cdogs/content/bdl/bdl210009_e.htm", "210009")</f>
        <v>210009</v>
      </c>
      <c r="I2412" s="1" t="str">
        <f>HYPERLINK("http://geochem.nrcan.gc.ca/cdogs/content/prj/prj210166_e.htm", "210166")</f>
        <v>210166</v>
      </c>
      <c r="J2412" s="1" t="str">
        <f>HYPERLINK("http://geochem.nrcan.gc.ca/cdogs/content/svy/svy210248_e.htm", "210248")</f>
        <v>210248</v>
      </c>
      <c r="L2412" t="s">
        <v>608</v>
      </c>
      <c r="M2412">
        <v>0.14499999999999999</v>
      </c>
      <c r="N2412" t="s">
        <v>608</v>
      </c>
      <c r="O2412" t="s">
        <v>3018</v>
      </c>
      <c r="P2412" t="s">
        <v>7612</v>
      </c>
      <c r="Q2412" t="s">
        <v>7613</v>
      </c>
      <c r="R2412" t="s">
        <v>7614</v>
      </c>
      <c r="T2412" t="s">
        <v>25</v>
      </c>
    </row>
    <row r="2413" spans="1:20" x14ac:dyDescent="0.25">
      <c r="A2413">
        <v>56.8172937</v>
      </c>
      <c r="B2413">
        <v>-116.18631670000001</v>
      </c>
      <c r="C2413" s="1" t="str">
        <f>HYPERLINK("http://geochem.nrcan.gc.ca/cdogs/content/kwd/kwd020039_e.htm", "Heavy Mineral Concentrate (Stream)")</f>
        <v>Heavy Mineral Concentrate (Stream)</v>
      </c>
      <c r="D2413" s="1" t="str">
        <f>HYPERLINK("http://geochem.nrcan.gc.ca/cdogs/content/kwd/kwd080043_e.htm", "Grain Mount: 0.25 – 0.50 mm")</f>
        <v>Grain Mount: 0.25 – 0.50 mm</v>
      </c>
      <c r="E2413" s="1" t="str">
        <f>HYPERLINK("http://geochem.nrcan.gc.ca/cdogs/content/dgp/dgp00002_e.htm", "Total")</f>
        <v>Total</v>
      </c>
      <c r="F2413" s="1" t="str">
        <f>HYPERLINK("http://geochem.nrcan.gc.ca/cdogs/content/agp/agp02002_e.htm", "As2O3 | NONE | ELECTR PRB")</f>
        <v>As2O3 | NONE | ELECTR PRB</v>
      </c>
      <c r="G2413" s="1" t="str">
        <f>HYPERLINK("http://geochem.nrcan.gc.ca/cdogs/content/mth/mth01348_e.htm", "1348")</f>
        <v>1348</v>
      </c>
      <c r="H2413" s="1" t="str">
        <f>HYPERLINK("http://geochem.nrcan.gc.ca/cdogs/content/bdl/bdl210009_e.htm", "210009")</f>
        <v>210009</v>
      </c>
      <c r="I2413" s="1" t="str">
        <f>HYPERLINK("http://geochem.nrcan.gc.ca/cdogs/content/prj/prj210166_e.htm", "210166")</f>
        <v>210166</v>
      </c>
      <c r="J2413" s="1" t="str">
        <f>HYPERLINK("http://geochem.nrcan.gc.ca/cdogs/content/svy/svy210248_e.htm", "210248")</f>
        <v>210248</v>
      </c>
      <c r="L2413" t="s">
        <v>1960</v>
      </c>
      <c r="M2413">
        <v>0.191</v>
      </c>
      <c r="N2413" t="s">
        <v>1960</v>
      </c>
      <c r="O2413" t="s">
        <v>3018</v>
      </c>
      <c r="P2413" t="s">
        <v>7615</v>
      </c>
      <c r="Q2413" t="s">
        <v>7616</v>
      </c>
      <c r="R2413" t="s">
        <v>7617</v>
      </c>
      <c r="T2413" t="s">
        <v>25</v>
      </c>
    </row>
    <row r="2414" spans="1:20" x14ac:dyDescent="0.25">
      <c r="A2414">
        <v>56.756690800000001</v>
      </c>
      <c r="B2414">
        <v>-116.19481020000001</v>
      </c>
      <c r="C2414" s="1" t="str">
        <f>HYPERLINK("http://geochem.nrcan.gc.ca/cdogs/content/kwd/kwd020039_e.htm", "Heavy Mineral Concentrate (Stream)")</f>
        <v>Heavy Mineral Concentrate (Stream)</v>
      </c>
      <c r="D2414" s="1" t="str">
        <f>HYPERLINK("http://geochem.nrcan.gc.ca/cdogs/content/kwd/kwd080043_e.htm", "Grain Mount: 0.25 – 0.50 mm")</f>
        <v>Grain Mount: 0.25 – 0.50 mm</v>
      </c>
      <c r="E2414" s="1" t="str">
        <f>HYPERLINK("http://geochem.nrcan.gc.ca/cdogs/content/dgp/dgp00002_e.htm", "Total")</f>
        <v>Total</v>
      </c>
      <c r="F2414" s="1" t="str">
        <f>HYPERLINK("http://geochem.nrcan.gc.ca/cdogs/content/agp/agp02002_e.htm", "As2O3 | NONE | ELECTR PRB")</f>
        <v>As2O3 | NONE | ELECTR PRB</v>
      </c>
      <c r="G2414" s="1" t="str">
        <f>HYPERLINK("http://geochem.nrcan.gc.ca/cdogs/content/mth/mth01348_e.htm", "1348")</f>
        <v>1348</v>
      </c>
      <c r="H2414" s="1" t="str">
        <f>HYPERLINK("http://geochem.nrcan.gc.ca/cdogs/content/bdl/bdl210009_e.htm", "210009")</f>
        <v>210009</v>
      </c>
      <c r="I2414" s="1" t="str">
        <f>HYPERLINK("http://geochem.nrcan.gc.ca/cdogs/content/prj/prj210166_e.htm", "210166")</f>
        <v>210166</v>
      </c>
      <c r="J2414" s="1" t="str">
        <f>HYPERLINK("http://geochem.nrcan.gc.ca/cdogs/content/svy/svy210248_e.htm", "210248")</f>
        <v>210248</v>
      </c>
      <c r="L2414" t="s">
        <v>20</v>
      </c>
      <c r="O2414" t="s">
        <v>4808</v>
      </c>
      <c r="P2414" t="s">
        <v>7618</v>
      </c>
      <c r="Q2414" t="s">
        <v>7619</v>
      </c>
      <c r="R2414" t="s">
        <v>7620</v>
      </c>
      <c r="T2414" t="s">
        <v>25</v>
      </c>
    </row>
    <row r="2415" spans="1:20" x14ac:dyDescent="0.25">
      <c r="A2415">
        <v>56.756690800000001</v>
      </c>
      <c r="B2415">
        <v>-116.19481020000001</v>
      </c>
      <c r="C2415" s="1" t="str">
        <f>HYPERLINK("http://geochem.nrcan.gc.ca/cdogs/content/kwd/kwd020039_e.htm", "Heavy Mineral Concentrate (Stream)")</f>
        <v>Heavy Mineral Concentrate (Stream)</v>
      </c>
      <c r="D2415" s="1" t="str">
        <f>HYPERLINK("http://geochem.nrcan.gc.ca/cdogs/content/kwd/kwd080043_e.htm", "Grain Mount: 0.25 – 0.50 mm")</f>
        <v>Grain Mount: 0.25 – 0.50 mm</v>
      </c>
      <c r="E2415" s="1" t="str">
        <f>HYPERLINK("http://geochem.nrcan.gc.ca/cdogs/content/dgp/dgp00002_e.htm", "Total")</f>
        <v>Total</v>
      </c>
      <c r="F2415" s="1" t="str">
        <f>HYPERLINK("http://geochem.nrcan.gc.ca/cdogs/content/agp/agp02002_e.htm", "As2O3 | NONE | ELECTR PRB")</f>
        <v>As2O3 | NONE | ELECTR PRB</v>
      </c>
      <c r="G2415" s="1" t="str">
        <f>HYPERLINK("http://geochem.nrcan.gc.ca/cdogs/content/mth/mth01348_e.htm", "1348")</f>
        <v>1348</v>
      </c>
      <c r="H2415" s="1" t="str">
        <f>HYPERLINK("http://geochem.nrcan.gc.ca/cdogs/content/bdl/bdl210009_e.htm", "210009")</f>
        <v>210009</v>
      </c>
      <c r="I2415" s="1" t="str">
        <f>HYPERLINK("http://geochem.nrcan.gc.ca/cdogs/content/prj/prj210166_e.htm", "210166")</f>
        <v>210166</v>
      </c>
      <c r="J2415" s="1" t="str">
        <f>HYPERLINK("http://geochem.nrcan.gc.ca/cdogs/content/svy/svy210248_e.htm", "210248")</f>
        <v>210248</v>
      </c>
      <c r="L2415" t="s">
        <v>20</v>
      </c>
      <c r="O2415" t="s">
        <v>4808</v>
      </c>
      <c r="P2415" t="s">
        <v>7621</v>
      </c>
      <c r="Q2415" t="s">
        <v>7622</v>
      </c>
      <c r="R2415" t="s">
        <v>7623</v>
      </c>
      <c r="T2415" t="s">
        <v>25</v>
      </c>
    </row>
    <row r="2416" spans="1:20" x14ac:dyDescent="0.25">
      <c r="A2416">
        <v>56.756690800000001</v>
      </c>
      <c r="B2416">
        <v>-116.19481020000001</v>
      </c>
      <c r="C2416" s="1" t="str">
        <f>HYPERLINK("http://geochem.nrcan.gc.ca/cdogs/content/kwd/kwd020039_e.htm", "Heavy Mineral Concentrate (Stream)")</f>
        <v>Heavy Mineral Concentrate (Stream)</v>
      </c>
      <c r="D2416" s="1" t="str">
        <f>HYPERLINK("http://geochem.nrcan.gc.ca/cdogs/content/kwd/kwd080043_e.htm", "Grain Mount: 0.25 – 0.50 mm")</f>
        <v>Grain Mount: 0.25 – 0.50 mm</v>
      </c>
      <c r="E2416" s="1" t="str">
        <f>HYPERLINK("http://geochem.nrcan.gc.ca/cdogs/content/dgp/dgp00002_e.htm", "Total")</f>
        <v>Total</v>
      </c>
      <c r="F2416" s="1" t="str">
        <f>HYPERLINK("http://geochem.nrcan.gc.ca/cdogs/content/agp/agp02002_e.htm", "As2O3 | NONE | ELECTR PRB")</f>
        <v>As2O3 | NONE | ELECTR PRB</v>
      </c>
      <c r="G2416" s="1" t="str">
        <f>HYPERLINK("http://geochem.nrcan.gc.ca/cdogs/content/mth/mth01348_e.htm", "1348")</f>
        <v>1348</v>
      </c>
      <c r="H2416" s="1" t="str">
        <f>HYPERLINK("http://geochem.nrcan.gc.ca/cdogs/content/bdl/bdl210009_e.htm", "210009")</f>
        <v>210009</v>
      </c>
      <c r="I2416" s="1" t="str">
        <f>HYPERLINK("http://geochem.nrcan.gc.ca/cdogs/content/prj/prj210166_e.htm", "210166")</f>
        <v>210166</v>
      </c>
      <c r="J2416" s="1" t="str">
        <f>HYPERLINK("http://geochem.nrcan.gc.ca/cdogs/content/svy/svy210248_e.htm", "210248")</f>
        <v>210248</v>
      </c>
      <c r="L2416" t="s">
        <v>20</v>
      </c>
      <c r="O2416" t="s">
        <v>4808</v>
      </c>
      <c r="P2416" t="s">
        <v>7624</v>
      </c>
      <c r="Q2416" t="s">
        <v>7625</v>
      </c>
      <c r="R2416" t="s">
        <v>7626</v>
      </c>
      <c r="T2416" t="s">
        <v>25</v>
      </c>
    </row>
    <row r="2417" spans="1:20" x14ac:dyDescent="0.25">
      <c r="A2417">
        <v>56.756690800000001</v>
      </c>
      <c r="B2417">
        <v>-116.19481020000001</v>
      </c>
      <c r="C2417" s="1" t="str">
        <f>HYPERLINK("http://geochem.nrcan.gc.ca/cdogs/content/kwd/kwd020039_e.htm", "Heavy Mineral Concentrate (Stream)")</f>
        <v>Heavy Mineral Concentrate (Stream)</v>
      </c>
      <c r="D2417" s="1" t="str">
        <f>HYPERLINK("http://geochem.nrcan.gc.ca/cdogs/content/kwd/kwd080043_e.htm", "Grain Mount: 0.25 – 0.50 mm")</f>
        <v>Grain Mount: 0.25 – 0.50 mm</v>
      </c>
      <c r="E2417" s="1" t="str">
        <f>HYPERLINK("http://geochem.nrcan.gc.ca/cdogs/content/dgp/dgp00002_e.htm", "Total")</f>
        <v>Total</v>
      </c>
      <c r="F2417" s="1" t="str">
        <f>HYPERLINK("http://geochem.nrcan.gc.ca/cdogs/content/agp/agp02002_e.htm", "As2O3 | NONE | ELECTR PRB")</f>
        <v>As2O3 | NONE | ELECTR PRB</v>
      </c>
      <c r="G2417" s="1" t="str">
        <f>HYPERLINK("http://geochem.nrcan.gc.ca/cdogs/content/mth/mth01348_e.htm", "1348")</f>
        <v>1348</v>
      </c>
      <c r="H2417" s="1" t="str">
        <f>HYPERLINK("http://geochem.nrcan.gc.ca/cdogs/content/bdl/bdl210009_e.htm", "210009")</f>
        <v>210009</v>
      </c>
      <c r="I2417" s="1" t="str">
        <f>HYPERLINK("http://geochem.nrcan.gc.ca/cdogs/content/prj/prj210166_e.htm", "210166")</f>
        <v>210166</v>
      </c>
      <c r="J2417" s="1" t="str">
        <f>HYPERLINK("http://geochem.nrcan.gc.ca/cdogs/content/svy/svy210248_e.htm", "210248")</f>
        <v>210248</v>
      </c>
      <c r="L2417" t="s">
        <v>20</v>
      </c>
      <c r="O2417" t="s">
        <v>4808</v>
      </c>
      <c r="P2417" t="s">
        <v>7627</v>
      </c>
      <c r="Q2417" t="s">
        <v>7628</v>
      </c>
      <c r="R2417" t="s">
        <v>7629</v>
      </c>
      <c r="T2417" t="s">
        <v>25</v>
      </c>
    </row>
    <row r="2418" spans="1:20" x14ac:dyDescent="0.25">
      <c r="A2418">
        <v>56.756690800000001</v>
      </c>
      <c r="B2418">
        <v>-116.19481020000001</v>
      </c>
      <c r="C2418" s="1" t="str">
        <f>HYPERLINK("http://geochem.nrcan.gc.ca/cdogs/content/kwd/kwd020039_e.htm", "Heavy Mineral Concentrate (Stream)")</f>
        <v>Heavy Mineral Concentrate (Stream)</v>
      </c>
      <c r="D2418" s="1" t="str">
        <f>HYPERLINK("http://geochem.nrcan.gc.ca/cdogs/content/kwd/kwd080043_e.htm", "Grain Mount: 0.25 – 0.50 mm")</f>
        <v>Grain Mount: 0.25 – 0.50 mm</v>
      </c>
      <c r="E2418" s="1" t="str">
        <f>HYPERLINK("http://geochem.nrcan.gc.ca/cdogs/content/dgp/dgp00002_e.htm", "Total")</f>
        <v>Total</v>
      </c>
      <c r="F2418" s="1" t="str">
        <f>HYPERLINK("http://geochem.nrcan.gc.ca/cdogs/content/agp/agp02002_e.htm", "As2O3 | NONE | ELECTR PRB")</f>
        <v>As2O3 | NONE | ELECTR PRB</v>
      </c>
      <c r="G2418" s="1" t="str">
        <f>HYPERLINK("http://geochem.nrcan.gc.ca/cdogs/content/mth/mth01348_e.htm", "1348")</f>
        <v>1348</v>
      </c>
      <c r="H2418" s="1" t="str">
        <f>HYPERLINK("http://geochem.nrcan.gc.ca/cdogs/content/bdl/bdl210009_e.htm", "210009")</f>
        <v>210009</v>
      </c>
      <c r="I2418" s="1" t="str">
        <f>HYPERLINK("http://geochem.nrcan.gc.ca/cdogs/content/prj/prj210166_e.htm", "210166")</f>
        <v>210166</v>
      </c>
      <c r="J2418" s="1" t="str">
        <f>HYPERLINK("http://geochem.nrcan.gc.ca/cdogs/content/svy/svy210248_e.htm", "210248")</f>
        <v>210248</v>
      </c>
      <c r="L2418" t="s">
        <v>20</v>
      </c>
      <c r="O2418" t="s">
        <v>4808</v>
      </c>
      <c r="P2418" t="s">
        <v>7630</v>
      </c>
      <c r="Q2418" t="s">
        <v>7631</v>
      </c>
      <c r="R2418" t="s">
        <v>7632</v>
      </c>
      <c r="T2418" t="s">
        <v>25</v>
      </c>
    </row>
    <row r="2419" spans="1:20" x14ac:dyDescent="0.25">
      <c r="A2419">
        <v>56.756690800000001</v>
      </c>
      <c r="B2419">
        <v>-116.19481020000001</v>
      </c>
      <c r="C2419" s="1" t="str">
        <f>HYPERLINK("http://geochem.nrcan.gc.ca/cdogs/content/kwd/kwd020039_e.htm", "Heavy Mineral Concentrate (Stream)")</f>
        <v>Heavy Mineral Concentrate (Stream)</v>
      </c>
      <c r="D2419" s="1" t="str">
        <f>HYPERLINK("http://geochem.nrcan.gc.ca/cdogs/content/kwd/kwd080043_e.htm", "Grain Mount: 0.25 – 0.50 mm")</f>
        <v>Grain Mount: 0.25 – 0.50 mm</v>
      </c>
      <c r="E2419" s="1" t="str">
        <f>HYPERLINK("http://geochem.nrcan.gc.ca/cdogs/content/dgp/dgp00002_e.htm", "Total")</f>
        <v>Total</v>
      </c>
      <c r="F2419" s="1" t="str">
        <f>HYPERLINK("http://geochem.nrcan.gc.ca/cdogs/content/agp/agp02002_e.htm", "As2O3 | NONE | ELECTR PRB")</f>
        <v>As2O3 | NONE | ELECTR PRB</v>
      </c>
      <c r="G2419" s="1" t="str">
        <f>HYPERLINK("http://geochem.nrcan.gc.ca/cdogs/content/mth/mth01348_e.htm", "1348")</f>
        <v>1348</v>
      </c>
      <c r="H2419" s="1" t="str">
        <f>HYPERLINK("http://geochem.nrcan.gc.ca/cdogs/content/bdl/bdl210009_e.htm", "210009")</f>
        <v>210009</v>
      </c>
      <c r="I2419" s="1" t="str">
        <f>HYPERLINK("http://geochem.nrcan.gc.ca/cdogs/content/prj/prj210166_e.htm", "210166")</f>
        <v>210166</v>
      </c>
      <c r="J2419" s="1" t="str">
        <f>HYPERLINK("http://geochem.nrcan.gc.ca/cdogs/content/svy/svy210248_e.htm", "210248")</f>
        <v>210248</v>
      </c>
      <c r="L2419" t="s">
        <v>20</v>
      </c>
      <c r="O2419" t="s">
        <v>4808</v>
      </c>
      <c r="P2419" t="s">
        <v>7633</v>
      </c>
      <c r="Q2419" t="s">
        <v>7634</v>
      </c>
      <c r="R2419" t="s">
        <v>7635</v>
      </c>
      <c r="T2419" t="s">
        <v>25</v>
      </c>
    </row>
    <row r="2420" spans="1:20" x14ac:dyDescent="0.25">
      <c r="A2420">
        <v>56.756690800000001</v>
      </c>
      <c r="B2420">
        <v>-116.19481020000001</v>
      </c>
      <c r="C2420" s="1" t="str">
        <f>HYPERLINK("http://geochem.nrcan.gc.ca/cdogs/content/kwd/kwd020039_e.htm", "Heavy Mineral Concentrate (Stream)")</f>
        <v>Heavy Mineral Concentrate (Stream)</v>
      </c>
      <c r="D2420" s="1" t="str">
        <f>HYPERLINK("http://geochem.nrcan.gc.ca/cdogs/content/kwd/kwd080043_e.htm", "Grain Mount: 0.25 – 0.50 mm")</f>
        <v>Grain Mount: 0.25 – 0.50 mm</v>
      </c>
      <c r="E2420" s="1" t="str">
        <f>HYPERLINK("http://geochem.nrcan.gc.ca/cdogs/content/dgp/dgp00002_e.htm", "Total")</f>
        <v>Total</v>
      </c>
      <c r="F2420" s="1" t="str">
        <f>HYPERLINK("http://geochem.nrcan.gc.ca/cdogs/content/agp/agp02002_e.htm", "As2O3 | NONE | ELECTR PRB")</f>
        <v>As2O3 | NONE | ELECTR PRB</v>
      </c>
      <c r="G2420" s="1" t="str">
        <f>HYPERLINK("http://geochem.nrcan.gc.ca/cdogs/content/mth/mth01348_e.htm", "1348")</f>
        <v>1348</v>
      </c>
      <c r="H2420" s="1" t="str">
        <f>HYPERLINK("http://geochem.nrcan.gc.ca/cdogs/content/bdl/bdl210009_e.htm", "210009")</f>
        <v>210009</v>
      </c>
      <c r="I2420" s="1" t="str">
        <f>HYPERLINK("http://geochem.nrcan.gc.ca/cdogs/content/prj/prj210166_e.htm", "210166")</f>
        <v>210166</v>
      </c>
      <c r="J2420" s="1" t="str">
        <f>HYPERLINK("http://geochem.nrcan.gc.ca/cdogs/content/svy/svy210248_e.htm", "210248")</f>
        <v>210248</v>
      </c>
      <c r="L2420" t="s">
        <v>20</v>
      </c>
      <c r="O2420" t="s">
        <v>4808</v>
      </c>
      <c r="P2420" t="s">
        <v>7636</v>
      </c>
      <c r="Q2420" t="s">
        <v>7637</v>
      </c>
      <c r="R2420" t="s">
        <v>7638</v>
      </c>
      <c r="T2420" t="s">
        <v>25</v>
      </c>
    </row>
    <row r="2421" spans="1:20" x14ac:dyDescent="0.25">
      <c r="A2421">
        <v>56.756690800000001</v>
      </c>
      <c r="B2421">
        <v>-116.19481020000001</v>
      </c>
      <c r="C2421" s="1" t="str">
        <f>HYPERLINK("http://geochem.nrcan.gc.ca/cdogs/content/kwd/kwd020039_e.htm", "Heavy Mineral Concentrate (Stream)")</f>
        <v>Heavy Mineral Concentrate (Stream)</v>
      </c>
      <c r="D2421" s="1" t="str">
        <f>HYPERLINK("http://geochem.nrcan.gc.ca/cdogs/content/kwd/kwd080043_e.htm", "Grain Mount: 0.25 – 0.50 mm")</f>
        <v>Grain Mount: 0.25 – 0.50 mm</v>
      </c>
      <c r="E2421" s="1" t="str">
        <f>HYPERLINK("http://geochem.nrcan.gc.ca/cdogs/content/dgp/dgp00002_e.htm", "Total")</f>
        <v>Total</v>
      </c>
      <c r="F2421" s="1" t="str">
        <f>HYPERLINK("http://geochem.nrcan.gc.ca/cdogs/content/agp/agp02002_e.htm", "As2O3 | NONE | ELECTR PRB")</f>
        <v>As2O3 | NONE | ELECTR PRB</v>
      </c>
      <c r="G2421" s="1" t="str">
        <f>HYPERLINK("http://geochem.nrcan.gc.ca/cdogs/content/mth/mth01348_e.htm", "1348")</f>
        <v>1348</v>
      </c>
      <c r="H2421" s="1" t="str">
        <f>HYPERLINK("http://geochem.nrcan.gc.ca/cdogs/content/bdl/bdl210009_e.htm", "210009")</f>
        <v>210009</v>
      </c>
      <c r="I2421" s="1" t="str">
        <f>HYPERLINK("http://geochem.nrcan.gc.ca/cdogs/content/prj/prj210166_e.htm", "210166")</f>
        <v>210166</v>
      </c>
      <c r="J2421" s="1" t="str">
        <f>HYPERLINK("http://geochem.nrcan.gc.ca/cdogs/content/svy/svy210248_e.htm", "210248")</f>
        <v>210248</v>
      </c>
      <c r="L2421" t="s">
        <v>276</v>
      </c>
      <c r="M2421">
        <v>-1E-3</v>
      </c>
      <c r="N2421" t="s">
        <v>277</v>
      </c>
      <c r="O2421" t="s">
        <v>4808</v>
      </c>
      <c r="P2421" t="s">
        <v>7639</v>
      </c>
      <c r="Q2421" t="s">
        <v>7640</v>
      </c>
      <c r="R2421" t="s">
        <v>7641</v>
      </c>
      <c r="T2421" t="s">
        <v>25</v>
      </c>
    </row>
    <row r="2422" spans="1:20" x14ac:dyDescent="0.25">
      <c r="A2422">
        <v>56.756690800000001</v>
      </c>
      <c r="B2422">
        <v>-116.19481020000001</v>
      </c>
      <c r="C2422" s="1" t="str">
        <f>HYPERLINK("http://geochem.nrcan.gc.ca/cdogs/content/kwd/kwd020039_e.htm", "Heavy Mineral Concentrate (Stream)")</f>
        <v>Heavy Mineral Concentrate (Stream)</v>
      </c>
      <c r="D2422" s="1" t="str">
        <f>HYPERLINK("http://geochem.nrcan.gc.ca/cdogs/content/kwd/kwd080043_e.htm", "Grain Mount: 0.25 – 0.50 mm")</f>
        <v>Grain Mount: 0.25 – 0.50 mm</v>
      </c>
      <c r="E2422" s="1" t="str">
        <f>HYPERLINK("http://geochem.nrcan.gc.ca/cdogs/content/dgp/dgp00002_e.htm", "Total")</f>
        <v>Total</v>
      </c>
      <c r="F2422" s="1" t="str">
        <f>HYPERLINK("http://geochem.nrcan.gc.ca/cdogs/content/agp/agp02002_e.htm", "As2O3 | NONE | ELECTR PRB")</f>
        <v>As2O3 | NONE | ELECTR PRB</v>
      </c>
      <c r="G2422" s="1" t="str">
        <f>HYPERLINK("http://geochem.nrcan.gc.ca/cdogs/content/mth/mth01348_e.htm", "1348")</f>
        <v>1348</v>
      </c>
      <c r="H2422" s="1" t="str">
        <f>HYPERLINK("http://geochem.nrcan.gc.ca/cdogs/content/bdl/bdl210009_e.htm", "210009")</f>
        <v>210009</v>
      </c>
      <c r="I2422" s="1" t="str">
        <f>HYPERLINK("http://geochem.nrcan.gc.ca/cdogs/content/prj/prj210166_e.htm", "210166")</f>
        <v>210166</v>
      </c>
      <c r="J2422" s="1" t="str">
        <f>HYPERLINK("http://geochem.nrcan.gc.ca/cdogs/content/svy/svy210248_e.htm", "210248")</f>
        <v>210248</v>
      </c>
      <c r="L2422" t="s">
        <v>229</v>
      </c>
      <c r="M2422">
        <v>9.7000000000000003E-2</v>
      </c>
      <c r="N2422" t="s">
        <v>229</v>
      </c>
      <c r="O2422" t="s">
        <v>4808</v>
      </c>
      <c r="P2422" t="s">
        <v>7642</v>
      </c>
      <c r="Q2422" t="s">
        <v>7643</v>
      </c>
      <c r="R2422" t="s">
        <v>7644</v>
      </c>
      <c r="T2422" t="s">
        <v>25</v>
      </c>
    </row>
    <row r="2423" spans="1:20" x14ac:dyDescent="0.25">
      <c r="A2423">
        <v>56.756690800000001</v>
      </c>
      <c r="B2423">
        <v>-116.19481020000001</v>
      </c>
      <c r="C2423" s="1" t="str">
        <f>HYPERLINK("http://geochem.nrcan.gc.ca/cdogs/content/kwd/kwd020039_e.htm", "Heavy Mineral Concentrate (Stream)")</f>
        <v>Heavy Mineral Concentrate (Stream)</v>
      </c>
      <c r="D2423" s="1" t="str">
        <f>HYPERLINK("http://geochem.nrcan.gc.ca/cdogs/content/kwd/kwd080043_e.htm", "Grain Mount: 0.25 – 0.50 mm")</f>
        <v>Grain Mount: 0.25 – 0.50 mm</v>
      </c>
      <c r="E2423" s="1" t="str">
        <f>HYPERLINK("http://geochem.nrcan.gc.ca/cdogs/content/dgp/dgp00002_e.htm", "Total")</f>
        <v>Total</v>
      </c>
      <c r="F2423" s="1" t="str">
        <f>HYPERLINK("http://geochem.nrcan.gc.ca/cdogs/content/agp/agp02002_e.htm", "As2O3 | NONE | ELECTR PRB")</f>
        <v>As2O3 | NONE | ELECTR PRB</v>
      </c>
      <c r="G2423" s="1" t="str">
        <f>HYPERLINK("http://geochem.nrcan.gc.ca/cdogs/content/mth/mth01348_e.htm", "1348")</f>
        <v>1348</v>
      </c>
      <c r="H2423" s="1" t="str">
        <f>HYPERLINK("http://geochem.nrcan.gc.ca/cdogs/content/bdl/bdl210009_e.htm", "210009")</f>
        <v>210009</v>
      </c>
      <c r="I2423" s="1" t="str">
        <f>HYPERLINK("http://geochem.nrcan.gc.ca/cdogs/content/prj/prj210166_e.htm", "210166")</f>
        <v>210166</v>
      </c>
      <c r="J2423" s="1" t="str">
        <f>HYPERLINK("http://geochem.nrcan.gc.ca/cdogs/content/svy/svy210248_e.htm", "210248")</f>
        <v>210248</v>
      </c>
      <c r="L2423" t="s">
        <v>276</v>
      </c>
      <c r="M2423">
        <v>-1E-3</v>
      </c>
      <c r="N2423" t="s">
        <v>277</v>
      </c>
      <c r="O2423" t="s">
        <v>4808</v>
      </c>
      <c r="P2423" t="s">
        <v>7645</v>
      </c>
      <c r="Q2423" t="s">
        <v>7646</v>
      </c>
      <c r="R2423" t="s">
        <v>7647</v>
      </c>
      <c r="T2423" t="s">
        <v>25</v>
      </c>
    </row>
    <row r="2424" spans="1:20" x14ac:dyDescent="0.25">
      <c r="A2424">
        <v>56.756690800000001</v>
      </c>
      <c r="B2424">
        <v>-116.19481020000001</v>
      </c>
      <c r="C2424" s="1" t="str">
        <f>HYPERLINK("http://geochem.nrcan.gc.ca/cdogs/content/kwd/kwd020039_e.htm", "Heavy Mineral Concentrate (Stream)")</f>
        <v>Heavy Mineral Concentrate (Stream)</v>
      </c>
      <c r="D2424" s="1" t="str">
        <f>HYPERLINK("http://geochem.nrcan.gc.ca/cdogs/content/kwd/kwd080043_e.htm", "Grain Mount: 0.25 – 0.50 mm")</f>
        <v>Grain Mount: 0.25 – 0.50 mm</v>
      </c>
      <c r="E2424" s="1" t="str">
        <f>HYPERLINK("http://geochem.nrcan.gc.ca/cdogs/content/dgp/dgp00002_e.htm", "Total")</f>
        <v>Total</v>
      </c>
      <c r="F2424" s="1" t="str">
        <f>HYPERLINK("http://geochem.nrcan.gc.ca/cdogs/content/agp/agp02002_e.htm", "As2O3 | NONE | ELECTR PRB")</f>
        <v>As2O3 | NONE | ELECTR PRB</v>
      </c>
      <c r="G2424" s="1" t="str">
        <f>HYPERLINK("http://geochem.nrcan.gc.ca/cdogs/content/mth/mth01348_e.htm", "1348")</f>
        <v>1348</v>
      </c>
      <c r="H2424" s="1" t="str">
        <f>HYPERLINK("http://geochem.nrcan.gc.ca/cdogs/content/bdl/bdl210009_e.htm", "210009")</f>
        <v>210009</v>
      </c>
      <c r="I2424" s="1" t="str">
        <f>HYPERLINK("http://geochem.nrcan.gc.ca/cdogs/content/prj/prj210166_e.htm", "210166")</f>
        <v>210166</v>
      </c>
      <c r="J2424" s="1" t="str">
        <f>HYPERLINK("http://geochem.nrcan.gc.ca/cdogs/content/svy/svy210248_e.htm", "210248")</f>
        <v>210248</v>
      </c>
      <c r="L2424" t="s">
        <v>2158</v>
      </c>
      <c r="M2424">
        <v>4.0000000000000001E-3</v>
      </c>
      <c r="N2424" t="s">
        <v>2158</v>
      </c>
      <c r="O2424" t="s">
        <v>4808</v>
      </c>
      <c r="P2424" t="s">
        <v>7648</v>
      </c>
      <c r="Q2424" t="s">
        <v>7649</v>
      </c>
      <c r="R2424" t="s">
        <v>7650</v>
      </c>
      <c r="T2424" t="s">
        <v>25</v>
      </c>
    </row>
    <row r="2425" spans="1:20" x14ac:dyDescent="0.25">
      <c r="A2425">
        <v>56.756690800000001</v>
      </c>
      <c r="B2425">
        <v>-116.19481020000001</v>
      </c>
      <c r="C2425" s="1" t="str">
        <f>HYPERLINK("http://geochem.nrcan.gc.ca/cdogs/content/kwd/kwd020039_e.htm", "Heavy Mineral Concentrate (Stream)")</f>
        <v>Heavy Mineral Concentrate (Stream)</v>
      </c>
      <c r="D2425" s="1" t="str">
        <f>HYPERLINK("http://geochem.nrcan.gc.ca/cdogs/content/kwd/kwd080043_e.htm", "Grain Mount: 0.25 – 0.50 mm")</f>
        <v>Grain Mount: 0.25 – 0.50 mm</v>
      </c>
      <c r="E2425" s="1" t="str">
        <f>HYPERLINK("http://geochem.nrcan.gc.ca/cdogs/content/dgp/dgp00002_e.htm", "Total")</f>
        <v>Total</v>
      </c>
      <c r="F2425" s="1" t="str">
        <f>HYPERLINK("http://geochem.nrcan.gc.ca/cdogs/content/agp/agp02002_e.htm", "As2O3 | NONE | ELECTR PRB")</f>
        <v>As2O3 | NONE | ELECTR PRB</v>
      </c>
      <c r="G2425" s="1" t="str">
        <f>HYPERLINK("http://geochem.nrcan.gc.ca/cdogs/content/mth/mth01348_e.htm", "1348")</f>
        <v>1348</v>
      </c>
      <c r="H2425" s="1" t="str">
        <f>HYPERLINK("http://geochem.nrcan.gc.ca/cdogs/content/bdl/bdl210009_e.htm", "210009")</f>
        <v>210009</v>
      </c>
      <c r="I2425" s="1" t="str">
        <f>HYPERLINK("http://geochem.nrcan.gc.ca/cdogs/content/prj/prj210166_e.htm", "210166")</f>
        <v>210166</v>
      </c>
      <c r="J2425" s="1" t="str">
        <f>HYPERLINK("http://geochem.nrcan.gc.ca/cdogs/content/svy/svy210248_e.htm", "210248")</f>
        <v>210248</v>
      </c>
      <c r="L2425" t="s">
        <v>832</v>
      </c>
      <c r="M2425">
        <v>0.23699999999999999</v>
      </c>
      <c r="N2425" t="s">
        <v>832</v>
      </c>
      <c r="O2425" t="s">
        <v>4808</v>
      </c>
      <c r="P2425" t="s">
        <v>7651</v>
      </c>
      <c r="Q2425" t="s">
        <v>7652</v>
      </c>
      <c r="R2425" t="s">
        <v>7653</v>
      </c>
      <c r="T2425" t="s">
        <v>25</v>
      </c>
    </row>
    <row r="2426" spans="1:20" x14ac:dyDescent="0.25">
      <c r="A2426">
        <v>56.756690800000001</v>
      </c>
      <c r="B2426">
        <v>-116.19481020000001</v>
      </c>
      <c r="C2426" s="1" t="str">
        <f>HYPERLINK("http://geochem.nrcan.gc.ca/cdogs/content/kwd/kwd020039_e.htm", "Heavy Mineral Concentrate (Stream)")</f>
        <v>Heavy Mineral Concentrate (Stream)</v>
      </c>
      <c r="D2426" s="1" t="str">
        <f>HYPERLINK("http://geochem.nrcan.gc.ca/cdogs/content/kwd/kwd080043_e.htm", "Grain Mount: 0.25 – 0.50 mm")</f>
        <v>Grain Mount: 0.25 – 0.50 mm</v>
      </c>
      <c r="E2426" s="1" t="str">
        <f>HYPERLINK("http://geochem.nrcan.gc.ca/cdogs/content/dgp/dgp00002_e.htm", "Total")</f>
        <v>Total</v>
      </c>
      <c r="F2426" s="1" t="str">
        <f>HYPERLINK("http://geochem.nrcan.gc.ca/cdogs/content/agp/agp02002_e.htm", "As2O3 | NONE | ELECTR PRB")</f>
        <v>As2O3 | NONE | ELECTR PRB</v>
      </c>
      <c r="G2426" s="1" t="str">
        <f>HYPERLINK("http://geochem.nrcan.gc.ca/cdogs/content/mth/mth01348_e.htm", "1348")</f>
        <v>1348</v>
      </c>
      <c r="H2426" s="1" t="str">
        <f>HYPERLINK("http://geochem.nrcan.gc.ca/cdogs/content/bdl/bdl210009_e.htm", "210009")</f>
        <v>210009</v>
      </c>
      <c r="I2426" s="1" t="str">
        <f>HYPERLINK("http://geochem.nrcan.gc.ca/cdogs/content/prj/prj210166_e.htm", "210166")</f>
        <v>210166</v>
      </c>
      <c r="J2426" s="1" t="str">
        <f>HYPERLINK("http://geochem.nrcan.gc.ca/cdogs/content/svy/svy210248_e.htm", "210248")</f>
        <v>210248</v>
      </c>
      <c r="L2426" t="s">
        <v>20</v>
      </c>
      <c r="O2426" t="s">
        <v>4808</v>
      </c>
      <c r="P2426" t="s">
        <v>7654</v>
      </c>
      <c r="Q2426" t="s">
        <v>7655</v>
      </c>
      <c r="R2426" t="s">
        <v>7656</v>
      </c>
      <c r="T2426" t="s">
        <v>25</v>
      </c>
    </row>
    <row r="2427" spans="1:20" x14ac:dyDescent="0.25">
      <c r="A2427">
        <v>56.756690800000001</v>
      </c>
      <c r="B2427">
        <v>-116.19481020000001</v>
      </c>
      <c r="C2427" s="1" t="str">
        <f>HYPERLINK("http://geochem.nrcan.gc.ca/cdogs/content/kwd/kwd020039_e.htm", "Heavy Mineral Concentrate (Stream)")</f>
        <v>Heavy Mineral Concentrate (Stream)</v>
      </c>
      <c r="D2427" s="1" t="str">
        <f>HYPERLINK("http://geochem.nrcan.gc.ca/cdogs/content/kwd/kwd080043_e.htm", "Grain Mount: 0.25 – 0.50 mm")</f>
        <v>Grain Mount: 0.25 – 0.50 mm</v>
      </c>
      <c r="E2427" s="1" t="str">
        <f>HYPERLINK("http://geochem.nrcan.gc.ca/cdogs/content/dgp/dgp00002_e.htm", "Total")</f>
        <v>Total</v>
      </c>
      <c r="F2427" s="1" t="str">
        <f>HYPERLINK("http://geochem.nrcan.gc.ca/cdogs/content/agp/agp02002_e.htm", "As2O3 | NONE | ELECTR PRB")</f>
        <v>As2O3 | NONE | ELECTR PRB</v>
      </c>
      <c r="G2427" s="1" t="str">
        <f>HYPERLINK("http://geochem.nrcan.gc.ca/cdogs/content/mth/mth01348_e.htm", "1348")</f>
        <v>1348</v>
      </c>
      <c r="H2427" s="1" t="str">
        <f>HYPERLINK("http://geochem.nrcan.gc.ca/cdogs/content/bdl/bdl210009_e.htm", "210009")</f>
        <v>210009</v>
      </c>
      <c r="I2427" s="1" t="str">
        <f>HYPERLINK("http://geochem.nrcan.gc.ca/cdogs/content/prj/prj210166_e.htm", "210166")</f>
        <v>210166</v>
      </c>
      <c r="J2427" s="1" t="str">
        <f>HYPERLINK("http://geochem.nrcan.gc.ca/cdogs/content/svy/svy210248_e.htm", "210248")</f>
        <v>210248</v>
      </c>
      <c r="L2427" t="s">
        <v>20</v>
      </c>
      <c r="O2427" t="s">
        <v>4808</v>
      </c>
      <c r="P2427" t="s">
        <v>7657</v>
      </c>
      <c r="Q2427" t="s">
        <v>7658</v>
      </c>
      <c r="R2427" t="s">
        <v>7659</v>
      </c>
      <c r="T2427" t="s">
        <v>25</v>
      </c>
    </row>
    <row r="2428" spans="1:20" x14ac:dyDescent="0.25">
      <c r="A2428">
        <v>56.756690800000001</v>
      </c>
      <c r="B2428">
        <v>-116.19481020000001</v>
      </c>
      <c r="C2428" s="1" t="str">
        <f>HYPERLINK("http://geochem.nrcan.gc.ca/cdogs/content/kwd/kwd020039_e.htm", "Heavy Mineral Concentrate (Stream)")</f>
        <v>Heavy Mineral Concentrate (Stream)</v>
      </c>
      <c r="D2428" s="1" t="str">
        <f>HYPERLINK("http://geochem.nrcan.gc.ca/cdogs/content/kwd/kwd080043_e.htm", "Grain Mount: 0.25 – 0.50 mm")</f>
        <v>Grain Mount: 0.25 – 0.50 mm</v>
      </c>
      <c r="E2428" s="1" t="str">
        <f>HYPERLINK("http://geochem.nrcan.gc.ca/cdogs/content/dgp/dgp00002_e.htm", "Total")</f>
        <v>Total</v>
      </c>
      <c r="F2428" s="1" t="str">
        <f>HYPERLINK("http://geochem.nrcan.gc.ca/cdogs/content/agp/agp02002_e.htm", "As2O3 | NONE | ELECTR PRB")</f>
        <v>As2O3 | NONE | ELECTR PRB</v>
      </c>
      <c r="G2428" s="1" t="str">
        <f>HYPERLINK("http://geochem.nrcan.gc.ca/cdogs/content/mth/mth01348_e.htm", "1348")</f>
        <v>1348</v>
      </c>
      <c r="H2428" s="1" t="str">
        <f>HYPERLINK("http://geochem.nrcan.gc.ca/cdogs/content/bdl/bdl210009_e.htm", "210009")</f>
        <v>210009</v>
      </c>
      <c r="I2428" s="1" t="str">
        <f>HYPERLINK("http://geochem.nrcan.gc.ca/cdogs/content/prj/prj210166_e.htm", "210166")</f>
        <v>210166</v>
      </c>
      <c r="J2428" s="1" t="str">
        <f>HYPERLINK("http://geochem.nrcan.gc.ca/cdogs/content/svy/svy210248_e.htm", "210248")</f>
        <v>210248</v>
      </c>
      <c r="L2428" t="s">
        <v>20</v>
      </c>
      <c r="O2428" t="s">
        <v>4808</v>
      </c>
      <c r="P2428" t="s">
        <v>7660</v>
      </c>
      <c r="Q2428" t="s">
        <v>7661</v>
      </c>
      <c r="R2428" t="s">
        <v>7662</v>
      </c>
      <c r="T2428" t="s">
        <v>25</v>
      </c>
    </row>
    <row r="2429" spans="1:20" x14ac:dyDescent="0.25">
      <c r="A2429">
        <v>56.932742699999999</v>
      </c>
      <c r="B2429">
        <v>-116.03560659999999</v>
      </c>
      <c r="C2429" s="1" t="str">
        <f>HYPERLINK("http://geochem.nrcan.gc.ca/cdogs/content/kwd/kwd020039_e.htm", "Heavy Mineral Concentrate (Stream)")</f>
        <v>Heavy Mineral Concentrate (Stream)</v>
      </c>
      <c r="D2429" s="1" t="str">
        <f>HYPERLINK("http://geochem.nrcan.gc.ca/cdogs/content/kwd/kwd080043_e.htm", "Grain Mount: 0.25 – 0.50 mm")</f>
        <v>Grain Mount: 0.25 – 0.50 mm</v>
      </c>
      <c r="E2429" s="1" t="str">
        <f>HYPERLINK("http://geochem.nrcan.gc.ca/cdogs/content/dgp/dgp00002_e.htm", "Total")</f>
        <v>Total</v>
      </c>
      <c r="F2429" s="1" t="str">
        <f>HYPERLINK("http://geochem.nrcan.gc.ca/cdogs/content/agp/agp02002_e.htm", "As2O3 | NONE | ELECTR PRB")</f>
        <v>As2O3 | NONE | ELECTR PRB</v>
      </c>
      <c r="G2429" s="1" t="str">
        <f>HYPERLINK("http://geochem.nrcan.gc.ca/cdogs/content/mth/mth01348_e.htm", "1348")</f>
        <v>1348</v>
      </c>
      <c r="H2429" s="1" t="str">
        <f>HYPERLINK("http://geochem.nrcan.gc.ca/cdogs/content/bdl/bdl210009_e.htm", "210009")</f>
        <v>210009</v>
      </c>
      <c r="I2429" s="1" t="str">
        <f>HYPERLINK("http://geochem.nrcan.gc.ca/cdogs/content/prj/prj210166_e.htm", "210166")</f>
        <v>210166</v>
      </c>
      <c r="J2429" s="1" t="str">
        <f>HYPERLINK("http://geochem.nrcan.gc.ca/cdogs/content/svy/svy210248_e.htm", "210248")</f>
        <v>210248</v>
      </c>
      <c r="L2429" t="s">
        <v>20</v>
      </c>
      <c r="O2429" t="s">
        <v>7663</v>
      </c>
      <c r="P2429" t="s">
        <v>7664</v>
      </c>
      <c r="Q2429" t="s">
        <v>7665</v>
      </c>
      <c r="R2429" t="s">
        <v>7666</v>
      </c>
      <c r="T2429" t="s">
        <v>25</v>
      </c>
    </row>
    <row r="2430" spans="1:20" x14ac:dyDescent="0.25">
      <c r="A2430">
        <v>56.803760699999998</v>
      </c>
      <c r="B2430">
        <v>-116.0081016</v>
      </c>
      <c r="C2430" s="1" t="str">
        <f>HYPERLINK("http://geochem.nrcan.gc.ca/cdogs/content/kwd/kwd020039_e.htm", "Heavy Mineral Concentrate (Stream)")</f>
        <v>Heavy Mineral Concentrate (Stream)</v>
      </c>
      <c r="D2430" s="1" t="str">
        <f>HYPERLINK("http://geochem.nrcan.gc.ca/cdogs/content/kwd/kwd080043_e.htm", "Grain Mount: 0.25 – 0.50 mm")</f>
        <v>Grain Mount: 0.25 – 0.50 mm</v>
      </c>
      <c r="E2430" s="1" t="str">
        <f>HYPERLINK("http://geochem.nrcan.gc.ca/cdogs/content/dgp/dgp00002_e.htm", "Total")</f>
        <v>Total</v>
      </c>
      <c r="F2430" s="1" t="str">
        <f>HYPERLINK("http://geochem.nrcan.gc.ca/cdogs/content/agp/agp02002_e.htm", "As2O3 | NONE | ELECTR PRB")</f>
        <v>As2O3 | NONE | ELECTR PRB</v>
      </c>
      <c r="G2430" s="1" t="str">
        <f>HYPERLINK("http://geochem.nrcan.gc.ca/cdogs/content/mth/mth01348_e.htm", "1348")</f>
        <v>1348</v>
      </c>
      <c r="H2430" s="1" t="str">
        <f>HYPERLINK("http://geochem.nrcan.gc.ca/cdogs/content/bdl/bdl210009_e.htm", "210009")</f>
        <v>210009</v>
      </c>
      <c r="I2430" s="1" t="str">
        <f>HYPERLINK("http://geochem.nrcan.gc.ca/cdogs/content/prj/prj210166_e.htm", "210166")</f>
        <v>210166</v>
      </c>
      <c r="J2430" s="1" t="str">
        <f>HYPERLINK("http://geochem.nrcan.gc.ca/cdogs/content/svy/svy210248_e.htm", "210248")</f>
        <v>210248</v>
      </c>
      <c r="L2430" t="s">
        <v>20</v>
      </c>
      <c r="O2430" t="s">
        <v>3022</v>
      </c>
      <c r="P2430" t="s">
        <v>7667</v>
      </c>
      <c r="Q2430" t="s">
        <v>7668</v>
      </c>
      <c r="R2430" t="s">
        <v>7669</v>
      </c>
      <c r="T2430" t="s">
        <v>25</v>
      </c>
    </row>
    <row r="2431" spans="1:20" x14ac:dyDescent="0.25">
      <c r="A2431">
        <v>56.803760699999998</v>
      </c>
      <c r="B2431">
        <v>-116.0081016</v>
      </c>
      <c r="C2431" s="1" t="str">
        <f>HYPERLINK("http://geochem.nrcan.gc.ca/cdogs/content/kwd/kwd020039_e.htm", "Heavy Mineral Concentrate (Stream)")</f>
        <v>Heavy Mineral Concentrate (Stream)</v>
      </c>
      <c r="D2431" s="1" t="str">
        <f>HYPERLINK("http://geochem.nrcan.gc.ca/cdogs/content/kwd/kwd080043_e.htm", "Grain Mount: 0.25 – 0.50 mm")</f>
        <v>Grain Mount: 0.25 – 0.50 mm</v>
      </c>
      <c r="E2431" s="1" t="str">
        <f>HYPERLINK("http://geochem.nrcan.gc.ca/cdogs/content/dgp/dgp00002_e.htm", "Total")</f>
        <v>Total</v>
      </c>
      <c r="F2431" s="1" t="str">
        <f>HYPERLINK("http://geochem.nrcan.gc.ca/cdogs/content/agp/agp02002_e.htm", "As2O3 | NONE | ELECTR PRB")</f>
        <v>As2O3 | NONE | ELECTR PRB</v>
      </c>
      <c r="G2431" s="1" t="str">
        <f>HYPERLINK("http://geochem.nrcan.gc.ca/cdogs/content/mth/mth01348_e.htm", "1348")</f>
        <v>1348</v>
      </c>
      <c r="H2431" s="1" t="str">
        <f>HYPERLINK("http://geochem.nrcan.gc.ca/cdogs/content/bdl/bdl210009_e.htm", "210009")</f>
        <v>210009</v>
      </c>
      <c r="I2431" s="1" t="str">
        <f>HYPERLINK("http://geochem.nrcan.gc.ca/cdogs/content/prj/prj210166_e.htm", "210166")</f>
        <v>210166</v>
      </c>
      <c r="J2431" s="1" t="str">
        <f>HYPERLINK("http://geochem.nrcan.gc.ca/cdogs/content/svy/svy210248_e.htm", "210248")</f>
        <v>210248</v>
      </c>
      <c r="L2431" t="s">
        <v>20</v>
      </c>
      <c r="O2431" t="s">
        <v>3022</v>
      </c>
      <c r="P2431" t="s">
        <v>7670</v>
      </c>
      <c r="Q2431" t="s">
        <v>7671</v>
      </c>
      <c r="R2431" t="s">
        <v>7672</v>
      </c>
      <c r="T2431" t="s">
        <v>25</v>
      </c>
    </row>
    <row r="2432" spans="1:20" x14ac:dyDescent="0.25">
      <c r="A2432">
        <v>56.803760699999998</v>
      </c>
      <c r="B2432">
        <v>-116.0081016</v>
      </c>
      <c r="C2432" s="1" t="str">
        <f>HYPERLINK("http://geochem.nrcan.gc.ca/cdogs/content/kwd/kwd020039_e.htm", "Heavy Mineral Concentrate (Stream)")</f>
        <v>Heavy Mineral Concentrate (Stream)</v>
      </c>
      <c r="D2432" s="1" t="str">
        <f>HYPERLINK("http://geochem.nrcan.gc.ca/cdogs/content/kwd/kwd080043_e.htm", "Grain Mount: 0.25 – 0.50 mm")</f>
        <v>Grain Mount: 0.25 – 0.50 mm</v>
      </c>
      <c r="E2432" s="1" t="str">
        <f>HYPERLINK("http://geochem.nrcan.gc.ca/cdogs/content/dgp/dgp00002_e.htm", "Total")</f>
        <v>Total</v>
      </c>
      <c r="F2432" s="1" t="str">
        <f>HYPERLINK("http://geochem.nrcan.gc.ca/cdogs/content/agp/agp02002_e.htm", "As2O3 | NONE | ELECTR PRB")</f>
        <v>As2O3 | NONE | ELECTR PRB</v>
      </c>
      <c r="G2432" s="1" t="str">
        <f>HYPERLINK("http://geochem.nrcan.gc.ca/cdogs/content/mth/mth01348_e.htm", "1348")</f>
        <v>1348</v>
      </c>
      <c r="H2432" s="1" t="str">
        <f>HYPERLINK("http://geochem.nrcan.gc.ca/cdogs/content/bdl/bdl210009_e.htm", "210009")</f>
        <v>210009</v>
      </c>
      <c r="I2432" s="1" t="str">
        <f>HYPERLINK("http://geochem.nrcan.gc.ca/cdogs/content/prj/prj210166_e.htm", "210166")</f>
        <v>210166</v>
      </c>
      <c r="J2432" s="1" t="str">
        <f>HYPERLINK("http://geochem.nrcan.gc.ca/cdogs/content/svy/svy210248_e.htm", "210248")</f>
        <v>210248</v>
      </c>
      <c r="L2432" t="s">
        <v>20</v>
      </c>
      <c r="O2432" t="s">
        <v>3022</v>
      </c>
      <c r="P2432" t="s">
        <v>7673</v>
      </c>
      <c r="Q2432" t="s">
        <v>7674</v>
      </c>
      <c r="R2432" t="s">
        <v>7675</v>
      </c>
      <c r="T2432" t="s">
        <v>25</v>
      </c>
    </row>
    <row r="2433" spans="1:20" x14ac:dyDescent="0.25">
      <c r="A2433">
        <v>56.803760699999998</v>
      </c>
      <c r="B2433">
        <v>-116.0081016</v>
      </c>
      <c r="C2433" s="1" t="str">
        <f>HYPERLINK("http://geochem.nrcan.gc.ca/cdogs/content/kwd/kwd020039_e.htm", "Heavy Mineral Concentrate (Stream)")</f>
        <v>Heavy Mineral Concentrate (Stream)</v>
      </c>
      <c r="D2433" s="1" t="str">
        <f>HYPERLINK("http://geochem.nrcan.gc.ca/cdogs/content/kwd/kwd080043_e.htm", "Grain Mount: 0.25 – 0.50 mm")</f>
        <v>Grain Mount: 0.25 – 0.50 mm</v>
      </c>
      <c r="E2433" s="1" t="str">
        <f>HYPERLINK("http://geochem.nrcan.gc.ca/cdogs/content/dgp/dgp00002_e.htm", "Total")</f>
        <v>Total</v>
      </c>
      <c r="F2433" s="1" t="str">
        <f>HYPERLINK("http://geochem.nrcan.gc.ca/cdogs/content/agp/agp02002_e.htm", "As2O3 | NONE | ELECTR PRB")</f>
        <v>As2O3 | NONE | ELECTR PRB</v>
      </c>
      <c r="G2433" s="1" t="str">
        <f>HYPERLINK("http://geochem.nrcan.gc.ca/cdogs/content/mth/mth01348_e.htm", "1348")</f>
        <v>1348</v>
      </c>
      <c r="H2433" s="1" t="str">
        <f>HYPERLINK("http://geochem.nrcan.gc.ca/cdogs/content/bdl/bdl210009_e.htm", "210009")</f>
        <v>210009</v>
      </c>
      <c r="I2433" s="1" t="str">
        <f>HYPERLINK("http://geochem.nrcan.gc.ca/cdogs/content/prj/prj210166_e.htm", "210166")</f>
        <v>210166</v>
      </c>
      <c r="J2433" s="1" t="str">
        <f>HYPERLINK("http://geochem.nrcan.gc.ca/cdogs/content/svy/svy210248_e.htm", "210248")</f>
        <v>210248</v>
      </c>
      <c r="L2433" t="s">
        <v>20</v>
      </c>
      <c r="O2433" t="s">
        <v>3022</v>
      </c>
      <c r="P2433" t="s">
        <v>7676</v>
      </c>
      <c r="Q2433" t="s">
        <v>7677</v>
      </c>
      <c r="R2433" t="s">
        <v>7678</v>
      </c>
      <c r="T2433" t="s">
        <v>25</v>
      </c>
    </row>
    <row r="2434" spans="1:20" x14ac:dyDescent="0.25">
      <c r="A2434">
        <v>56.803760699999998</v>
      </c>
      <c r="B2434">
        <v>-116.0081016</v>
      </c>
      <c r="C2434" s="1" t="str">
        <f>HYPERLINK("http://geochem.nrcan.gc.ca/cdogs/content/kwd/kwd020039_e.htm", "Heavy Mineral Concentrate (Stream)")</f>
        <v>Heavy Mineral Concentrate (Stream)</v>
      </c>
      <c r="D2434" s="1" t="str">
        <f>HYPERLINK("http://geochem.nrcan.gc.ca/cdogs/content/kwd/kwd080043_e.htm", "Grain Mount: 0.25 – 0.50 mm")</f>
        <v>Grain Mount: 0.25 – 0.50 mm</v>
      </c>
      <c r="E2434" s="1" t="str">
        <f>HYPERLINK("http://geochem.nrcan.gc.ca/cdogs/content/dgp/dgp00002_e.htm", "Total")</f>
        <v>Total</v>
      </c>
      <c r="F2434" s="1" t="str">
        <f>HYPERLINK("http://geochem.nrcan.gc.ca/cdogs/content/agp/agp02002_e.htm", "As2O3 | NONE | ELECTR PRB")</f>
        <v>As2O3 | NONE | ELECTR PRB</v>
      </c>
      <c r="G2434" s="1" t="str">
        <f>HYPERLINK("http://geochem.nrcan.gc.ca/cdogs/content/mth/mth01348_e.htm", "1348")</f>
        <v>1348</v>
      </c>
      <c r="H2434" s="1" t="str">
        <f>HYPERLINK("http://geochem.nrcan.gc.ca/cdogs/content/bdl/bdl210009_e.htm", "210009")</f>
        <v>210009</v>
      </c>
      <c r="I2434" s="1" t="str">
        <f>HYPERLINK("http://geochem.nrcan.gc.ca/cdogs/content/prj/prj210166_e.htm", "210166")</f>
        <v>210166</v>
      </c>
      <c r="J2434" s="1" t="str">
        <f>HYPERLINK("http://geochem.nrcan.gc.ca/cdogs/content/svy/svy210248_e.htm", "210248")</f>
        <v>210248</v>
      </c>
      <c r="L2434" t="s">
        <v>20</v>
      </c>
      <c r="O2434" t="s">
        <v>3022</v>
      </c>
      <c r="P2434" t="s">
        <v>7679</v>
      </c>
      <c r="Q2434" t="s">
        <v>7680</v>
      </c>
      <c r="R2434" t="s">
        <v>7681</v>
      </c>
      <c r="T2434" t="s">
        <v>25</v>
      </c>
    </row>
    <row r="2435" spans="1:20" x14ac:dyDescent="0.25">
      <c r="A2435">
        <v>56.803760699999998</v>
      </c>
      <c r="B2435">
        <v>-116.0081016</v>
      </c>
      <c r="C2435" s="1" t="str">
        <f>HYPERLINK("http://geochem.nrcan.gc.ca/cdogs/content/kwd/kwd020039_e.htm", "Heavy Mineral Concentrate (Stream)")</f>
        <v>Heavy Mineral Concentrate (Stream)</v>
      </c>
      <c r="D2435" s="1" t="str">
        <f>HYPERLINK("http://geochem.nrcan.gc.ca/cdogs/content/kwd/kwd080043_e.htm", "Grain Mount: 0.25 – 0.50 mm")</f>
        <v>Grain Mount: 0.25 – 0.50 mm</v>
      </c>
      <c r="E2435" s="1" t="str">
        <f>HYPERLINK("http://geochem.nrcan.gc.ca/cdogs/content/dgp/dgp00002_e.htm", "Total")</f>
        <v>Total</v>
      </c>
      <c r="F2435" s="1" t="str">
        <f>HYPERLINK("http://geochem.nrcan.gc.ca/cdogs/content/agp/agp02002_e.htm", "As2O3 | NONE | ELECTR PRB")</f>
        <v>As2O3 | NONE | ELECTR PRB</v>
      </c>
      <c r="G2435" s="1" t="str">
        <f>HYPERLINK("http://geochem.nrcan.gc.ca/cdogs/content/mth/mth01348_e.htm", "1348")</f>
        <v>1348</v>
      </c>
      <c r="H2435" s="1" t="str">
        <f>HYPERLINK("http://geochem.nrcan.gc.ca/cdogs/content/bdl/bdl210009_e.htm", "210009")</f>
        <v>210009</v>
      </c>
      <c r="I2435" s="1" t="str">
        <f>HYPERLINK("http://geochem.nrcan.gc.ca/cdogs/content/prj/prj210166_e.htm", "210166")</f>
        <v>210166</v>
      </c>
      <c r="J2435" s="1" t="str">
        <f>HYPERLINK("http://geochem.nrcan.gc.ca/cdogs/content/svy/svy210248_e.htm", "210248")</f>
        <v>210248</v>
      </c>
      <c r="L2435" t="s">
        <v>20</v>
      </c>
      <c r="O2435" t="s">
        <v>3022</v>
      </c>
      <c r="P2435" t="s">
        <v>7682</v>
      </c>
      <c r="Q2435" t="s">
        <v>7683</v>
      </c>
      <c r="R2435" t="s">
        <v>7684</v>
      </c>
      <c r="T2435" t="s">
        <v>25</v>
      </c>
    </row>
    <row r="2436" spans="1:20" x14ac:dyDescent="0.25">
      <c r="A2436">
        <v>56.803760699999998</v>
      </c>
      <c r="B2436">
        <v>-116.0081016</v>
      </c>
      <c r="C2436" s="1" t="str">
        <f>HYPERLINK("http://geochem.nrcan.gc.ca/cdogs/content/kwd/kwd020039_e.htm", "Heavy Mineral Concentrate (Stream)")</f>
        <v>Heavy Mineral Concentrate (Stream)</v>
      </c>
      <c r="D2436" s="1" t="str">
        <f>HYPERLINK("http://geochem.nrcan.gc.ca/cdogs/content/kwd/kwd080043_e.htm", "Grain Mount: 0.25 – 0.50 mm")</f>
        <v>Grain Mount: 0.25 – 0.50 mm</v>
      </c>
      <c r="E2436" s="1" t="str">
        <f>HYPERLINK("http://geochem.nrcan.gc.ca/cdogs/content/dgp/dgp00002_e.htm", "Total")</f>
        <v>Total</v>
      </c>
      <c r="F2436" s="1" t="str">
        <f>HYPERLINK("http://geochem.nrcan.gc.ca/cdogs/content/agp/agp02002_e.htm", "As2O3 | NONE | ELECTR PRB")</f>
        <v>As2O3 | NONE | ELECTR PRB</v>
      </c>
      <c r="G2436" s="1" t="str">
        <f>HYPERLINK("http://geochem.nrcan.gc.ca/cdogs/content/mth/mth01348_e.htm", "1348")</f>
        <v>1348</v>
      </c>
      <c r="H2436" s="1" t="str">
        <f>HYPERLINK("http://geochem.nrcan.gc.ca/cdogs/content/bdl/bdl210009_e.htm", "210009")</f>
        <v>210009</v>
      </c>
      <c r="I2436" s="1" t="str">
        <f>HYPERLINK("http://geochem.nrcan.gc.ca/cdogs/content/prj/prj210166_e.htm", "210166")</f>
        <v>210166</v>
      </c>
      <c r="J2436" s="1" t="str">
        <f>HYPERLINK("http://geochem.nrcan.gc.ca/cdogs/content/svy/svy210248_e.htm", "210248")</f>
        <v>210248</v>
      </c>
      <c r="L2436" t="s">
        <v>20</v>
      </c>
      <c r="O2436" t="s">
        <v>3022</v>
      </c>
      <c r="P2436" t="s">
        <v>7685</v>
      </c>
      <c r="Q2436" t="s">
        <v>7686</v>
      </c>
      <c r="R2436" t="s">
        <v>7687</v>
      </c>
      <c r="T2436" t="s">
        <v>25</v>
      </c>
    </row>
    <row r="2437" spans="1:20" x14ac:dyDescent="0.25">
      <c r="A2437">
        <v>56.803760699999998</v>
      </c>
      <c r="B2437">
        <v>-116.0081016</v>
      </c>
      <c r="C2437" s="1" t="str">
        <f>HYPERLINK("http://geochem.nrcan.gc.ca/cdogs/content/kwd/kwd020039_e.htm", "Heavy Mineral Concentrate (Stream)")</f>
        <v>Heavy Mineral Concentrate (Stream)</v>
      </c>
      <c r="D2437" s="1" t="str">
        <f>HYPERLINK("http://geochem.nrcan.gc.ca/cdogs/content/kwd/kwd080043_e.htm", "Grain Mount: 0.25 – 0.50 mm")</f>
        <v>Grain Mount: 0.25 – 0.50 mm</v>
      </c>
      <c r="E2437" s="1" t="str">
        <f>HYPERLINK("http://geochem.nrcan.gc.ca/cdogs/content/dgp/dgp00002_e.htm", "Total")</f>
        <v>Total</v>
      </c>
      <c r="F2437" s="1" t="str">
        <f>HYPERLINK("http://geochem.nrcan.gc.ca/cdogs/content/agp/agp02002_e.htm", "As2O3 | NONE | ELECTR PRB")</f>
        <v>As2O3 | NONE | ELECTR PRB</v>
      </c>
      <c r="G2437" s="1" t="str">
        <f>HYPERLINK("http://geochem.nrcan.gc.ca/cdogs/content/mth/mth01348_e.htm", "1348")</f>
        <v>1348</v>
      </c>
      <c r="H2437" s="1" t="str">
        <f>HYPERLINK("http://geochem.nrcan.gc.ca/cdogs/content/bdl/bdl210009_e.htm", "210009")</f>
        <v>210009</v>
      </c>
      <c r="I2437" s="1" t="str">
        <f>HYPERLINK("http://geochem.nrcan.gc.ca/cdogs/content/prj/prj210166_e.htm", "210166")</f>
        <v>210166</v>
      </c>
      <c r="J2437" s="1" t="str">
        <f>HYPERLINK("http://geochem.nrcan.gc.ca/cdogs/content/svy/svy210248_e.htm", "210248")</f>
        <v>210248</v>
      </c>
      <c r="L2437" t="s">
        <v>20</v>
      </c>
      <c r="O2437" t="s">
        <v>3022</v>
      </c>
      <c r="P2437" t="s">
        <v>7688</v>
      </c>
      <c r="Q2437" t="s">
        <v>7689</v>
      </c>
      <c r="R2437" t="s">
        <v>7690</v>
      </c>
      <c r="T2437" t="s">
        <v>25</v>
      </c>
    </row>
    <row r="2438" spans="1:20" x14ac:dyDescent="0.25">
      <c r="A2438">
        <v>56.803760699999998</v>
      </c>
      <c r="B2438">
        <v>-116.0081016</v>
      </c>
      <c r="C2438" s="1" t="str">
        <f>HYPERLINK("http://geochem.nrcan.gc.ca/cdogs/content/kwd/kwd020039_e.htm", "Heavy Mineral Concentrate (Stream)")</f>
        <v>Heavy Mineral Concentrate (Stream)</v>
      </c>
      <c r="D2438" s="1" t="str">
        <f>HYPERLINK("http://geochem.nrcan.gc.ca/cdogs/content/kwd/kwd080043_e.htm", "Grain Mount: 0.25 – 0.50 mm")</f>
        <v>Grain Mount: 0.25 – 0.50 mm</v>
      </c>
      <c r="E2438" s="1" t="str">
        <f>HYPERLINK("http://geochem.nrcan.gc.ca/cdogs/content/dgp/dgp00002_e.htm", "Total")</f>
        <v>Total</v>
      </c>
      <c r="F2438" s="1" t="str">
        <f>HYPERLINK("http://geochem.nrcan.gc.ca/cdogs/content/agp/agp02002_e.htm", "As2O3 | NONE | ELECTR PRB")</f>
        <v>As2O3 | NONE | ELECTR PRB</v>
      </c>
      <c r="G2438" s="1" t="str">
        <f>HYPERLINK("http://geochem.nrcan.gc.ca/cdogs/content/mth/mth01348_e.htm", "1348")</f>
        <v>1348</v>
      </c>
      <c r="H2438" s="1" t="str">
        <f>HYPERLINK("http://geochem.nrcan.gc.ca/cdogs/content/bdl/bdl210009_e.htm", "210009")</f>
        <v>210009</v>
      </c>
      <c r="I2438" s="1" t="str">
        <f>HYPERLINK("http://geochem.nrcan.gc.ca/cdogs/content/prj/prj210166_e.htm", "210166")</f>
        <v>210166</v>
      </c>
      <c r="J2438" s="1" t="str">
        <f>HYPERLINK("http://geochem.nrcan.gc.ca/cdogs/content/svy/svy210248_e.htm", "210248")</f>
        <v>210248</v>
      </c>
      <c r="L2438" t="s">
        <v>20</v>
      </c>
      <c r="O2438" t="s">
        <v>3022</v>
      </c>
      <c r="P2438" t="s">
        <v>7691</v>
      </c>
      <c r="Q2438" t="s">
        <v>7692</v>
      </c>
      <c r="R2438" t="s">
        <v>7693</v>
      </c>
      <c r="T2438" t="s">
        <v>25</v>
      </c>
    </row>
    <row r="2439" spans="1:20" x14ac:dyDescent="0.25">
      <c r="A2439">
        <v>56.803760699999998</v>
      </c>
      <c r="B2439">
        <v>-116.0081016</v>
      </c>
      <c r="C2439" s="1" t="str">
        <f>HYPERLINK("http://geochem.nrcan.gc.ca/cdogs/content/kwd/kwd020039_e.htm", "Heavy Mineral Concentrate (Stream)")</f>
        <v>Heavy Mineral Concentrate (Stream)</v>
      </c>
      <c r="D2439" s="1" t="str">
        <f>HYPERLINK("http://geochem.nrcan.gc.ca/cdogs/content/kwd/kwd080043_e.htm", "Grain Mount: 0.25 – 0.50 mm")</f>
        <v>Grain Mount: 0.25 – 0.50 mm</v>
      </c>
      <c r="E2439" s="1" t="str">
        <f>HYPERLINK("http://geochem.nrcan.gc.ca/cdogs/content/dgp/dgp00002_e.htm", "Total")</f>
        <v>Total</v>
      </c>
      <c r="F2439" s="1" t="str">
        <f>HYPERLINK("http://geochem.nrcan.gc.ca/cdogs/content/agp/agp02002_e.htm", "As2O3 | NONE | ELECTR PRB")</f>
        <v>As2O3 | NONE | ELECTR PRB</v>
      </c>
      <c r="G2439" s="1" t="str">
        <f>HYPERLINK("http://geochem.nrcan.gc.ca/cdogs/content/mth/mth01348_e.htm", "1348")</f>
        <v>1348</v>
      </c>
      <c r="H2439" s="1" t="str">
        <f>HYPERLINK("http://geochem.nrcan.gc.ca/cdogs/content/bdl/bdl210009_e.htm", "210009")</f>
        <v>210009</v>
      </c>
      <c r="I2439" s="1" t="str">
        <f>HYPERLINK("http://geochem.nrcan.gc.ca/cdogs/content/prj/prj210166_e.htm", "210166")</f>
        <v>210166</v>
      </c>
      <c r="J2439" s="1" t="str">
        <f>HYPERLINK("http://geochem.nrcan.gc.ca/cdogs/content/svy/svy210248_e.htm", "210248")</f>
        <v>210248</v>
      </c>
      <c r="L2439" t="s">
        <v>20</v>
      </c>
      <c r="O2439" t="s">
        <v>3022</v>
      </c>
      <c r="P2439" t="s">
        <v>7694</v>
      </c>
      <c r="Q2439" t="s">
        <v>7695</v>
      </c>
      <c r="R2439" t="s">
        <v>7696</v>
      </c>
      <c r="T2439" t="s">
        <v>25</v>
      </c>
    </row>
    <row r="2440" spans="1:20" x14ac:dyDescent="0.25">
      <c r="A2440">
        <v>56.803760699999998</v>
      </c>
      <c r="B2440">
        <v>-116.0081016</v>
      </c>
      <c r="C2440" s="1" t="str">
        <f>HYPERLINK("http://geochem.nrcan.gc.ca/cdogs/content/kwd/kwd020039_e.htm", "Heavy Mineral Concentrate (Stream)")</f>
        <v>Heavy Mineral Concentrate (Stream)</v>
      </c>
      <c r="D2440" s="1" t="str">
        <f>HYPERLINK("http://geochem.nrcan.gc.ca/cdogs/content/kwd/kwd080043_e.htm", "Grain Mount: 0.25 – 0.50 mm")</f>
        <v>Grain Mount: 0.25 – 0.50 mm</v>
      </c>
      <c r="E2440" s="1" t="str">
        <f>HYPERLINK("http://geochem.nrcan.gc.ca/cdogs/content/dgp/dgp00002_e.htm", "Total")</f>
        <v>Total</v>
      </c>
      <c r="F2440" s="1" t="str">
        <f>HYPERLINK("http://geochem.nrcan.gc.ca/cdogs/content/agp/agp02002_e.htm", "As2O3 | NONE | ELECTR PRB")</f>
        <v>As2O3 | NONE | ELECTR PRB</v>
      </c>
      <c r="G2440" s="1" t="str">
        <f>HYPERLINK("http://geochem.nrcan.gc.ca/cdogs/content/mth/mth01348_e.htm", "1348")</f>
        <v>1348</v>
      </c>
      <c r="H2440" s="1" t="str">
        <f>HYPERLINK("http://geochem.nrcan.gc.ca/cdogs/content/bdl/bdl210009_e.htm", "210009")</f>
        <v>210009</v>
      </c>
      <c r="I2440" s="1" t="str">
        <f>HYPERLINK("http://geochem.nrcan.gc.ca/cdogs/content/prj/prj210166_e.htm", "210166")</f>
        <v>210166</v>
      </c>
      <c r="J2440" s="1" t="str">
        <f>HYPERLINK("http://geochem.nrcan.gc.ca/cdogs/content/svy/svy210248_e.htm", "210248")</f>
        <v>210248</v>
      </c>
      <c r="L2440" t="s">
        <v>20</v>
      </c>
      <c r="O2440" t="s">
        <v>3022</v>
      </c>
      <c r="P2440" t="s">
        <v>7697</v>
      </c>
      <c r="Q2440" t="s">
        <v>7698</v>
      </c>
      <c r="R2440" t="s">
        <v>7699</v>
      </c>
      <c r="T2440" t="s">
        <v>25</v>
      </c>
    </row>
    <row r="2441" spans="1:20" x14ac:dyDescent="0.25">
      <c r="A2441">
        <v>56.803760699999998</v>
      </c>
      <c r="B2441">
        <v>-116.0081016</v>
      </c>
      <c r="C2441" s="1" t="str">
        <f>HYPERLINK("http://geochem.nrcan.gc.ca/cdogs/content/kwd/kwd020039_e.htm", "Heavy Mineral Concentrate (Stream)")</f>
        <v>Heavy Mineral Concentrate (Stream)</v>
      </c>
      <c r="D2441" s="1" t="str">
        <f>HYPERLINK("http://geochem.nrcan.gc.ca/cdogs/content/kwd/kwd080043_e.htm", "Grain Mount: 0.25 – 0.50 mm")</f>
        <v>Grain Mount: 0.25 – 0.50 mm</v>
      </c>
      <c r="E2441" s="1" t="str">
        <f>HYPERLINK("http://geochem.nrcan.gc.ca/cdogs/content/dgp/dgp00002_e.htm", "Total")</f>
        <v>Total</v>
      </c>
      <c r="F2441" s="1" t="str">
        <f>HYPERLINK("http://geochem.nrcan.gc.ca/cdogs/content/agp/agp02002_e.htm", "As2O3 | NONE | ELECTR PRB")</f>
        <v>As2O3 | NONE | ELECTR PRB</v>
      </c>
      <c r="G2441" s="1" t="str">
        <f>HYPERLINK("http://geochem.nrcan.gc.ca/cdogs/content/mth/mth01348_e.htm", "1348")</f>
        <v>1348</v>
      </c>
      <c r="H2441" s="1" t="str">
        <f>HYPERLINK("http://geochem.nrcan.gc.ca/cdogs/content/bdl/bdl210009_e.htm", "210009")</f>
        <v>210009</v>
      </c>
      <c r="I2441" s="1" t="str">
        <f>HYPERLINK("http://geochem.nrcan.gc.ca/cdogs/content/prj/prj210166_e.htm", "210166")</f>
        <v>210166</v>
      </c>
      <c r="J2441" s="1" t="str">
        <f>HYPERLINK("http://geochem.nrcan.gc.ca/cdogs/content/svy/svy210248_e.htm", "210248")</f>
        <v>210248</v>
      </c>
      <c r="L2441" t="s">
        <v>20</v>
      </c>
      <c r="O2441" t="s">
        <v>3022</v>
      </c>
      <c r="P2441" t="s">
        <v>7700</v>
      </c>
      <c r="Q2441" t="s">
        <v>7701</v>
      </c>
      <c r="R2441" t="s">
        <v>7702</v>
      </c>
      <c r="T2441" t="s">
        <v>25</v>
      </c>
    </row>
    <row r="2442" spans="1:20" x14ac:dyDescent="0.25">
      <c r="A2442">
        <v>56.803760699999998</v>
      </c>
      <c r="B2442">
        <v>-116.0081016</v>
      </c>
      <c r="C2442" s="1" t="str">
        <f>HYPERLINK("http://geochem.nrcan.gc.ca/cdogs/content/kwd/kwd020039_e.htm", "Heavy Mineral Concentrate (Stream)")</f>
        <v>Heavy Mineral Concentrate (Stream)</v>
      </c>
      <c r="D2442" s="1" t="str">
        <f>HYPERLINK("http://geochem.nrcan.gc.ca/cdogs/content/kwd/kwd080043_e.htm", "Grain Mount: 0.25 – 0.50 mm")</f>
        <v>Grain Mount: 0.25 – 0.50 mm</v>
      </c>
      <c r="E2442" s="1" t="str">
        <f>HYPERLINK("http://geochem.nrcan.gc.ca/cdogs/content/dgp/dgp00002_e.htm", "Total")</f>
        <v>Total</v>
      </c>
      <c r="F2442" s="1" t="str">
        <f>HYPERLINK("http://geochem.nrcan.gc.ca/cdogs/content/agp/agp02002_e.htm", "As2O3 | NONE | ELECTR PRB")</f>
        <v>As2O3 | NONE | ELECTR PRB</v>
      </c>
      <c r="G2442" s="1" t="str">
        <f>HYPERLINK("http://geochem.nrcan.gc.ca/cdogs/content/mth/mth01348_e.htm", "1348")</f>
        <v>1348</v>
      </c>
      <c r="H2442" s="1" t="str">
        <f>HYPERLINK("http://geochem.nrcan.gc.ca/cdogs/content/bdl/bdl210009_e.htm", "210009")</f>
        <v>210009</v>
      </c>
      <c r="I2442" s="1" t="str">
        <f>HYPERLINK("http://geochem.nrcan.gc.ca/cdogs/content/prj/prj210166_e.htm", "210166")</f>
        <v>210166</v>
      </c>
      <c r="J2442" s="1" t="str">
        <f>HYPERLINK("http://geochem.nrcan.gc.ca/cdogs/content/svy/svy210248_e.htm", "210248")</f>
        <v>210248</v>
      </c>
      <c r="L2442" t="s">
        <v>20</v>
      </c>
      <c r="O2442" t="s">
        <v>3022</v>
      </c>
      <c r="P2442" t="s">
        <v>7703</v>
      </c>
      <c r="Q2442" t="s">
        <v>7704</v>
      </c>
      <c r="R2442" t="s">
        <v>7705</v>
      </c>
      <c r="T2442" t="s">
        <v>25</v>
      </c>
    </row>
    <row r="2443" spans="1:20" x14ac:dyDescent="0.25">
      <c r="A2443">
        <v>56.803760699999998</v>
      </c>
      <c r="B2443">
        <v>-116.0081016</v>
      </c>
      <c r="C2443" s="1" t="str">
        <f>HYPERLINK("http://geochem.nrcan.gc.ca/cdogs/content/kwd/kwd020039_e.htm", "Heavy Mineral Concentrate (Stream)")</f>
        <v>Heavy Mineral Concentrate (Stream)</v>
      </c>
      <c r="D2443" s="1" t="str">
        <f>HYPERLINK("http://geochem.nrcan.gc.ca/cdogs/content/kwd/kwd080043_e.htm", "Grain Mount: 0.25 – 0.50 mm")</f>
        <v>Grain Mount: 0.25 – 0.50 mm</v>
      </c>
      <c r="E2443" s="1" t="str">
        <f>HYPERLINK("http://geochem.nrcan.gc.ca/cdogs/content/dgp/dgp00002_e.htm", "Total")</f>
        <v>Total</v>
      </c>
      <c r="F2443" s="1" t="str">
        <f>HYPERLINK("http://geochem.nrcan.gc.ca/cdogs/content/agp/agp02002_e.htm", "As2O3 | NONE | ELECTR PRB")</f>
        <v>As2O3 | NONE | ELECTR PRB</v>
      </c>
      <c r="G2443" s="1" t="str">
        <f>HYPERLINK("http://geochem.nrcan.gc.ca/cdogs/content/mth/mth01348_e.htm", "1348")</f>
        <v>1348</v>
      </c>
      <c r="H2443" s="1" t="str">
        <f>HYPERLINK("http://geochem.nrcan.gc.ca/cdogs/content/bdl/bdl210009_e.htm", "210009")</f>
        <v>210009</v>
      </c>
      <c r="I2443" s="1" t="str">
        <f>HYPERLINK("http://geochem.nrcan.gc.ca/cdogs/content/prj/prj210166_e.htm", "210166")</f>
        <v>210166</v>
      </c>
      <c r="J2443" s="1" t="str">
        <f>HYPERLINK("http://geochem.nrcan.gc.ca/cdogs/content/svy/svy210248_e.htm", "210248")</f>
        <v>210248</v>
      </c>
      <c r="L2443" t="s">
        <v>20</v>
      </c>
      <c r="O2443" t="s">
        <v>3022</v>
      </c>
      <c r="P2443" t="s">
        <v>7706</v>
      </c>
      <c r="Q2443" t="s">
        <v>7707</v>
      </c>
      <c r="R2443" t="s">
        <v>7708</v>
      </c>
      <c r="T2443" t="s">
        <v>25</v>
      </c>
    </row>
    <row r="2444" spans="1:20" x14ac:dyDescent="0.25">
      <c r="A2444">
        <v>56.803760699999998</v>
      </c>
      <c r="B2444">
        <v>-116.0081016</v>
      </c>
      <c r="C2444" s="1" t="str">
        <f>HYPERLINK("http://geochem.nrcan.gc.ca/cdogs/content/kwd/kwd020039_e.htm", "Heavy Mineral Concentrate (Stream)")</f>
        <v>Heavy Mineral Concentrate (Stream)</v>
      </c>
      <c r="D2444" s="1" t="str">
        <f>HYPERLINK("http://geochem.nrcan.gc.ca/cdogs/content/kwd/kwd080043_e.htm", "Grain Mount: 0.25 – 0.50 mm")</f>
        <v>Grain Mount: 0.25 – 0.50 mm</v>
      </c>
      <c r="E2444" s="1" t="str">
        <f>HYPERLINK("http://geochem.nrcan.gc.ca/cdogs/content/dgp/dgp00002_e.htm", "Total")</f>
        <v>Total</v>
      </c>
      <c r="F2444" s="1" t="str">
        <f>HYPERLINK("http://geochem.nrcan.gc.ca/cdogs/content/agp/agp02002_e.htm", "As2O3 | NONE | ELECTR PRB")</f>
        <v>As2O3 | NONE | ELECTR PRB</v>
      </c>
      <c r="G2444" s="1" t="str">
        <f>HYPERLINK("http://geochem.nrcan.gc.ca/cdogs/content/mth/mth01348_e.htm", "1348")</f>
        <v>1348</v>
      </c>
      <c r="H2444" s="1" t="str">
        <f>HYPERLINK("http://geochem.nrcan.gc.ca/cdogs/content/bdl/bdl210009_e.htm", "210009")</f>
        <v>210009</v>
      </c>
      <c r="I2444" s="1" t="str">
        <f>HYPERLINK("http://geochem.nrcan.gc.ca/cdogs/content/prj/prj210166_e.htm", "210166")</f>
        <v>210166</v>
      </c>
      <c r="J2444" s="1" t="str">
        <f>HYPERLINK("http://geochem.nrcan.gc.ca/cdogs/content/svy/svy210248_e.htm", "210248")</f>
        <v>210248</v>
      </c>
      <c r="L2444" t="s">
        <v>20</v>
      </c>
      <c r="O2444" t="s">
        <v>3022</v>
      </c>
      <c r="P2444" t="s">
        <v>7709</v>
      </c>
      <c r="Q2444" t="s">
        <v>7710</v>
      </c>
      <c r="R2444" t="s">
        <v>7711</v>
      </c>
      <c r="T2444" t="s">
        <v>25</v>
      </c>
    </row>
    <row r="2445" spans="1:20" x14ac:dyDescent="0.25">
      <c r="A2445">
        <v>56.803760699999998</v>
      </c>
      <c r="B2445">
        <v>-116.0081016</v>
      </c>
      <c r="C2445" s="1" t="str">
        <f>HYPERLINK("http://geochem.nrcan.gc.ca/cdogs/content/kwd/kwd020039_e.htm", "Heavy Mineral Concentrate (Stream)")</f>
        <v>Heavy Mineral Concentrate (Stream)</v>
      </c>
      <c r="D2445" s="1" t="str">
        <f>HYPERLINK("http://geochem.nrcan.gc.ca/cdogs/content/kwd/kwd080043_e.htm", "Grain Mount: 0.25 – 0.50 mm")</f>
        <v>Grain Mount: 0.25 – 0.50 mm</v>
      </c>
      <c r="E2445" s="1" t="str">
        <f>HYPERLINK("http://geochem.nrcan.gc.ca/cdogs/content/dgp/dgp00002_e.htm", "Total")</f>
        <v>Total</v>
      </c>
      <c r="F2445" s="1" t="str">
        <f>HYPERLINK("http://geochem.nrcan.gc.ca/cdogs/content/agp/agp02002_e.htm", "As2O3 | NONE | ELECTR PRB")</f>
        <v>As2O3 | NONE | ELECTR PRB</v>
      </c>
      <c r="G2445" s="1" t="str">
        <f>HYPERLINK("http://geochem.nrcan.gc.ca/cdogs/content/mth/mth01348_e.htm", "1348")</f>
        <v>1348</v>
      </c>
      <c r="H2445" s="1" t="str">
        <f>HYPERLINK("http://geochem.nrcan.gc.ca/cdogs/content/bdl/bdl210009_e.htm", "210009")</f>
        <v>210009</v>
      </c>
      <c r="I2445" s="1" t="str">
        <f>HYPERLINK("http://geochem.nrcan.gc.ca/cdogs/content/prj/prj210166_e.htm", "210166")</f>
        <v>210166</v>
      </c>
      <c r="J2445" s="1" t="str">
        <f>HYPERLINK("http://geochem.nrcan.gc.ca/cdogs/content/svy/svy210248_e.htm", "210248")</f>
        <v>210248</v>
      </c>
      <c r="L2445" t="s">
        <v>20</v>
      </c>
      <c r="O2445" t="s">
        <v>3022</v>
      </c>
      <c r="P2445" t="s">
        <v>7712</v>
      </c>
      <c r="Q2445" t="s">
        <v>7713</v>
      </c>
      <c r="R2445" t="s">
        <v>7714</v>
      </c>
      <c r="T2445" t="s">
        <v>25</v>
      </c>
    </row>
    <row r="2446" spans="1:20" x14ac:dyDescent="0.25">
      <c r="A2446">
        <v>56.803760699999998</v>
      </c>
      <c r="B2446">
        <v>-116.0081016</v>
      </c>
      <c r="C2446" s="1" t="str">
        <f>HYPERLINK("http://geochem.nrcan.gc.ca/cdogs/content/kwd/kwd020039_e.htm", "Heavy Mineral Concentrate (Stream)")</f>
        <v>Heavy Mineral Concentrate (Stream)</v>
      </c>
      <c r="D2446" s="1" t="str">
        <f>HYPERLINK("http://geochem.nrcan.gc.ca/cdogs/content/kwd/kwd080043_e.htm", "Grain Mount: 0.25 – 0.50 mm")</f>
        <v>Grain Mount: 0.25 – 0.50 mm</v>
      </c>
      <c r="E2446" s="1" t="str">
        <f>HYPERLINK("http://geochem.nrcan.gc.ca/cdogs/content/dgp/dgp00002_e.htm", "Total")</f>
        <v>Total</v>
      </c>
      <c r="F2446" s="1" t="str">
        <f>HYPERLINK("http://geochem.nrcan.gc.ca/cdogs/content/agp/agp02002_e.htm", "As2O3 | NONE | ELECTR PRB")</f>
        <v>As2O3 | NONE | ELECTR PRB</v>
      </c>
      <c r="G2446" s="1" t="str">
        <f>HYPERLINK("http://geochem.nrcan.gc.ca/cdogs/content/mth/mth01348_e.htm", "1348")</f>
        <v>1348</v>
      </c>
      <c r="H2446" s="1" t="str">
        <f>HYPERLINK("http://geochem.nrcan.gc.ca/cdogs/content/bdl/bdl210009_e.htm", "210009")</f>
        <v>210009</v>
      </c>
      <c r="I2446" s="1" t="str">
        <f>HYPERLINK("http://geochem.nrcan.gc.ca/cdogs/content/prj/prj210166_e.htm", "210166")</f>
        <v>210166</v>
      </c>
      <c r="J2446" s="1" t="str">
        <f>HYPERLINK("http://geochem.nrcan.gc.ca/cdogs/content/svy/svy210248_e.htm", "210248")</f>
        <v>210248</v>
      </c>
      <c r="L2446" t="s">
        <v>20</v>
      </c>
      <c r="O2446" t="s">
        <v>3022</v>
      </c>
      <c r="P2446" t="s">
        <v>7715</v>
      </c>
      <c r="Q2446" t="s">
        <v>7716</v>
      </c>
      <c r="R2446" t="s">
        <v>7717</v>
      </c>
      <c r="T2446" t="s">
        <v>25</v>
      </c>
    </row>
    <row r="2447" spans="1:20" x14ac:dyDescent="0.25">
      <c r="A2447">
        <v>56.803760699999998</v>
      </c>
      <c r="B2447">
        <v>-116.0081016</v>
      </c>
      <c r="C2447" s="1" t="str">
        <f>HYPERLINK("http://geochem.nrcan.gc.ca/cdogs/content/kwd/kwd020039_e.htm", "Heavy Mineral Concentrate (Stream)")</f>
        <v>Heavy Mineral Concentrate (Stream)</v>
      </c>
      <c r="D2447" s="1" t="str">
        <f>HYPERLINK("http://geochem.nrcan.gc.ca/cdogs/content/kwd/kwd080043_e.htm", "Grain Mount: 0.25 – 0.50 mm")</f>
        <v>Grain Mount: 0.25 – 0.50 mm</v>
      </c>
      <c r="E2447" s="1" t="str">
        <f>HYPERLINK("http://geochem.nrcan.gc.ca/cdogs/content/dgp/dgp00002_e.htm", "Total")</f>
        <v>Total</v>
      </c>
      <c r="F2447" s="1" t="str">
        <f>HYPERLINK("http://geochem.nrcan.gc.ca/cdogs/content/agp/agp02002_e.htm", "As2O3 | NONE | ELECTR PRB")</f>
        <v>As2O3 | NONE | ELECTR PRB</v>
      </c>
      <c r="G2447" s="1" t="str">
        <f>HYPERLINK("http://geochem.nrcan.gc.ca/cdogs/content/mth/mth01348_e.htm", "1348")</f>
        <v>1348</v>
      </c>
      <c r="H2447" s="1" t="str">
        <f>HYPERLINK("http://geochem.nrcan.gc.ca/cdogs/content/bdl/bdl210009_e.htm", "210009")</f>
        <v>210009</v>
      </c>
      <c r="I2447" s="1" t="str">
        <f>HYPERLINK("http://geochem.nrcan.gc.ca/cdogs/content/prj/prj210166_e.htm", "210166")</f>
        <v>210166</v>
      </c>
      <c r="J2447" s="1" t="str">
        <f>HYPERLINK("http://geochem.nrcan.gc.ca/cdogs/content/svy/svy210248_e.htm", "210248")</f>
        <v>210248</v>
      </c>
      <c r="L2447" t="s">
        <v>20</v>
      </c>
      <c r="O2447" t="s">
        <v>3022</v>
      </c>
      <c r="P2447" t="s">
        <v>7718</v>
      </c>
      <c r="Q2447" t="s">
        <v>7719</v>
      </c>
      <c r="R2447" t="s">
        <v>7720</v>
      </c>
      <c r="T2447" t="s">
        <v>25</v>
      </c>
    </row>
    <row r="2448" spans="1:20" x14ac:dyDescent="0.25">
      <c r="A2448">
        <v>56.803760699999998</v>
      </c>
      <c r="B2448">
        <v>-116.0081016</v>
      </c>
      <c r="C2448" s="1" t="str">
        <f>HYPERLINK("http://geochem.nrcan.gc.ca/cdogs/content/kwd/kwd020039_e.htm", "Heavy Mineral Concentrate (Stream)")</f>
        <v>Heavy Mineral Concentrate (Stream)</v>
      </c>
      <c r="D2448" s="1" t="str">
        <f>HYPERLINK("http://geochem.nrcan.gc.ca/cdogs/content/kwd/kwd080043_e.htm", "Grain Mount: 0.25 – 0.50 mm")</f>
        <v>Grain Mount: 0.25 – 0.50 mm</v>
      </c>
      <c r="E2448" s="1" t="str">
        <f>HYPERLINK("http://geochem.nrcan.gc.ca/cdogs/content/dgp/dgp00002_e.htm", "Total")</f>
        <v>Total</v>
      </c>
      <c r="F2448" s="1" t="str">
        <f>HYPERLINK("http://geochem.nrcan.gc.ca/cdogs/content/agp/agp02002_e.htm", "As2O3 | NONE | ELECTR PRB")</f>
        <v>As2O3 | NONE | ELECTR PRB</v>
      </c>
      <c r="G2448" s="1" t="str">
        <f>HYPERLINK("http://geochem.nrcan.gc.ca/cdogs/content/mth/mth01348_e.htm", "1348")</f>
        <v>1348</v>
      </c>
      <c r="H2448" s="1" t="str">
        <f>HYPERLINK("http://geochem.nrcan.gc.ca/cdogs/content/bdl/bdl210009_e.htm", "210009")</f>
        <v>210009</v>
      </c>
      <c r="I2448" s="1" t="str">
        <f>HYPERLINK("http://geochem.nrcan.gc.ca/cdogs/content/prj/prj210166_e.htm", "210166")</f>
        <v>210166</v>
      </c>
      <c r="J2448" s="1" t="str">
        <f>HYPERLINK("http://geochem.nrcan.gc.ca/cdogs/content/svy/svy210248_e.htm", "210248")</f>
        <v>210248</v>
      </c>
      <c r="L2448" t="s">
        <v>20</v>
      </c>
      <c r="O2448" t="s">
        <v>3022</v>
      </c>
      <c r="P2448" t="s">
        <v>7721</v>
      </c>
      <c r="Q2448" t="s">
        <v>7722</v>
      </c>
      <c r="R2448" t="s">
        <v>7723</v>
      </c>
      <c r="T2448" t="s">
        <v>25</v>
      </c>
    </row>
    <row r="2449" spans="1:20" x14ac:dyDescent="0.25">
      <c r="A2449">
        <v>56.803760699999998</v>
      </c>
      <c r="B2449">
        <v>-116.0081016</v>
      </c>
      <c r="C2449" s="1" t="str">
        <f>HYPERLINK("http://geochem.nrcan.gc.ca/cdogs/content/kwd/kwd020039_e.htm", "Heavy Mineral Concentrate (Stream)")</f>
        <v>Heavy Mineral Concentrate (Stream)</v>
      </c>
      <c r="D2449" s="1" t="str">
        <f>HYPERLINK("http://geochem.nrcan.gc.ca/cdogs/content/kwd/kwd080043_e.htm", "Grain Mount: 0.25 – 0.50 mm")</f>
        <v>Grain Mount: 0.25 – 0.50 mm</v>
      </c>
      <c r="E2449" s="1" t="str">
        <f>HYPERLINK("http://geochem.nrcan.gc.ca/cdogs/content/dgp/dgp00002_e.htm", "Total")</f>
        <v>Total</v>
      </c>
      <c r="F2449" s="1" t="str">
        <f>HYPERLINK("http://geochem.nrcan.gc.ca/cdogs/content/agp/agp02002_e.htm", "As2O3 | NONE | ELECTR PRB")</f>
        <v>As2O3 | NONE | ELECTR PRB</v>
      </c>
      <c r="G2449" s="1" t="str">
        <f>HYPERLINK("http://geochem.nrcan.gc.ca/cdogs/content/mth/mth01348_e.htm", "1348")</f>
        <v>1348</v>
      </c>
      <c r="H2449" s="1" t="str">
        <f>HYPERLINK("http://geochem.nrcan.gc.ca/cdogs/content/bdl/bdl210009_e.htm", "210009")</f>
        <v>210009</v>
      </c>
      <c r="I2449" s="1" t="str">
        <f>HYPERLINK("http://geochem.nrcan.gc.ca/cdogs/content/prj/prj210166_e.htm", "210166")</f>
        <v>210166</v>
      </c>
      <c r="J2449" s="1" t="str">
        <f>HYPERLINK("http://geochem.nrcan.gc.ca/cdogs/content/svy/svy210248_e.htm", "210248")</f>
        <v>210248</v>
      </c>
      <c r="L2449" t="s">
        <v>20</v>
      </c>
      <c r="O2449" t="s">
        <v>3022</v>
      </c>
      <c r="P2449" t="s">
        <v>7724</v>
      </c>
      <c r="Q2449" t="s">
        <v>7725</v>
      </c>
      <c r="R2449" t="s">
        <v>7726</v>
      </c>
      <c r="T2449" t="s">
        <v>25</v>
      </c>
    </row>
    <row r="2450" spans="1:20" x14ac:dyDescent="0.25">
      <c r="A2450">
        <v>56.803760699999998</v>
      </c>
      <c r="B2450">
        <v>-116.0081016</v>
      </c>
      <c r="C2450" s="1" t="str">
        <f>HYPERLINK("http://geochem.nrcan.gc.ca/cdogs/content/kwd/kwd020039_e.htm", "Heavy Mineral Concentrate (Stream)")</f>
        <v>Heavy Mineral Concentrate (Stream)</v>
      </c>
      <c r="D2450" s="1" t="str">
        <f>HYPERLINK("http://geochem.nrcan.gc.ca/cdogs/content/kwd/kwd080043_e.htm", "Grain Mount: 0.25 – 0.50 mm")</f>
        <v>Grain Mount: 0.25 – 0.50 mm</v>
      </c>
      <c r="E2450" s="1" t="str">
        <f>HYPERLINK("http://geochem.nrcan.gc.ca/cdogs/content/dgp/dgp00002_e.htm", "Total")</f>
        <v>Total</v>
      </c>
      <c r="F2450" s="1" t="str">
        <f>HYPERLINK("http://geochem.nrcan.gc.ca/cdogs/content/agp/agp02002_e.htm", "As2O3 | NONE | ELECTR PRB")</f>
        <v>As2O3 | NONE | ELECTR PRB</v>
      </c>
      <c r="G2450" s="1" t="str">
        <f>HYPERLINK("http://geochem.nrcan.gc.ca/cdogs/content/mth/mth01348_e.htm", "1348")</f>
        <v>1348</v>
      </c>
      <c r="H2450" s="1" t="str">
        <f>HYPERLINK("http://geochem.nrcan.gc.ca/cdogs/content/bdl/bdl210009_e.htm", "210009")</f>
        <v>210009</v>
      </c>
      <c r="I2450" s="1" t="str">
        <f>HYPERLINK("http://geochem.nrcan.gc.ca/cdogs/content/prj/prj210166_e.htm", "210166")</f>
        <v>210166</v>
      </c>
      <c r="J2450" s="1" t="str">
        <f>HYPERLINK("http://geochem.nrcan.gc.ca/cdogs/content/svy/svy210248_e.htm", "210248")</f>
        <v>210248</v>
      </c>
      <c r="L2450" t="s">
        <v>20</v>
      </c>
      <c r="O2450" t="s">
        <v>3022</v>
      </c>
      <c r="P2450" t="s">
        <v>7727</v>
      </c>
      <c r="Q2450" t="s">
        <v>7728</v>
      </c>
      <c r="R2450" t="s">
        <v>7729</v>
      </c>
      <c r="T2450" t="s">
        <v>25</v>
      </c>
    </row>
    <row r="2451" spans="1:20" x14ac:dyDescent="0.25">
      <c r="A2451">
        <v>56.803760699999998</v>
      </c>
      <c r="B2451">
        <v>-116.0081016</v>
      </c>
      <c r="C2451" s="1" t="str">
        <f>HYPERLINK("http://geochem.nrcan.gc.ca/cdogs/content/kwd/kwd020039_e.htm", "Heavy Mineral Concentrate (Stream)")</f>
        <v>Heavy Mineral Concentrate (Stream)</v>
      </c>
      <c r="D2451" s="1" t="str">
        <f>HYPERLINK("http://geochem.nrcan.gc.ca/cdogs/content/kwd/kwd080043_e.htm", "Grain Mount: 0.25 – 0.50 mm")</f>
        <v>Grain Mount: 0.25 – 0.50 mm</v>
      </c>
      <c r="E2451" s="1" t="str">
        <f>HYPERLINK("http://geochem.nrcan.gc.ca/cdogs/content/dgp/dgp00002_e.htm", "Total")</f>
        <v>Total</v>
      </c>
      <c r="F2451" s="1" t="str">
        <f>HYPERLINK("http://geochem.nrcan.gc.ca/cdogs/content/agp/agp02002_e.htm", "As2O3 | NONE | ELECTR PRB")</f>
        <v>As2O3 | NONE | ELECTR PRB</v>
      </c>
      <c r="G2451" s="1" t="str">
        <f>HYPERLINK("http://geochem.nrcan.gc.ca/cdogs/content/mth/mth01348_e.htm", "1348")</f>
        <v>1348</v>
      </c>
      <c r="H2451" s="1" t="str">
        <f>HYPERLINK("http://geochem.nrcan.gc.ca/cdogs/content/bdl/bdl210009_e.htm", "210009")</f>
        <v>210009</v>
      </c>
      <c r="I2451" s="1" t="str">
        <f>HYPERLINK("http://geochem.nrcan.gc.ca/cdogs/content/prj/prj210166_e.htm", "210166")</f>
        <v>210166</v>
      </c>
      <c r="J2451" s="1" t="str">
        <f>HYPERLINK("http://geochem.nrcan.gc.ca/cdogs/content/svy/svy210248_e.htm", "210248")</f>
        <v>210248</v>
      </c>
      <c r="L2451" t="s">
        <v>20</v>
      </c>
      <c r="O2451" t="s">
        <v>3022</v>
      </c>
      <c r="P2451" t="s">
        <v>7730</v>
      </c>
      <c r="Q2451" t="s">
        <v>7731</v>
      </c>
      <c r="R2451" t="s">
        <v>7732</v>
      </c>
      <c r="T2451" t="s">
        <v>25</v>
      </c>
    </row>
    <row r="2452" spans="1:20" x14ac:dyDescent="0.25">
      <c r="A2452">
        <v>56.803760699999998</v>
      </c>
      <c r="B2452">
        <v>-116.0081016</v>
      </c>
      <c r="C2452" s="1" t="str">
        <f>HYPERLINK("http://geochem.nrcan.gc.ca/cdogs/content/kwd/kwd020039_e.htm", "Heavy Mineral Concentrate (Stream)")</f>
        <v>Heavy Mineral Concentrate (Stream)</v>
      </c>
      <c r="D2452" s="1" t="str">
        <f>HYPERLINK("http://geochem.nrcan.gc.ca/cdogs/content/kwd/kwd080043_e.htm", "Grain Mount: 0.25 – 0.50 mm")</f>
        <v>Grain Mount: 0.25 – 0.50 mm</v>
      </c>
      <c r="E2452" s="1" t="str">
        <f>HYPERLINK("http://geochem.nrcan.gc.ca/cdogs/content/dgp/dgp00002_e.htm", "Total")</f>
        <v>Total</v>
      </c>
      <c r="F2452" s="1" t="str">
        <f>HYPERLINK("http://geochem.nrcan.gc.ca/cdogs/content/agp/agp02002_e.htm", "As2O3 | NONE | ELECTR PRB")</f>
        <v>As2O3 | NONE | ELECTR PRB</v>
      </c>
      <c r="G2452" s="1" t="str">
        <f>HYPERLINK("http://geochem.nrcan.gc.ca/cdogs/content/mth/mth01348_e.htm", "1348")</f>
        <v>1348</v>
      </c>
      <c r="H2452" s="1" t="str">
        <f>HYPERLINK("http://geochem.nrcan.gc.ca/cdogs/content/bdl/bdl210009_e.htm", "210009")</f>
        <v>210009</v>
      </c>
      <c r="I2452" s="1" t="str">
        <f>HYPERLINK("http://geochem.nrcan.gc.ca/cdogs/content/prj/prj210166_e.htm", "210166")</f>
        <v>210166</v>
      </c>
      <c r="J2452" s="1" t="str">
        <f>HYPERLINK("http://geochem.nrcan.gc.ca/cdogs/content/svy/svy210248_e.htm", "210248")</f>
        <v>210248</v>
      </c>
      <c r="L2452" t="s">
        <v>20</v>
      </c>
      <c r="O2452" t="s">
        <v>3022</v>
      </c>
      <c r="P2452" t="s">
        <v>7733</v>
      </c>
      <c r="Q2452" t="s">
        <v>7734</v>
      </c>
      <c r="R2452" t="s">
        <v>7735</v>
      </c>
      <c r="T2452" t="s">
        <v>25</v>
      </c>
    </row>
    <row r="2453" spans="1:20" x14ac:dyDescent="0.25">
      <c r="A2453">
        <v>56.803760699999998</v>
      </c>
      <c r="B2453">
        <v>-116.0081016</v>
      </c>
      <c r="C2453" s="1" t="str">
        <f>HYPERLINK("http://geochem.nrcan.gc.ca/cdogs/content/kwd/kwd020039_e.htm", "Heavy Mineral Concentrate (Stream)")</f>
        <v>Heavy Mineral Concentrate (Stream)</v>
      </c>
      <c r="D2453" s="1" t="str">
        <f>HYPERLINK("http://geochem.nrcan.gc.ca/cdogs/content/kwd/kwd080043_e.htm", "Grain Mount: 0.25 – 0.50 mm")</f>
        <v>Grain Mount: 0.25 – 0.50 mm</v>
      </c>
      <c r="E2453" s="1" t="str">
        <f>HYPERLINK("http://geochem.nrcan.gc.ca/cdogs/content/dgp/dgp00002_e.htm", "Total")</f>
        <v>Total</v>
      </c>
      <c r="F2453" s="1" t="str">
        <f>HYPERLINK("http://geochem.nrcan.gc.ca/cdogs/content/agp/agp02002_e.htm", "As2O3 | NONE | ELECTR PRB")</f>
        <v>As2O3 | NONE | ELECTR PRB</v>
      </c>
      <c r="G2453" s="1" t="str">
        <f>HYPERLINK("http://geochem.nrcan.gc.ca/cdogs/content/mth/mth01348_e.htm", "1348")</f>
        <v>1348</v>
      </c>
      <c r="H2453" s="1" t="str">
        <f>HYPERLINK("http://geochem.nrcan.gc.ca/cdogs/content/bdl/bdl210009_e.htm", "210009")</f>
        <v>210009</v>
      </c>
      <c r="I2453" s="1" t="str">
        <f>HYPERLINK("http://geochem.nrcan.gc.ca/cdogs/content/prj/prj210166_e.htm", "210166")</f>
        <v>210166</v>
      </c>
      <c r="J2453" s="1" t="str">
        <f>HYPERLINK("http://geochem.nrcan.gc.ca/cdogs/content/svy/svy210248_e.htm", "210248")</f>
        <v>210248</v>
      </c>
      <c r="L2453" t="s">
        <v>20</v>
      </c>
      <c r="O2453" t="s">
        <v>3022</v>
      </c>
      <c r="P2453" t="s">
        <v>7736</v>
      </c>
      <c r="Q2453" t="s">
        <v>7737</v>
      </c>
      <c r="R2453" t="s">
        <v>7738</v>
      </c>
      <c r="T2453" t="s">
        <v>25</v>
      </c>
    </row>
    <row r="2454" spans="1:20" x14ac:dyDescent="0.25">
      <c r="A2454">
        <v>56.803760699999998</v>
      </c>
      <c r="B2454">
        <v>-116.0081016</v>
      </c>
      <c r="C2454" s="1" t="str">
        <f>HYPERLINK("http://geochem.nrcan.gc.ca/cdogs/content/kwd/kwd020039_e.htm", "Heavy Mineral Concentrate (Stream)")</f>
        <v>Heavy Mineral Concentrate (Stream)</v>
      </c>
      <c r="D2454" s="1" t="str">
        <f>HYPERLINK("http://geochem.nrcan.gc.ca/cdogs/content/kwd/kwd080043_e.htm", "Grain Mount: 0.25 – 0.50 mm")</f>
        <v>Grain Mount: 0.25 – 0.50 mm</v>
      </c>
      <c r="E2454" s="1" t="str">
        <f>HYPERLINK("http://geochem.nrcan.gc.ca/cdogs/content/dgp/dgp00002_e.htm", "Total")</f>
        <v>Total</v>
      </c>
      <c r="F2454" s="1" t="str">
        <f>HYPERLINK("http://geochem.nrcan.gc.ca/cdogs/content/agp/agp02002_e.htm", "As2O3 | NONE | ELECTR PRB")</f>
        <v>As2O3 | NONE | ELECTR PRB</v>
      </c>
      <c r="G2454" s="1" t="str">
        <f>HYPERLINK("http://geochem.nrcan.gc.ca/cdogs/content/mth/mth01348_e.htm", "1348")</f>
        <v>1348</v>
      </c>
      <c r="H2454" s="1" t="str">
        <f>HYPERLINK("http://geochem.nrcan.gc.ca/cdogs/content/bdl/bdl210009_e.htm", "210009")</f>
        <v>210009</v>
      </c>
      <c r="I2454" s="1" t="str">
        <f>HYPERLINK("http://geochem.nrcan.gc.ca/cdogs/content/prj/prj210166_e.htm", "210166")</f>
        <v>210166</v>
      </c>
      <c r="J2454" s="1" t="str">
        <f>HYPERLINK("http://geochem.nrcan.gc.ca/cdogs/content/svy/svy210248_e.htm", "210248")</f>
        <v>210248</v>
      </c>
      <c r="L2454" t="s">
        <v>20</v>
      </c>
      <c r="O2454" t="s">
        <v>3022</v>
      </c>
      <c r="P2454" t="s">
        <v>7739</v>
      </c>
      <c r="Q2454" t="s">
        <v>7740</v>
      </c>
      <c r="R2454" t="s">
        <v>7741</v>
      </c>
      <c r="T2454" t="s">
        <v>25</v>
      </c>
    </row>
    <row r="2455" spans="1:20" x14ac:dyDescent="0.25">
      <c r="A2455">
        <v>56.803760699999998</v>
      </c>
      <c r="B2455">
        <v>-116.0081016</v>
      </c>
      <c r="C2455" s="1" t="str">
        <f>HYPERLINK("http://geochem.nrcan.gc.ca/cdogs/content/kwd/kwd020039_e.htm", "Heavy Mineral Concentrate (Stream)")</f>
        <v>Heavy Mineral Concentrate (Stream)</v>
      </c>
      <c r="D2455" s="1" t="str">
        <f>HYPERLINK("http://geochem.nrcan.gc.ca/cdogs/content/kwd/kwd080043_e.htm", "Grain Mount: 0.25 – 0.50 mm")</f>
        <v>Grain Mount: 0.25 – 0.50 mm</v>
      </c>
      <c r="E2455" s="1" t="str">
        <f>HYPERLINK("http://geochem.nrcan.gc.ca/cdogs/content/dgp/dgp00002_e.htm", "Total")</f>
        <v>Total</v>
      </c>
      <c r="F2455" s="1" t="str">
        <f>HYPERLINK("http://geochem.nrcan.gc.ca/cdogs/content/agp/agp02002_e.htm", "As2O3 | NONE | ELECTR PRB")</f>
        <v>As2O3 | NONE | ELECTR PRB</v>
      </c>
      <c r="G2455" s="1" t="str">
        <f>HYPERLINK("http://geochem.nrcan.gc.ca/cdogs/content/mth/mth01348_e.htm", "1348")</f>
        <v>1348</v>
      </c>
      <c r="H2455" s="1" t="str">
        <f>HYPERLINK("http://geochem.nrcan.gc.ca/cdogs/content/bdl/bdl210009_e.htm", "210009")</f>
        <v>210009</v>
      </c>
      <c r="I2455" s="1" t="str">
        <f>HYPERLINK("http://geochem.nrcan.gc.ca/cdogs/content/prj/prj210166_e.htm", "210166")</f>
        <v>210166</v>
      </c>
      <c r="J2455" s="1" t="str">
        <f>HYPERLINK("http://geochem.nrcan.gc.ca/cdogs/content/svy/svy210248_e.htm", "210248")</f>
        <v>210248</v>
      </c>
      <c r="L2455" t="s">
        <v>20</v>
      </c>
      <c r="O2455" t="s">
        <v>3022</v>
      </c>
      <c r="P2455" t="s">
        <v>7742</v>
      </c>
      <c r="Q2455" t="s">
        <v>7743</v>
      </c>
      <c r="R2455" t="s">
        <v>7744</v>
      </c>
      <c r="T2455" t="s">
        <v>25</v>
      </c>
    </row>
    <row r="2456" spans="1:20" x14ac:dyDescent="0.25">
      <c r="A2456">
        <v>56.803760699999998</v>
      </c>
      <c r="B2456">
        <v>-116.0081016</v>
      </c>
      <c r="C2456" s="1" t="str">
        <f>HYPERLINK("http://geochem.nrcan.gc.ca/cdogs/content/kwd/kwd020039_e.htm", "Heavy Mineral Concentrate (Stream)")</f>
        <v>Heavy Mineral Concentrate (Stream)</v>
      </c>
      <c r="D2456" s="1" t="str">
        <f>HYPERLINK("http://geochem.nrcan.gc.ca/cdogs/content/kwd/kwd080043_e.htm", "Grain Mount: 0.25 – 0.50 mm")</f>
        <v>Grain Mount: 0.25 – 0.50 mm</v>
      </c>
      <c r="E2456" s="1" t="str">
        <f>HYPERLINK("http://geochem.nrcan.gc.ca/cdogs/content/dgp/dgp00002_e.htm", "Total")</f>
        <v>Total</v>
      </c>
      <c r="F2456" s="1" t="str">
        <f>HYPERLINK("http://geochem.nrcan.gc.ca/cdogs/content/agp/agp02002_e.htm", "As2O3 | NONE | ELECTR PRB")</f>
        <v>As2O3 | NONE | ELECTR PRB</v>
      </c>
      <c r="G2456" s="1" t="str">
        <f>HYPERLINK("http://geochem.nrcan.gc.ca/cdogs/content/mth/mth01348_e.htm", "1348")</f>
        <v>1348</v>
      </c>
      <c r="H2456" s="1" t="str">
        <f>HYPERLINK("http://geochem.nrcan.gc.ca/cdogs/content/bdl/bdl210009_e.htm", "210009")</f>
        <v>210009</v>
      </c>
      <c r="I2456" s="1" t="str">
        <f>HYPERLINK("http://geochem.nrcan.gc.ca/cdogs/content/prj/prj210166_e.htm", "210166")</f>
        <v>210166</v>
      </c>
      <c r="J2456" s="1" t="str">
        <f>HYPERLINK("http://geochem.nrcan.gc.ca/cdogs/content/svy/svy210248_e.htm", "210248")</f>
        <v>210248</v>
      </c>
      <c r="L2456" t="s">
        <v>20</v>
      </c>
      <c r="O2456" t="s">
        <v>3022</v>
      </c>
      <c r="P2456" t="s">
        <v>7745</v>
      </c>
      <c r="Q2456" t="s">
        <v>7746</v>
      </c>
      <c r="R2456" t="s">
        <v>7747</v>
      </c>
      <c r="T2456" t="s">
        <v>25</v>
      </c>
    </row>
    <row r="2457" spans="1:20" x14ac:dyDescent="0.25">
      <c r="A2457">
        <v>56.803760699999998</v>
      </c>
      <c r="B2457">
        <v>-116.0081016</v>
      </c>
      <c r="C2457" s="1" t="str">
        <f>HYPERLINK("http://geochem.nrcan.gc.ca/cdogs/content/kwd/kwd020039_e.htm", "Heavy Mineral Concentrate (Stream)")</f>
        <v>Heavy Mineral Concentrate (Stream)</v>
      </c>
      <c r="D2457" s="1" t="str">
        <f>HYPERLINK("http://geochem.nrcan.gc.ca/cdogs/content/kwd/kwd080043_e.htm", "Grain Mount: 0.25 – 0.50 mm")</f>
        <v>Grain Mount: 0.25 – 0.50 mm</v>
      </c>
      <c r="E2457" s="1" t="str">
        <f>HYPERLINK("http://geochem.nrcan.gc.ca/cdogs/content/dgp/dgp00002_e.htm", "Total")</f>
        <v>Total</v>
      </c>
      <c r="F2457" s="1" t="str">
        <f>HYPERLINK("http://geochem.nrcan.gc.ca/cdogs/content/agp/agp02002_e.htm", "As2O3 | NONE | ELECTR PRB")</f>
        <v>As2O3 | NONE | ELECTR PRB</v>
      </c>
      <c r="G2457" s="1" t="str">
        <f>HYPERLINK("http://geochem.nrcan.gc.ca/cdogs/content/mth/mth01348_e.htm", "1348")</f>
        <v>1348</v>
      </c>
      <c r="H2457" s="1" t="str">
        <f>HYPERLINK("http://geochem.nrcan.gc.ca/cdogs/content/bdl/bdl210009_e.htm", "210009")</f>
        <v>210009</v>
      </c>
      <c r="I2457" s="1" t="str">
        <f>HYPERLINK("http://geochem.nrcan.gc.ca/cdogs/content/prj/prj210166_e.htm", "210166")</f>
        <v>210166</v>
      </c>
      <c r="J2457" s="1" t="str">
        <f>HYPERLINK("http://geochem.nrcan.gc.ca/cdogs/content/svy/svy210248_e.htm", "210248")</f>
        <v>210248</v>
      </c>
      <c r="L2457" t="s">
        <v>20</v>
      </c>
      <c r="O2457" t="s">
        <v>3022</v>
      </c>
      <c r="P2457" t="s">
        <v>7748</v>
      </c>
      <c r="Q2457" t="s">
        <v>7749</v>
      </c>
      <c r="R2457" t="s">
        <v>7750</v>
      </c>
      <c r="T2457" t="s">
        <v>25</v>
      </c>
    </row>
    <row r="2458" spans="1:20" x14ac:dyDescent="0.25">
      <c r="A2458">
        <v>56.803760699999998</v>
      </c>
      <c r="B2458">
        <v>-116.0081016</v>
      </c>
      <c r="C2458" s="1" t="str">
        <f>HYPERLINK("http://geochem.nrcan.gc.ca/cdogs/content/kwd/kwd020039_e.htm", "Heavy Mineral Concentrate (Stream)")</f>
        <v>Heavy Mineral Concentrate (Stream)</v>
      </c>
      <c r="D2458" s="1" t="str">
        <f>HYPERLINK("http://geochem.nrcan.gc.ca/cdogs/content/kwd/kwd080043_e.htm", "Grain Mount: 0.25 – 0.50 mm")</f>
        <v>Grain Mount: 0.25 – 0.50 mm</v>
      </c>
      <c r="E2458" s="1" t="str">
        <f>HYPERLINK("http://geochem.nrcan.gc.ca/cdogs/content/dgp/dgp00002_e.htm", "Total")</f>
        <v>Total</v>
      </c>
      <c r="F2458" s="1" t="str">
        <f>HYPERLINK("http://geochem.nrcan.gc.ca/cdogs/content/agp/agp02002_e.htm", "As2O3 | NONE | ELECTR PRB")</f>
        <v>As2O3 | NONE | ELECTR PRB</v>
      </c>
      <c r="G2458" s="1" t="str">
        <f>HYPERLINK("http://geochem.nrcan.gc.ca/cdogs/content/mth/mth01348_e.htm", "1348")</f>
        <v>1348</v>
      </c>
      <c r="H2458" s="1" t="str">
        <f>HYPERLINK("http://geochem.nrcan.gc.ca/cdogs/content/bdl/bdl210009_e.htm", "210009")</f>
        <v>210009</v>
      </c>
      <c r="I2458" s="1" t="str">
        <f>HYPERLINK("http://geochem.nrcan.gc.ca/cdogs/content/prj/prj210166_e.htm", "210166")</f>
        <v>210166</v>
      </c>
      <c r="J2458" s="1" t="str">
        <f>HYPERLINK("http://geochem.nrcan.gc.ca/cdogs/content/svy/svy210248_e.htm", "210248")</f>
        <v>210248</v>
      </c>
      <c r="L2458" t="s">
        <v>20</v>
      </c>
      <c r="O2458" t="s">
        <v>3022</v>
      </c>
      <c r="P2458" t="s">
        <v>7751</v>
      </c>
      <c r="Q2458" t="s">
        <v>7752</v>
      </c>
      <c r="R2458" t="s">
        <v>7753</v>
      </c>
      <c r="T2458" t="s">
        <v>25</v>
      </c>
    </row>
    <row r="2459" spans="1:20" x14ac:dyDescent="0.25">
      <c r="A2459">
        <v>56.803760699999998</v>
      </c>
      <c r="B2459">
        <v>-116.0081016</v>
      </c>
      <c r="C2459" s="1" t="str">
        <f>HYPERLINK("http://geochem.nrcan.gc.ca/cdogs/content/kwd/kwd020039_e.htm", "Heavy Mineral Concentrate (Stream)")</f>
        <v>Heavy Mineral Concentrate (Stream)</v>
      </c>
      <c r="D2459" s="1" t="str">
        <f>HYPERLINK("http://geochem.nrcan.gc.ca/cdogs/content/kwd/kwd080043_e.htm", "Grain Mount: 0.25 – 0.50 mm")</f>
        <v>Grain Mount: 0.25 – 0.50 mm</v>
      </c>
      <c r="E2459" s="1" t="str">
        <f>HYPERLINK("http://geochem.nrcan.gc.ca/cdogs/content/dgp/dgp00002_e.htm", "Total")</f>
        <v>Total</v>
      </c>
      <c r="F2459" s="1" t="str">
        <f>HYPERLINK("http://geochem.nrcan.gc.ca/cdogs/content/agp/agp02002_e.htm", "As2O3 | NONE | ELECTR PRB")</f>
        <v>As2O3 | NONE | ELECTR PRB</v>
      </c>
      <c r="G2459" s="1" t="str">
        <f>HYPERLINK("http://geochem.nrcan.gc.ca/cdogs/content/mth/mth01348_e.htm", "1348")</f>
        <v>1348</v>
      </c>
      <c r="H2459" s="1" t="str">
        <f>HYPERLINK("http://geochem.nrcan.gc.ca/cdogs/content/bdl/bdl210009_e.htm", "210009")</f>
        <v>210009</v>
      </c>
      <c r="I2459" s="1" t="str">
        <f>HYPERLINK("http://geochem.nrcan.gc.ca/cdogs/content/prj/prj210166_e.htm", "210166")</f>
        <v>210166</v>
      </c>
      <c r="J2459" s="1" t="str">
        <f>HYPERLINK("http://geochem.nrcan.gc.ca/cdogs/content/svy/svy210248_e.htm", "210248")</f>
        <v>210248</v>
      </c>
      <c r="L2459" t="s">
        <v>20</v>
      </c>
      <c r="O2459" t="s">
        <v>3022</v>
      </c>
      <c r="P2459" t="s">
        <v>7754</v>
      </c>
      <c r="Q2459" t="s">
        <v>7755</v>
      </c>
      <c r="R2459" t="s">
        <v>7756</v>
      </c>
      <c r="T2459" t="s">
        <v>25</v>
      </c>
    </row>
    <row r="2460" spans="1:20" x14ac:dyDescent="0.25">
      <c r="A2460">
        <v>56.803760699999998</v>
      </c>
      <c r="B2460">
        <v>-116.0081016</v>
      </c>
      <c r="C2460" s="1" t="str">
        <f>HYPERLINK("http://geochem.nrcan.gc.ca/cdogs/content/kwd/kwd020039_e.htm", "Heavy Mineral Concentrate (Stream)")</f>
        <v>Heavy Mineral Concentrate (Stream)</v>
      </c>
      <c r="D2460" s="1" t="str">
        <f>HYPERLINK("http://geochem.nrcan.gc.ca/cdogs/content/kwd/kwd080043_e.htm", "Grain Mount: 0.25 – 0.50 mm")</f>
        <v>Grain Mount: 0.25 – 0.50 mm</v>
      </c>
      <c r="E2460" s="1" t="str">
        <f>HYPERLINK("http://geochem.nrcan.gc.ca/cdogs/content/dgp/dgp00002_e.htm", "Total")</f>
        <v>Total</v>
      </c>
      <c r="F2460" s="1" t="str">
        <f>HYPERLINK("http://geochem.nrcan.gc.ca/cdogs/content/agp/agp02002_e.htm", "As2O3 | NONE | ELECTR PRB")</f>
        <v>As2O3 | NONE | ELECTR PRB</v>
      </c>
      <c r="G2460" s="1" t="str">
        <f>HYPERLINK("http://geochem.nrcan.gc.ca/cdogs/content/mth/mth01348_e.htm", "1348")</f>
        <v>1348</v>
      </c>
      <c r="H2460" s="1" t="str">
        <f>HYPERLINK("http://geochem.nrcan.gc.ca/cdogs/content/bdl/bdl210009_e.htm", "210009")</f>
        <v>210009</v>
      </c>
      <c r="I2460" s="1" t="str">
        <f>HYPERLINK("http://geochem.nrcan.gc.ca/cdogs/content/prj/prj210166_e.htm", "210166")</f>
        <v>210166</v>
      </c>
      <c r="J2460" s="1" t="str">
        <f>HYPERLINK("http://geochem.nrcan.gc.ca/cdogs/content/svy/svy210248_e.htm", "210248")</f>
        <v>210248</v>
      </c>
      <c r="L2460" t="s">
        <v>20</v>
      </c>
      <c r="O2460" t="s">
        <v>3022</v>
      </c>
      <c r="P2460" t="s">
        <v>7757</v>
      </c>
      <c r="Q2460" t="s">
        <v>7758</v>
      </c>
      <c r="R2460" t="s">
        <v>7759</v>
      </c>
      <c r="T2460" t="s">
        <v>25</v>
      </c>
    </row>
    <row r="2461" spans="1:20" x14ac:dyDescent="0.25">
      <c r="A2461">
        <v>56.803760699999998</v>
      </c>
      <c r="B2461">
        <v>-116.0081016</v>
      </c>
      <c r="C2461" s="1" t="str">
        <f>HYPERLINK("http://geochem.nrcan.gc.ca/cdogs/content/kwd/kwd020039_e.htm", "Heavy Mineral Concentrate (Stream)")</f>
        <v>Heavy Mineral Concentrate (Stream)</v>
      </c>
      <c r="D2461" s="1" t="str">
        <f>HYPERLINK("http://geochem.nrcan.gc.ca/cdogs/content/kwd/kwd080043_e.htm", "Grain Mount: 0.25 – 0.50 mm")</f>
        <v>Grain Mount: 0.25 – 0.50 mm</v>
      </c>
      <c r="E2461" s="1" t="str">
        <f>HYPERLINK("http://geochem.nrcan.gc.ca/cdogs/content/dgp/dgp00002_e.htm", "Total")</f>
        <v>Total</v>
      </c>
      <c r="F2461" s="1" t="str">
        <f>HYPERLINK("http://geochem.nrcan.gc.ca/cdogs/content/agp/agp02002_e.htm", "As2O3 | NONE | ELECTR PRB")</f>
        <v>As2O3 | NONE | ELECTR PRB</v>
      </c>
      <c r="G2461" s="1" t="str">
        <f>HYPERLINK("http://geochem.nrcan.gc.ca/cdogs/content/mth/mth01348_e.htm", "1348")</f>
        <v>1348</v>
      </c>
      <c r="H2461" s="1" t="str">
        <f>HYPERLINK("http://geochem.nrcan.gc.ca/cdogs/content/bdl/bdl210009_e.htm", "210009")</f>
        <v>210009</v>
      </c>
      <c r="I2461" s="1" t="str">
        <f>HYPERLINK("http://geochem.nrcan.gc.ca/cdogs/content/prj/prj210166_e.htm", "210166")</f>
        <v>210166</v>
      </c>
      <c r="J2461" s="1" t="str">
        <f>HYPERLINK("http://geochem.nrcan.gc.ca/cdogs/content/svy/svy210248_e.htm", "210248")</f>
        <v>210248</v>
      </c>
      <c r="L2461" t="s">
        <v>20</v>
      </c>
      <c r="O2461" t="s">
        <v>3022</v>
      </c>
      <c r="P2461" t="s">
        <v>7760</v>
      </c>
      <c r="Q2461" t="s">
        <v>7761</v>
      </c>
      <c r="R2461" t="s">
        <v>7762</v>
      </c>
      <c r="T2461" t="s">
        <v>25</v>
      </c>
    </row>
    <row r="2462" spans="1:20" x14ac:dyDescent="0.25">
      <c r="A2462">
        <v>56.803760699999998</v>
      </c>
      <c r="B2462">
        <v>-116.0081016</v>
      </c>
      <c r="C2462" s="1" t="str">
        <f>HYPERLINK("http://geochem.nrcan.gc.ca/cdogs/content/kwd/kwd020039_e.htm", "Heavy Mineral Concentrate (Stream)")</f>
        <v>Heavy Mineral Concentrate (Stream)</v>
      </c>
      <c r="D2462" s="1" t="str">
        <f>HYPERLINK("http://geochem.nrcan.gc.ca/cdogs/content/kwd/kwd080043_e.htm", "Grain Mount: 0.25 – 0.50 mm")</f>
        <v>Grain Mount: 0.25 – 0.50 mm</v>
      </c>
      <c r="E2462" s="1" t="str">
        <f>HYPERLINK("http://geochem.nrcan.gc.ca/cdogs/content/dgp/dgp00002_e.htm", "Total")</f>
        <v>Total</v>
      </c>
      <c r="F2462" s="1" t="str">
        <f>HYPERLINK("http://geochem.nrcan.gc.ca/cdogs/content/agp/agp02002_e.htm", "As2O3 | NONE | ELECTR PRB")</f>
        <v>As2O3 | NONE | ELECTR PRB</v>
      </c>
      <c r="G2462" s="1" t="str">
        <f>HYPERLINK("http://geochem.nrcan.gc.ca/cdogs/content/mth/mth01348_e.htm", "1348")</f>
        <v>1348</v>
      </c>
      <c r="H2462" s="1" t="str">
        <f>HYPERLINK("http://geochem.nrcan.gc.ca/cdogs/content/bdl/bdl210009_e.htm", "210009")</f>
        <v>210009</v>
      </c>
      <c r="I2462" s="1" t="str">
        <f>HYPERLINK("http://geochem.nrcan.gc.ca/cdogs/content/prj/prj210166_e.htm", "210166")</f>
        <v>210166</v>
      </c>
      <c r="J2462" s="1" t="str">
        <f>HYPERLINK("http://geochem.nrcan.gc.ca/cdogs/content/svy/svy210248_e.htm", "210248")</f>
        <v>210248</v>
      </c>
      <c r="L2462" t="s">
        <v>20</v>
      </c>
      <c r="O2462" t="s">
        <v>3022</v>
      </c>
      <c r="P2462" t="s">
        <v>7763</v>
      </c>
      <c r="Q2462" t="s">
        <v>7764</v>
      </c>
      <c r="R2462" t="s">
        <v>7765</v>
      </c>
      <c r="T2462" t="s">
        <v>25</v>
      </c>
    </row>
    <row r="2463" spans="1:20" x14ac:dyDescent="0.25">
      <c r="A2463">
        <v>56.803760699999998</v>
      </c>
      <c r="B2463">
        <v>-116.0081016</v>
      </c>
      <c r="C2463" s="1" t="str">
        <f>HYPERLINK("http://geochem.nrcan.gc.ca/cdogs/content/kwd/kwd020039_e.htm", "Heavy Mineral Concentrate (Stream)")</f>
        <v>Heavy Mineral Concentrate (Stream)</v>
      </c>
      <c r="D2463" s="1" t="str">
        <f>HYPERLINK("http://geochem.nrcan.gc.ca/cdogs/content/kwd/kwd080043_e.htm", "Grain Mount: 0.25 – 0.50 mm")</f>
        <v>Grain Mount: 0.25 – 0.50 mm</v>
      </c>
      <c r="E2463" s="1" t="str">
        <f>HYPERLINK("http://geochem.nrcan.gc.ca/cdogs/content/dgp/dgp00002_e.htm", "Total")</f>
        <v>Total</v>
      </c>
      <c r="F2463" s="1" t="str">
        <f>HYPERLINK("http://geochem.nrcan.gc.ca/cdogs/content/agp/agp02002_e.htm", "As2O3 | NONE | ELECTR PRB")</f>
        <v>As2O3 | NONE | ELECTR PRB</v>
      </c>
      <c r="G2463" s="1" t="str">
        <f>HYPERLINK("http://geochem.nrcan.gc.ca/cdogs/content/mth/mth01348_e.htm", "1348")</f>
        <v>1348</v>
      </c>
      <c r="H2463" s="1" t="str">
        <f>HYPERLINK("http://geochem.nrcan.gc.ca/cdogs/content/bdl/bdl210009_e.htm", "210009")</f>
        <v>210009</v>
      </c>
      <c r="I2463" s="1" t="str">
        <f>HYPERLINK("http://geochem.nrcan.gc.ca/cdogs/content/prj/prj210166_e.htm", "210166")</f>
        <v>210166</v>
      </c>
      <c r="J2463" s="1" t="str">
        <f>HYPERLINK("http://geochem.nrcan.gc.ca/cdogs/content/svy/svy210248_e.htm", "210248")</f>
        <v>210248</v>
      </c>
      <c r="L2463" t="s">
        <v>20</v>
      </c>
      <c r="O2463" t="s">
        <v>3022</v>
      </c>
      <c r="P2463" t="s">
        <v>7766</v>
      </c>
      <c r="Q2463" t="s">
        <v>7767</v>
      </c>
      <c r="R2463" t="s">
        <v>7768</v>
      </c>
      <c r="T2463" t="s">
        <v>25</v>
      </c>
    </row>
    <row r="2464" spans="1:20" x14ac:dyDescent="0.25">
      <c r="A2464">
        <v>56.803760699999998</v>
      </c>
      <c r="B2464">
        <v>-116.0081016</v>
      </c>
      <c r="C2464" s="1" t="str">
        <f>HYPERLINK("http://geochem.nrcan.gc.ca/cdogs/content/kwd/kwd020039_e.htm", "Heavy Mineral Concentrate (Stream)")</f>
        <v>Heavy Mineral Concentrate (Stream)</v>
      </c>
      <c r="D2464" s="1" t="str">
        <f>HYPERLINK("http://geochem.nrcan.gc.ca/cdogs/content/kwd/kwd080043_e.htm", "Grain Mount: 0.25 – 0.50 mm")</f>
        <v>Grain Mount: 0.25 – 0.50 mm</v>
      </c>
      <c r="E2464" s="1" t="str">
        <f>HYPERLINK("http://geochem.nrcan.gc.ca/cdogs/content/dgp/dgp00002_e.htm", "Total")</f>
        <v>Total</v>
      </c>
      <c r="F2464" s="1" t="str">
        <f>HYPERLINK("http://geochem.nrcan.gc.ca/cdogs/content/agp/agp02002_e.htm", "As2O3 | NONE | ELECTR PRB")</f>
        <v>As2O3 | NONE | ELECTR PRB</v>
      </c>
      <c r="G2464" s="1" t="str">
        <f>HYPERLINK("http://geochem.nrcan.gc.ca/cdogs/content/mth/mth01348_e.htm", "1348")</f>
        <v>1348</v>
      </c>
      <c r="H2464" s="1" t="str">
        <f>HYPERLINK("http://geochem.nrcan.gc.ca/cdogs/content/bdl/bdl210009_e.htm", "210009")</f>
        <v>210009</v>
      </c>
      <c r="I2464" s="1" t="str">
        <f>HYPERLINK("http://geochem.nrcan.gc.ca/cdogs/content/prj/prj210166_e.htm", "210166")</f>
        <v>210166</v>
      </c>
      <c r="J2464" s="1" t="str">
        <f>HYPERLINK("http://geochem.nrcan.gc.ca/cdogs/content/svy/svy210248_e.htm", "210248")</f>
        <v>210248</v>
      </c>
      <c r="L2464" t="s">
        <v>20</v>
      </c>
      <c r="O2464" t="s">
        <v>3022</v>
      </c>
      <c r="P2464" t="s">
        <v>7769</v>
      </c>
      <c r="Q2464" t="s">
        <v>7770</v>
      </c>
      <c r="R2464" t="s">
        <v>7771</v>
      </c>
      <c r="T2464" t="s">
        <v>25</v>
      </c>
    </row>
    <row r="2465" spans="1:20" x14ac:dyDescent="0.25">
      <c r="A2465">
        <v>56.803760699999998</v>
      </c>
      <c r="B2465">
        <v>-116.0081016</v>
      </c>
      <c r="C2465" s="1" t="str">
        <f>HYPERLINK("http://geochem.nrcan.gc.ca/cdogs/content/kwd/kwd020039_e.htm", "Heavy Mineral Concentrate (Stream)")</f>
        <v>Heavy Mineral Concentrate (Stream)</v>
      </c>
      <c r="D2465" s="1" t="str">
        <f>HYPERLINK("http://geochem.nrcan.gc.ca/cdogs/content/kwd/kwd080043_e.htm", "Grain Mount: 0.25 – 0.50 mm")</f>
        <v>Grain Mount: 0.25 – 0.50 mm</v>
      </c>
      <c r="E2465" s="1" t="str">
        <f>HYPERLINK("http://geochem.nrcan.gc.ca/cdogs/content/dgp/dgp00002_e.htm", "Total")</f>
        <v>Total</v>
      </c>
      <c r="F2465" s="1" t="str">
        <f>HYPERLINK("http://geochem.nrcan.gc.ca/cdogs/content/agp/agp02002_e.htm", "As2O3 | NONE | ELECTR PRB")</f>
        <v>As2O3 | NONE | ELECTR PRB</v>
      </c>
      <c r="G2465" s="1" t="str">
        <f>HYPERLINK("http://geochem.nrcan.gc.ca/cdogs/content/mth/mth01348_e.htm", "1348")</f>
        <v>1348</v>
      </c>
      <c r="H2465" s="1" t="str">
        <f>HYPERLINK("http://geochem.nrcan.gc.ca/cdogs/content/bdl/bdl210009_e.htm", "210009")</f>
        <v>210009</v>
      </c>
      <c r="I2465" s="1" t="str">
        <f>HYPERLINK("http://geochem.nrcan.gc.ca/cdogs/content/prj/prj210166_e.htm", "210166")</f>
        <v>210166</v>
      </c>
      <c r="J2465" s="1" t="str">
        <f>HYPERLINK("http://geochem.nrcan.gc.ca/cdogs/content/svy/svy210248_e.htm", "210248")</f>
        <v>210248</v>
      </c>
      <c r="L2465" t="s">
        <v>20</v>
      </c>
      <c r="O2465" t="s">
        <v>3022</v>
      </c>
      <c r="P2465" t="s">
        <v>7772</v>
      </c>
      <c r="Q2465" t="s">
        <v>7773</v>
      </c>
      <c r="R2465" t="s">
        <v>7774</v>
      </c>
      <c r="T2465" t="s">
        <v>25</v>
      </c>
    </row>
    <row r="2466" spans="1:20" x14ac:dyDescent="0.25">
      <c r="A2466">
        <v>56.803760699999998</v>
      </c>
      <c r="B2466">
        <v>-116.0081016</v>
      </c>
      <c r="C2466" s="1" t="str">
        <f>HYPERLINK("http://geochem.nrcan.gc.ca/cdogs/content/kwd/kwd020039_e.htm", "Heavy Mineral Concentrate (Stream)")</f>
        <v>Heavy Mineral Concentrate (Stream)</v>
      </c>
      <c r="D2466" s="1" t="str">
        <f>HYPERLINK("http://geochem.nrcan.gc.ca/cdogs/content/kwd/kwd080043_e.htm", "Grain Mount: 0.25 – 0.50 mm")</f>
        <v>Grain Mount: 0.25 – 0.50 mm</v>
      </c>
      <c r="E2466" s="1" t="str">
        <f>HYPERLINK("http://geochem.nrcan.gc.ca/cdogs/content/dgp/dgp00002_e.htm", "Total")</f>
        <v>Total</v>
      </c>
      <c r="F2466" s="1" t="str">
        <f>HYPERLINK("http://geochem.nrcan.gc.ca/cdogs/content/agp/agp02002_e.htm", "As2O3 | NONE | ELECTR PRB")</f>
        <v>As2O3 | NONE | ELECTR PRB</v>
      </c>
      <c r="G2466" s="1" t="str">
        <f>HYPERLINK("http://geochem.nrcan.gc.ca/cdogs/content/mth/mth01348_e.htm", "1348")</f>
        <v>1348</v>
      </c>
      <c r="H2466" s="1" t="str">
        <f>HYPERLINK("http://geochem.nrcan.gc.ca/cdogs/content/bdl/bdl210009_e.htm", "210009")</f>
        <v>210009</v>
      </c>
      <c r="I2466" s="1" t="str">
        <f>HYPERLINK("http://geochem.nrcan.gc.ca/cdogs/content/prj/prj210166_e.htm", "210166")</f>
        <v>210166</v>
      </c>
      <c r="J2466" s="1" t="str">
        <f>HYPERLINK("http://geochem.nrcan.gc.ca/cdogs/content/svy/svy210248_e.htm", "210248")</f>
        <v>210248</v>
      </c>
      <c r="L2466" t="s">
        <v>20</v>
      </c>
      <c r="O2466" t="s">
        <v>3022</v>
      </c>
      <c r="P2466" t="s">
        <v>7775</v>
      </c>
      <c r="Q2466" t="s">
        <v>7776</v>
      </c>
      <c r="R2466" t="s">
        <v>7777</v>
      </c>
      <c r="T2466" t="s">
        <v>25</v>
      </c>
    </row>
    <row r="2467" spans="1:20" x14ac:dyDescent="0.25">
      <c r="A2467">
        <v>56.803760699999998</v>
      </c>
      <c r="B2467">
        <v>-116.0081016</v>
      </c>
      <c r="C2467" s="1" t="str">
        <f>HYPERLINK("http://geochem.nrcan.gc.ca/cdogs/content/kwd/kwd020039_e.htm", "Heavy Mineral Concentrate (Stream)")</f>
        <v>Heavy Mineral Concentrate (Stream)</v>
      </c>
      <c r="D2467" s="1" t="str">
        <f>HYPERLINK("http://geochem.nrcan.gc.ca/cdogs/content/kwd/kwd080043_e.htm", "Grain Mount: 0.25 – 0.50 mm")</f>
        <v>Grain Mount: 0.25 – 0.50 mm</v>
      </c>
      <c r="E2467" s="1" t="str">
        <f>HYPERLINK("http://geochem.nrcan.gc.ca/cdogs/content/dgp/dgp00002_e.htm", "Total")</f>
        <v>Total</v>
      </c>
      <c r="F2467" s="1" t="str">
        <f>HYPERLINK("http://geochem.nrcan.gc.ca/cdogs/content/agp/agp02002_e.htm", "As2O3 | NONE | ELECTR PRB")</f>
        <v>As2O3 | NONE | ELECTR PRB</v>
      </c>
      <c r="G2467" s="1" t="str">
        <f>HYPERLINK("http://geochem.nrcan.gc.ca/cdogs/content/mth/mth01348_e.htm", "1348")</f>
        <v>1348</v>
      </c>
      <c r="H2467" s="1" t="str">
        <f>HYPERLINK("http://geochem.nrcan.gc.ca/cdogs/content/bdl/bdl210009_e.htm", "210009")</f>
        <v>210009</v>
      </c>
      <c r="I2467" s="1" t="str">
        <f>HYPERLINK("http://geochem.nrcan.gc.ca/cdogs/content/prj/prj210166_e.htm", "210166")</f>
        <v>210166</v>
      </c>
      <c r="J2467" s="1" t="str">
        <f>HYPERLINK("http://geochem.nrcan.gc.ca/cdogs/content/svy/svy210248_e.htm", "210248")</f>
        <v>210248</v>
      </c>
      <c r="L2467" t="s">
        <v>20</v>
      </c>
      <c r="O2467" t="s">
        <v>3022</v>
      </c>
      <c r="P2467" t="s">
        <v>7778</v>
      </c>
      <c r="Q2467" t="s">
        <v>7779</v>
      </c>
      <c r="R2467" t="s">
        <v>7780</v>
      </c>
      <c r="T2467" t="s">
        <v>25</v>
      </c>
    </row>
    <row r="2468" spans="1:20" x14ac:dyDescent="0.25">
      <c r="A2468">
        <v>56.803760699999998</v>
      </c>
      <c r="B2468">
        <v>-116.0081016</v>
      </c>
      <c r="C2468" s="1" t="str">
        <f>HYPERLINK("http://geochem.nrcan.gc.ca/cdogs/content/kwd/kwd020039_e.htm", "Heavy Mineral Concentrate (Stream)")</f>
        <v>Heavy Mineral Concentrate (Stream)</v>
      </c>
      <c r="D2468" s="1" t="str">
        <f>HYPERLINK("http://geochem.nrcan.gc.ca/cdogs/content/kwd/kwd080043_e.htm", "Grain Mount: 0.25 – 0.50 mm")</f>
        <v>Grain Mount: 0.25 – 0.50 mm</v>
      </c>
      <c r="E2468" s="1" t="str">
        <f>HYPERLINK("http://geochem.nrcan.gc.ca/cdogs/content/dgp/dgp00002_e.htm", "Total")</f>
        <v>Total</v>
      </c>
      <c r="F2468" s="1" t="str">
        <f>HYPERLINK("http://geochem.nrcan.gc.ca/cdogs/content/agp/agp02002_e.htm", "As2O3 | NONE | ELECTR PRB")</f>
        <v>As2O3 | NONE | ELECTR PRB</v>
      </c>
      <c r="G2468" s="1" t="str">
        <f>HYPERLINK("http://geochem.nrcan.gc.ca/cdogs/content/mth/mth01348_e.htm", "1348")</f>
        <v>1348</v>
      </c>
      <c r="H2468" s="1" t="str">
        <f>HYPERLINK("http://geochem.nrcan.gc.ca/cdogs/content/bdl/bdl210009_e.htm", "210009")</f>
        <v>210009</v>
      </c>
      <c r="I2468" s="1" t="str">
        <f>HYPERLINK("http://geochem.nrcan.gc.ca/cdogs/content/prj/prj210166_e.htm", "210166")</f>
        <v>210166</v>
      </c>
      <c r="J2468" s="1" t="str">
        <f>HYPERLINK("http://geochem.nrcan.gc.ca/cdogs/content/svy/svy210248_e.htm", "210248")</f>
        <v>210248</v>
      </c>
      <c r="L2468" t="s">
        <v>20</v>
      </c>
      <c r="O2468" t="s">
        <v>3022</v>
      </c>
      <c r="P2468" t="s">
        <v>7781</v>
      </c>
      <c r="Q2468" t="s">
        <v>7782</v>
      </c>
      <c r="R2468" t="s">
        <v>7783</v>
      </c>
      <c r="T2468" t="s">
        <v>25</v>
      </c>
    </row>
    <row r="2469" spans="1:20" x14ac:dyDescent="0.25">
      <c r="A2469">
        <v>56.803760699999998</v>
      </c>
      <c r="B2469">
        <v>-116.0081016</v>
      </c>
      <c r="C2469" s="1" t="str">
        <f>HYPERLINK("http://geochem.nrcan.gc.ca/cdogs/content/kwd/kwd020039_e.htm", "Heavy Mineral Concentrate (Stream)")</f>
        <v>Heavy Mineral Concentrate (Stream)</v>
      </c>
      <c r="D2469" s="1" t="str">
        <f>HYPERLINK("http://geochem.nrcan.gc.ca/cdogs/content/kwd/kwd080043_e.htm", "Grain Mount: 0.25 – 0.50 mm")</f>
        <v>Grain Mount: 0.25 – 0.50 mm</v>
      </c>
      <c r="E2469" s="1" t="str">
        <f>HYPERLINK("http://geochem.nrcan.gc.ca/cdogs/content/dgp/dgp00002_e.htm", "Total")</f>
        <v>Total</v>
      </c>
      <c r="F2469" s="1" t="str">
        <f>HYPERLINK("http://geochem.nrcan.gc.ca/cdogs/content/agp/agp02002_e.htm", "As2O3 | NONE | ELECTR PRB")</f>
        <v>As2O3 | NONE | ELECTR PRB</v>
      </c>
      <c r="G2469" s="1" t="str">
        <f>HYPERLINK("http://geochem.nrcan.gc.ca/cdogs/content/mth/mth01348_e.htm", "1348")</f>
        <v>1348</v>
      </c>
      <c r="H2469" s="1" t="str">
        <f>HYPERLINK("http://geochem.nrcan.gc.ca/cdogs/content/bdl/bdl210009_e.htm", "210009")</f>
        <v>210009</v>
      </c>
      <c r="I2469" s="1" t="str">
        <f>HYPERLINK("http://geochem.nrcan.gc.ca/cdogs/content/prj/prj210166_e.htm", "210166")</f>
        <v>210166</v>
      </c>
      <c r="J2469" s="1" t="str">
        <f>HYPERLINK("http://geochem.nrcan.gc.ca/cdogs/content/svy/svy210248_e.htm", "210248")</f>
        <v>210248</v>
      </c>
      <c r="L2469" t="s">
        <v>20</v>
      </c>
      <c r="O2469" t="s">
        <v>3022</v>
      </c>
      <c r="P2469" t="s">
        <v>7784</v>
      </c>
      <c r="Q2469" t="s">
        <v>7785</v>
      </c>
      <c r="R2469" t="s">
        <v>7786</v>
      </c>
      <c r="T2469" t="s">
        <v>25</v>
      </c>
    </row>
    <row r="2470" spans="1:20" x14ac:dyDescent="0.25">
      <c r="A2470">
        <v>56.803760699999998</v>
      </c>
      <c r="B2470">
        <v>-116.0081016</v>
      </c>
      <c r="C2470" s="1" t="str">
        <f>HYPERLINK("http://geochem.nrcan.gc.ca/cdogs/content/kwd/kwd020039_e.htm", "Heavy Mineral Concentrate (Stream)")</f>
        <v>Heavy Mineral Concentrate (Stream)</v>
      </c>
      <c r="D2470" s="1" t="str">
        <f>HYPERLINK("http://geochem.nrcan.gc.ca/cdogs/content/kwd/kwd080043_e.htm", "Grain Mount: 0.25 – 0.50 mm")</f>
        <v>Grain Mount: 0.25 – 0.50 mm</v>
      </c>
      <c r="E2470" s="1" t="str">
        <f>HYPERLINK("http://geochem.nrcan.gc.ca/cdogs/content/dgp/dgp00002_e.htm", "Total")</f>
        <v>Total</v>
      </c>
      <c r="F2470" s="1" t="str">
        <f>HYPERLINK("http://geochem.nrcan.gc.ca/cdogs/content/agp/agp02002_e.htm", "As2O3 | NONE | ELECTR PRB")</f>
        <v>As2O3 | NONE | ELECTR PRB</v>
      </c>
      <c r="G2470" s="1" t="str">
        <f>HYPERLINK("http://geochem.nrcan.gc.ca/cdogs/content/mth/mth01348_e.htm", "1348")</f>
        <v>1348</v>
      </c>
      <c r="H2470" s="1" t="str">
        <f>HYPERLINK("http://geochem.nrcan.gc.ca/cdogs/content/bdl/bdl210009_e.htm", "210009")</f>
        <v>210009</v>
      </c>
      <c r="I2470" s="1" t="str">
        <f>HYPERLINK("http://geochem.nrcan.gc.ca/cdogs/content/prj/prj210166_e.htm", "210166")</f>
        <v>210166</v>
      </c>
      <c r="J2470" s="1" t="str">
        <f>HYPERLINK("http://geochem.nrcan.gc.ca/cdogs/content/svy/svy210248_e.htm", "210248")</f>
        <v>210248</v>
      </c>
      <c r="L2470" t="s">
        <v>20</v>
      </c>
      <c r="O2470" t="s">
        <v>3022</v>
      </c>
      <c r="P2470" t="s">
        <v>7787</v>
      </c>
      <c r="Q2470" t="s">
        <v>7788</v>
      </c>
      <c r="R2470" t="s">
        <v>7789</v>
      </c>
      <c r="T2470" t="s">
        <v>25</v>
      </c>
    </row>
    <row r="2471" spans="1:20" x14ac:dyDescent="0.25">
      <c r="A2471">
        <v>56.803760699999998</v>
      </c>
      <c r="B2471">
        <v>-116.0081016</v>
      </c>
      <c r="C2471" s="1" t="str">
        <f>HYPERLINK("http://geochem.nrcan.gc.ca/cdogs/content/kwd/kwd020039_e.htm", "Heavy Mineral Concentrate (Stream)")</f>
        <v>Heavy Mineral Concentrate (Stream)</v>
      </c>
      <c r="D2471" s="1" t="str">
        <f>HYPERLINK("http://geochem.nrcan.gc.ca/cdogs/content/kwd/kwd080043_e.htm", "Grain Mount: 0.25 – 0.50 mm")</f>
        <v>Grain Mount: 0.25 – 0.50 mm</v>
      </c>
      <c r="E2471" s="1" t="str">
        <f>HYPERLINK("http://geochem.nrcan.gc.ca/cdogs/content/dgp/dgp00002_e.htm", "Total")</f>
        <v>Total</v>
      </c>
      <c r="F2471" s="1" t="str">
        <f>HYPERLINK("http://geochem.nrcan.gc.ca/cdogs/content/agp/agp02002_e.htm", "As2O3 | NONE | ELECTR PRB")</f>
        <v>As2O3 | NONE | ELECTR PRB</v>
      </c>
      <c r="G2471" s="1" t="str">
        <f>HYPERLINK("http://geochem.nrcan.gc.ca/cdogs/content/mth/mth01348_e.htm", "1348")</f>
        <v>1348</v>
      </c>
      <c r="H2471" s="1" t="str">
        <f>HYPERLINK("http://geochem.nrcan.gc.ca/cdogs/content/bdl/bdl210009_e.htm", "210009")</f>
        <v>210009</v>
      </c>
      <c r="I2471" s="1" t="str">
        <f>HYPERLINK("http://geochem.nrcan.gc.ca/cdogs/content/prj/prj210166_e.htm", "210166")</f>
        <v>210166</v>
      </c>
      <c r="J2471" s="1" t="str">
        <f>HYPERLINK("http://geochem.nrcan.gc.ca/cdogs/content/svy/svy210248_e.htm", "210248")</f>
        <v>210248</v>
      </c>
      <c r="L2471" t="s">
        <v>20</v>
      </c>
      <c r="O2471" t="s">
        <v>3022</v>
      </c>
      <c r="P2471" t="s">
        <v>7790</v>
      </c>
      <c r="Q2471" t="s">
        <v>7791</v>
      </c>
      <c r="R2471" t="s">
        <v>7792</v>
      </c>
      <c r="T2471" t="s">
        <v>25</v>
      </c>
    </row>
    <row r="2472" spans="1:20" x14ac:dyDescent="0.25">
      <c r="A2472">
        <v>56.803760699999998</v>
      </c>
      <c r="B2472">
        <v>-116.0081016</v>
      </c>
      <c r="C2472" s="1" t="str">
        <f>HYPERLINK("http://geochem.nrcan.gc.ca/cdogs/content/kwd/kwd020039_e.htm", "Heavy Mineral Concentrate (Stream)")</f>
        <v>Heavy Mineral Concentrate (Stream)</v>
      </c>
      <c r="D2472" s="1" t="str">
        <f>HYPERLINK("http://geochem.nrcan.gc.ca/cdogs/content/kwd/kwd080043_e.htm", "Grain Mount: 0.25 – 0.50 mm")</f>
        <v>Grain Mount: 0.25 – 0.50 mm</v>
      </c>
      <c r="E2472" s="1" t="str">
        <f>HYPERLINK("http://geochem.nrcan.gc.ca/cdogs/content/dgp/dgp00002_e.htm", "Total")</f>
        <v>Total</v>
      </c>
      <c r="F2472" s="1" t="str">
        <f>HYPERLINK("http://geochem.nrcan.gc.ca/cdogs/content/agp/agp02002_e.htm", "As2O3 | NONE | ELECTR PRB")</f>
        <v>As2O3 | NONE | ELECTR PRB</v>
      </c>
      <c r="G2472" s="1" t="str">
        <f>HYPERLINK("http://geochem.nrcan.gc.ca/cdogs/content/mth/mth01348_e.htm", "1348")</f>
        <v>1348</v>
      </c>
      <c r="H2472" s="1" t="str">
        <f>HYPERLINK("http://geochem.nrcan.gc.ca/cdogs/content/bdl/bdl210009_e.htm", "210009")</f>
        <v>210009</v>
      </c>
      <c r="I2472" s="1" t="str">
        <f>HYPERLINK("http://geochem.nrcan.gc.ca/cdogs/content/prj/prj210166_e.htm", "210166")</f>
        <v>210166</v>
      </c>
      <c r="J2472" s="1" t="str">
        <f>HYPERLINK("http://geochem.nrcan.gc.ca/cdogs/content/svy/svy210248_e.htm", "210248")</f>
        <v>210248</v>
      </c>
      <c r="L2472" t="s">
        <v>20</v>
      </c>
      <c r="O2472" t="s">
        <v>3022</v>
      </c>
      <c r="P2472" t="s">
        <v>7793</v>
      </c>
      <c r="Q2472" t="s">
        <v>7794</v>
      </c>
      <c r="R2472" t="s">
        <v>7795</v>
      </c>
      <c r="T2472" t="s">
        <v>25</v>
      </c>
    </row>
    <row r="2473" spans="1:20" x14ac:dyDescent="0.25">
      <c r="A2473">
        <v>56.803760699999998</v>
      </c>
      <c r="B2473">
        <v>-116.0081016</v>
      </c>
      <c r="C2473" s="1" t="str">
        <f>HYPERLINK("http://geochem.nrcan.gc.ca/cdogs/content/kwd/kwd020039_e.htm", "Heavy Mineral Concentrate (Stream)")</f>
        <v>Heavy Mineral Concentrate (Stream)</v>
      </c>
      <c r="D2473" s="1" t="str">
        <f>HYPERLINK("http://geochem.nrcan.gc.ca/cdogs/content/kwd/kwd080043_e.htm", "Grain Mount: 0.25 – 0.50 mm")</f>
        <v>Grain Mount: 0.25 – 0.50 mm</v>
      </c>
      <c r="E2473" s="1" t="str">
        <f>HYPERLINK("http://geochem.nrcan.gc.ca/cdogs/content/dgp/dgp00002_e.htm", "Total")</f>
        <v>Total</v>
      </c>
      <c r="F2473" s="1" t="str">
        <f>HYPERLINK("http://geochem.nrcan.gc.ca/cdogs/content/agp/agp02002_e.htm", "As2O3 | NONE | ELECTR PRB")</f>
        <v>As2O3 | NONE | ELECTR PRB</v>
      </c>
      <c r="G2473" s="1" t="str">
        <f>HYPERLINK("http://geochem.nrcan.gc.ca/cdogs/content/mth/mth01348_e.htm", "1348")</f>
        <v>1348</v>
      </c>
      <c r="H2473" s="1" t="str">
        <f>HYPERLINK("http://geochem.nrcan.gc.ca/cdogs/content/bdl/bdl210009_e.htm", "210009")</f>
        <v>210009</v>
      </c>
      <c r="I2473" s="1" t="str">
        <f>HYPERLINK("http://geochem.nrcan.gc.ca/cdogs/content/prj/prj210166_e.htm", "210166")</f>
        <v>210166</v>
      </c>
      <c r="J2473" s="1" t="str">
        <f>HYPERLINK("http://geochem.nrcan.gc.ca/cdogs/content/svy/svy210248_e.htm", "210248")</f>
        <v>210248</v>
      </c>
      <c r="L2473" t="s">
        <v>20</v>
      </c>
      <c r="O2473" t="s">
        <v>3022</v>
      </c>
      <c r="P2473" t="s">
        <v>7796</v>
      </c>
      <c r="Q2473" t="s">
        <v>7797</v>
      </c>
      <c r="R2473" t="s">
        <v>7798</v>
      </c>
      <c r="T2473" t="s">
        <v>25</v>
      </c>
    </row>
    <row r="2474" spans="1:20" x14ac:dyDescent="0.25">
      <c r="A2474">
        <v>56.803760699999998</v>
      </c>
      <c r="B2474">
        <v>-116.0081016</v>
      </c>
      <c r="C2474" s="1" t="str">
        <f>HYPERLINK("http://geochem.nrcan.gc.ca/cdogs/content/kwd/kwd020039_e.htm", "Heavy Mineral Concentrate (Stream)")</f>
        <v>Heavy Mineral Concentrate (Stream)</v>
      </c>
      <c r="D2474" s="1" t="str">
        <f>HYPERLINK("http://geochem.nrcan.gc.ca/cdogs/content/kwd/kwd080043_e.htm", "Grain Mount: 0.25 – 0.50 mm")</f>
        <v>Grain Mount: 0.25 – 0.50 mm</v>
      </c>
      <c r="E2474" s="1" t="str">
        <f>HYPERLINK("http://geochem.nrcan.gc.ca/cdogs/content/dgp/dgp00002_e.htm", "Total")</f>
        <v>Total</v>
      </c>
      <c r="F2474" s="1" t="str">
        <f>HYPERLINK("http://geochem.nrcan.gc.ca/cdogs/content/agp/agp02002_e.htm", "As2O3 | NONE | ELECTR PRB")</f>
        <v>As2O3 | NONE | ELECTR PRB</v>
      </c>
      <c r="G2474" s="1" t="str">
        <f>HYPERLINK("http://geochem.nrcan.gc.ca/cdogs/content/mth/mth01348_e.htm", "1348")</f>
        <v>1348</v>
      </c>
      <c r="H2474" s="1" t="str">
        <f>HYPERLINK("http://geochem.nrcan.gc.ca/cdogs/content/bdl/bdl210009_e.htm", "210009")</f>
        <v>210009</v>
      </c>
      <c r="I2474" s="1" t="str">
        <f>HYPERLINK("http://geochem.nrcan.gc.ca/cdogs/content/prj/prj210166_e.htm", "210166")</f>
        <v>210166</v>
      </c>
      <c r="J2474" s="1" t="str">
        <f>HYPERLINK("http://geochem.nrcan.gc.ca/cdogs/content/svy/svy210248_e.htm", "210248")</f>
        <v>210248</v>
      </c>
      <c r="L2474" t="s">
        <v>20</v>
      </c>
      <c r="O2474" t="s">
        <v>3022</v>
      </c>
      <c r="P2474" t="s">
        <v>7799</v>
      </c>
      <c r="Q2474" t="s">
        <v>7800</v>
      </c>
      <c r="R2474" t="s">
        <v>7801</v>
      </c>
      <c r="T2474" t="s">
        <v>25</v>
      </c>
    </row>
    <row r="2475" spans="1:20" x14ac:dyDescent="0.25">
      <c r="A2475">
        <v>56.803760699999998</v>
      </c>
      <c r="B2475">
        <v>-116.0081016</v>
      </c>
      <c r="C2475" s="1" t="str">
        <f>HYPERLINK("http://geochem.nrcan.gc.ca/cdogs/content/kwd/kwd020039_e.htm", "Heavy Mineral Concentrate (Stream)")</f>
        <v>Heavy Mineral Concentrate (Stream)</v>
      </c>
      <c r="D2475" s="1" t="str">
        <f>HYPERLINK("http://geochem.nrcan.gc.ca/cdogs/content/kwd/kwd080043_e.htm", "Grain Mount: 0.25 – 0.50 mm")</f>
        <v>Grain Mount: 0.25 – 0.50 mm</v>
      </c>
      <c r="E2475" s="1" t="str">
        <f>HYPERLINK("http://geochem.nrcan.gc.ca/cdogs/content/dgp/dgp00002_e.htm", "Total")</f>
        <v>Total</v>
      </c>
      <c r="F2475" s="1" t="str">
        <f>HYPERLINK("http://geochem.nrcan.gc.ca/cdogs/content/agp/agp02002_e.htm", "As2O3 | NONE | ELECTR PRB")</f>
        <v>As2O3 | NONE | ELECTR PRB</v>
      </c>
      <c r="G2475" s="1" t="str">
        <f>HYPERLINK("http://geochem.nrcan.gc.ca/cdogs/content/mth/mth01348_e.htm", "1348")</f>
        <v>1348</v>
      </c>
      <c r="H2475" s="1" t="str">
        <f>HYPERLINK("http://geochem.nrcan.gc.ca/cdogs/content/bdl/bdl210009_e.htm", "210009")</f>
        <v>210009</v>
      </c>
      <c r="I2475" s="1" t="str">
        <f>HYPERLINK("http://geochem.nrcan.gc.ca/cdogs/content/prj/prj210166_e.htm", "210166")</f>
        <v>210166</v>
      </c>
      <c r="J2475" s="1" t="str">
        <f>HYPERLINK("http://geochem.nrcan.gc.ca/cdogs/content/svy/svy210248_e.htm", "210248")</f>
        <v>210248</v>
      </c>
      <c r="L2475" t="s">
        <v>20</v>
      </c>
      <c r="O2475" t="s">
        <v>3022</v>
      </c>
      <c r="P2475" t="s">
        <v>7802</v>
      </c>
      <c r="Q2475" t="s">
        <v>7803</v>
      </c>
      <c r="R2475" t="s">
        <v>7804</v>
      </c>
      <c r="T2475" t="s">
        <v>25</v>
      </c>
    </row>
    <row r="2476" spans="1:20" x14ac:dyDescent="0.25">
      <c r="A2476">
        <v>56.803760699999998</v>
      </c>
      <c r="B2476">
        <v>-116.0081016</v>
      </c>
      <c r="C2476" s="1" t="str">
        <f>HYPERLINK("http://geochem.nrcan.gc.ca/cdogs/content/kwd/kwd020039_e.htm", "Heavy Mineral Concentrate (Stream)")</f>
        <v>Heavy Mineral Concentrate (Stream)</v>
      </c>
      <c r="D2476" s="1" t="str">
        <f>HYPERLINK("http://geochem.nrcan.gc.ca/cdogs/content/kwd/kwd080043_e.htm", "Grain Mount: 0.25 – 0.50 mm")</f>
        <v>Grain Mount: 0.25 – 0.50 mm</v>
      </c>
      <c r="E2476" s="1" t="str">
        <f>HYPERLINK("http://geochem.nrcan.gc.ca/cdogs/content/dgp/dgp00002_e.htm", "Total")</f>
        <v>Total</v>
      </c>
      <c r="F2476" s="1" t="str">
        <f>HYPERLINK("http://geochem.nrcan.gc.ca/cdogs/content/agp/agp02002_e.htm", "As2O3 | NONE | ELECTR PRB")</f>
        <v>As2O3 | NONE | ELECTR PRB</v>
      </c>
      <c r="G2476" s="1" t="str">
        <f>HYPERLINK("http://geochem.nrcan.gc.ca/cdogs/content/mth/mth01348_e.htm", "1348")</f>
        <v>1348</v>
      </c>
      <c r="H2476" s="1" t="str">
        <f>HYPERLINK("http://geochem.nrcan.gc.ca/cdogs/content/bdl/bdl210009_e.htm", "210009")</f>
        <v>210009</v>
      </c>
      <c r="I2476" s="1" t="str">
        <f>HYPERLINK("http://geochem.nrcan.gc.ca/cdogs/content/prj/prj210166_e.htm", "210166")</f>
        <v>210166</v>
      </c>
      <c r="J2476" s="1" t="str">
        <f>HYPERLINK("http://geochem.nrcan.gc.ca/cdogs/content/svy/svy210248_e.htm", "210248")</f>
        <v>210248</v>
      </c>
      <c r="L2476" t="s">
        <v>20</v>
      </c>
      <c r="O2476" t="s">
        <v>3022</v>
      </c>
      <c r="P2476" t="s">
        <v>7805</v>
      </c>
      <c r="Q2476" t="s">
        <v>7806</v>
      </c>
      <c r="R2476" t="s">
        <v>7807</v>
      </c>
      <c r="T2476" t="s">
        <v>25</v>
      </c>
    </row>
    <row r="2477" spans="1:20" x14ac:dyDescent="0.25">
      <c r="A2477">
        <v>56.803760699999998</v>
      </c>
      <c r="B2477">
        <v>-116.0081016</v>
      </c>
      <c r="C2477" s="1" t="str">
        <f>HYPERLINK("http://geochem.nrcan.gc.ca/cdogs/content/kwd/kwd020039_e.htm", "Heavy Mineral Concentrate (Stream)")</f>
        <v>Heavy Mineral Concentrate (Stream)</v>
      </c>
      <c r="D2477" s="1" t="str">
        <f>HYPERLINK("http://geochem.nrcan.gc.ca/cdogs/content/kwd/kwd080043_e.htm", "Grain Mount: 0.25 – 0.50 mm")</f>
        <v>Grain Mount: 0.25 – 0.50 mm</v>
      </c>
      <c r="E2477" s="1" t="str">
        <f>HYPERLINK("http://geochem.nrcan.gc.ca/cdogs/content/dgp/dgp00002_e.htm", "Total")</f>
        <v>Total</v>
      </c>
      <c r="F2477" s="1" t="str">
        <f>HYPERLINK("http://geochem.nrcan.gc.ca/cdogs/content/agp/agp02002_e.htm", "As2O3 | NONE | ELECTR PRB")</f>
        <v>As2O3 | NONE | ELECTR PRB</v>
      </c>
      <c r="G2477" s="1" t="str">
        <f>HYPERLINK("http://geochem.nrcan.gc.ca/cdogs/content/mth/mth01348_e.htm", "1348")</f>
        <v>1348</v>
      </c>
      <c r="H2477" s="1" t="str">
        <f>HYPERLINK("http://geochem.nrcan.gc.ca/cdogs/content/bdl/bdl210009_e.htm", "210009")</f>
        <v>210009</v>
      </c>
      <c r="I2477" s="1" t="str">
        <f>HYPERLINK("http://geochem.nrcan.gc.ca/cdogs/content/prj/prj210166_e.htm", "210166")</f>
        <v>210166</v>
      </c>
      <c r="J2477" s="1" t="str">
        <f>HYPERLINK("http://geochem.nrcan.gc.ca/cdogs/content/svy/svy210248_e.htm", "210248")</f>
        <v>210248</v>
      </c>
      <c r="L2477" t="s">
        <v>20</v>
      </c>
      <c r="O2477" t="s">
        <v>3022</v>
      </c>
      <c r="P2477" t="s">
        <v>7808</v>
      </c>
      <c r="Q2477" t="s">
        <v>7809</v>
      </c>
      <c r="R2477" t="s">
        <v>7810</v>
      </c>
      <c r="T2477" t="s">
        <v>25</v>
      </c>
    </row>
    <row r="2478" spans="1:20" x14ac:dyDescent="0.25">
      <c r="A2478">
        <v>56.803760699999998</v>
      </c>
      <c r="B2478">
        <v>-116.0081016</v>
      </c>
      <c r="C2478" s="1" t="str">
        <f>HYPERLINK("http://geochem.nrcan.gc.ca/cdogs/content/kwd/kwd020039_e.htm", "Heavy Mineral Concentrate (Stream)")</f>
        <v>Heavy Mineral Concentrate (Stream)</v>
      </c>
      <c r="D2478" s="1" t="str">
        <f>HYPERLINK("http://geochem.nrcan.gc.ca/cdogs/content/kwd/kwd080043_e.htm", "Grain Mount: 0.25 – 0.50 mm")</f>
        <v>Grain Mount: 0.25 – 0.50 mm</v>
      </c>
      <c r="E2478" s="1" t="str">
        <f>HYPERLINK("http://geochem.nrcan.gc.ca/cdogs/content/dgp/dgp00002_e.htm", "Total")</f>
        <v>Total</v>
      </c>
      <c r="F2478" s="1" t="str">
        <f>HYPERLINK("http://geochem.nrcan.gc.ca/cdogs/content/agp/agp02002_e.htm", "As2O3 | NONE | ELECTR PRB")</f>
        <v>As2O3 | NONE | ELECTR PRB</v>
      </c>
      <c r="G2478" s="1" t="str">
        <f>HYPERLINK("http://geochem.nrcan.gc.ca/cdogs/content/mth/mth01348_e.htm", "1348")</f>
        <v>1348</v>
      </c>
      <c r="H2478" s="1" t="str">
        <f>HYPERLINK("http://geochem.nrcan.gc.ca/cdogs/content/bdl/bdl210009_e.htm", "210009")</f>
        <v>210009</v>
      </c>
      <c r="I2478" s="1" t="str">
        <f>HYPERLINK("http://geochem.nrcan.gc.ca/cdogs/content/prj/prj210166_e.htm", "210166")</f>
        <v>210166</v>
      </c>
      <c r="J2478" s="1" t="str">
        <f>HYPERLINK("http://geochem.nrcan.gc.ca/cdogs/content/svy/svy210248_e.htm", "210248")</f>
        <v>210248</v>
      </c>
      <c r="L2478" t="s">
        <v>20</v>
      </c>
      <c r="O2478" t="s">
        <v>3022</v>
      </c>
      <c r="P2478" t="s">
        <v>7811</v>
      </c>
      <c r="Q2478" t="s">
        <v>7812</v>
      </c>
      <c r="R2478" t="s">
        <v>7813</v>
      </c>
      <c r="T2478" t="s">
        <v>25</v>
      </c>
    </row>
    <row r="2479" spans="1:20" x14ac:dyDescent="0.25">
      <c r="A2479">
        <v>56.803760699999998</v>
      </c>
      <c r="B2479">
        <v>-116.0081016</v>
      </c>
      <c r="C2479" s="1" t="str">
        <f>HYPERLINK("http://geochem.nrcan.gc.ca/cdogs/content/kwd/kwd020039_e.htm", "Heavy Mineral Concentrate (Stream)")</f>
        <v>Heavy Mineral Concentrate (Stream)</v>
      </c>
      <c r="D2479" s="1" t="str">
        <f>HYPERLINK("http://geochem.nrcan.gc.ca/cdogs/content/kwd/kwd080043_e.htm", "Grain Mount: 0.25 – 0.50 mm")</f>
        <v>Grain Mount: 0.25 – 0.50 mm</v>
      </c>
      <c r="E2479" s="1" t="str">
        <f>HYPERLINK("http://geochem.nrcan.gc.ca/cdogs/content/dgp/dgp00002_e.htm", "Total")</f>
        <v>Total</v>
      </c>
      <c r="F2479" s="1" t="str">
        <f>HYPERLINK("http://geochem.nrcan.gc.ca/cdogs/content/agp/agp02002_e.htm", "As2O3 | NONE | ELECTR PRB")</f>
        <v>As2O3 | NONE | ELECTR PRB</v>
      </c>
      <c r="G2479" s="1" t="str">
        <f>HYPERLINK("http://geochem.nrcan.gc.ca/cdogs/content/mth/mth01348_e.htm", "1348")</f>
        <v>1348</v>
      </c>
      <c r="H2479" s="1" t="str">
        <f>HYPERLINK("http://geochem.nrcan.gc.ca/cdogs/content/bdl/bdl210009_e.htm", "210009")</f>
        <v>210009</v>
      </c>
      <c r="I2479" s="1" t="str">
        <f>HYPERLINK("http://geochem.nrcan.gc.ca/cdogs/content/prj/prj210166_e.htm", "210166")</f>
        <v>210166</v>
      </c>
      <c r="J2479" s="1" t="str">
        <f>HYPERLINK("http://geochem.nrcan.gc.ca/cdogs/content/svy/svy210248_e.htm", "210248")</f>
        <v>210248</v>
      </c>
      <c r="L2479" t="s">
        <v>20</v>
      </c>
      <c r="O2479" t="s">
        <v>3022</v>
      </c>
      <c r="P2479" t="s">
        <v>7814</v>
      </c>
      <c r="Q2479" t="s">
        <v>7815</v>
      </c>
      <c r="R2479" t="s">
        <v>7816</v>
      </c>
      <c r="T2479" t="s">
        <v>25</v>
      </c>
    </row>
    <row r="2480" spans="1:20" x14ac:dyDescent="0.25">
      <c r="A2480">
        <v>56.803760699999998</v>
      </c>
      <c r="B2480">
        <v>-116.0081016</v>
      </c>
      <c r="C2480" s="1" t="str">
        <f>HYPERLINK("http://geochem.nrcan.gc.ca/cdogs/content/kwd/kwd020039_e.htm", "Heavy Mineral Concentrate (Stream)")</f>
        <v>Heavy Mineral Concentrate (Stream)</v>
      </c>
      <c r="D2480" s="1" t="str">
        <f>HYPERLINK("http://geochem.nrcan.gc.ca/cdogs/content/kwd/kwd080043_e.htm", "Grain Mount: 0.25 – 0.50 mm")</f>
        <v>Grain Mount: 0.25 – 0.50 mm</v>
      </c>
      <c r="E2480" s="1" t="str">
        <f>HYPERLINK("http://geochem.nrcan.gc.ca/cdogs/content/dgp/dgp00002_e.htm", "Total")</f>
        <v>Total</v>
      </c>
      <c r="F2480" s="1" t="str">
        <f>HYPERLINK("http://geochem.nrcan.gc.ca/cdogs/content/agp/agp02002_e.htm", "As2O3 | NONE | ELECTR PRB")</f>
        <v>As2O3 | NONE | ELECTR PRB</v>
      </c>
      <c r="G2480" s="1" t="str">
        <f>HYPERLINK("http://geochem.nrcan.gc.ca/cdogs/content/mth/mth01348_e.htm", "1348")</f>
        <v>1348</v>
      </c>
      <c r="H2480" s="1" t="str">
        <f>HYPERLINK("http://geochem.nrcan.gc.ca/cdogs/content/bdl/bdl210009_e.htm", "210009")</f>
        <v>210009</v>
      </c>
      <c r="I2480" s="1" t="str">
        <f>HYPERLINK("http://geochem.nrcan.gc.ca/cdogs/content/prj/prj210166_e.htm", "210166")</f>
        <v>210166</v>
      </c>
      <c r="J2480" s="1" t="str">
        <f>HYPERLINK("http://geochem.nrcan.gc.ca/cdogs/content/svy/svy210248_e.htm", "210248")</f>
        <v>210248</v>
      </c>
      <c r="L2480" t="s">
        <v>20</v>
      </c>
      <c r="O2480" t="s">
        <v>3022</v>
      </c>
      <c r="P2480" t="s">
        <v>7817</v>
      </c>
      <c r="Q2480" t="s">
        <v>7818</v>
      </c>
      <c r="R2480" t="s">
        <v>7819</v>
      </c>
      <c r="T2480" t="s">
        <v>25</v>
      </c>
    </row>
    <row r="2481" spans="1:20" x14ac:dyDescent="0.25">
      <c r="A2481">
        <v>56.803760699999998</v>
      </c>
      <c r="B2481">
        <v>-116.0081016</v>
      </c>
      <c r="C2481" s="1" t="str">
        <f>HYPERLINK("http://geochem.nrcan.gc.ca/cdogs/content/kwd/kwd020039_e.htm", "Heavy Mineral Concentrate (Stream)")</f>
        <v>Heavy Mineral Concentrate (Stream)</v>
      </c>
      <c r="D2481" s="1" t="str">
        <f>HYPERLINK("http://geochem.nrcan.gc.ca/cdogs/content/kwd/kwd080043_e.htm", "Grain Mount: 0.25 – 0.50 mm")</f>
        <v>Grain Mount: 0.25 – 0.50 mm</v>
      </c>
      <c r="E2481" s="1" t="str">
        <f>HYPERLINK("http://geochem.nrcan.gc.ca/cdogs/content/dgp/dgp00002_e.htm", "Total")</f>
        <v>Total</v>
      </c>
      <c r="F2481" s="1" t="str">
        <f>HYPERLINK("http://geochem.nrcan.gc.ca/cdogs/content/agp/agp02002_e.htm", "As2O3 | NONE | ELECTR PRB")</f>
        <v>As2O3 | NONE | ELECTR PRB</v>
      </c>
      <c r="G2481" s="1" t="str">
        <f>HYPERLINK("http://geochem.nrcan.gc.ca/cdogs/content/mth/mth01348_e.htm", "1348")</f>
        <v>1348</v>
      </c>
      <c r="H2481" s="1" t="str">
        <f>HYPERLINK("http://geochem.nrcan.gc.ca/cdogs/content/bdl/bdl210009_e.htm", "210009")</f>
        <v>210009</v>
      </c>
      <c r="I2481" s="1" t="str">
        <f>HYPERLINK("http://geochem.nrcan.gc.ca/cdogs/content/prj/prj210166_e.htm", "210166")</f>
        <v>210166</v>
      </c>
      <c r="J2481" s="1" t="str">
        <f>HYPERLINK("http://geochem.nrcan.gc.ca/cdogs/content/svy/svy210248_e.htm", "210248")</f>
        <v>210248</v>
      </c>
      <c r="L2481" t="s">
        <v>20</v>
      </c>
      <c r="O2481" t="s">
        <v>3022</v>
      </c>
      <c r="P2481" t="s">
        <v>7820</v>
      </c>
      <c r="Q2481" t="s">
        <v>7821</v>
      </c>
      <c r="R2481" t="s">
        <v>7822</v>
      </c>
      <c r="T2481" t="s">
        <v>25</v>
      </c>
    </row>
    <row r="2482" spans="1:20" x14ac:dyDescent="0.25">
      <c r="A2482">
        <v>56.803760699999998</v>
      </c>
      <c r="B2482">
        <v>-116.0081016</v>
      </c>
      <c r="C2482" s="1" t="str">
        <f>HYPERLINK("http://geochem.nrcan.gc.ca/cdogs/content/kwd/kwd020039_e.htm", "Heavy Mineral Concentrate (Stream)")</f>
        <v>Heavy Mineral Concentrate (Stream)</v>
      </c>
      <c r="D2482" s="1" t="str">
        <f>HYPERLINK("http://geochem.nrcan.gc.ca/cdogs/content/kwd/kwd080043_e.htm", "Grain Mount: 0.25 – 0.50 mm")</f>
        <v>Grain Mount: 0.25 – 0.50 mm</v>
      </c>
      <c r="E2482" s="1" t="str">
        <f>HYPERLINK("http://geochem.nrcan.gc.ca/cdogs/content/dgp/dgp00002_e.htm", "Total")</f>
        <v>Total</v>
      </c>
      <c r="F2482" s="1" t="str">
        <f>HYPERLINK("http://geochem.nrcan.gc.ca/cdogs/content/agp/agp02002_e.htm", "As2O3 | NONE | ELECTR PRB")</f>
        <v>As2O3 | NONE | ELECTR PRB</v>
      </c>
      <c r="G2482" s="1" t="str">
        <f>HYPERLINK("http://geochem.nrcan.gc.ca/cdogs/content/mth/mth01348_e.htm", "1348")</f>
        <v>1348</v>
      </c>
      <c r="H2482" s="1" t="str">
        <f>HYPERLINK("http://geochem.nrcan.gc.ca/cdogs/content/bdl/bdl210009_e.htm", "210009")</f>
        <v>210009</v>
      </c>
      <c r="I2482" s="1" t="str">
        <f>HYPERLINK("http://geochem.nrcan.gc.ca/cdogs/content/prj/prj210166_e.htm", "210166")</f>
        <v>210166</v>
      </c>
      <c r="J2482" s="1" t="str">
        <f>HYPERLINK("http://geochem.nrcan.gc.ca/cdogs/content/svy/svy210248_e.htm", "210248")</f>
        <v>210248</v>
      </c>
      <c r="L2482" t="s">
        <v>20</v>
      </c>
      <c r="O2482" t="s">
        <v>3022</v>
      </c>
      <c r="P2482" t="s">
        <v>7823</v>
      </c>
      <c r="Q2482" t="s">
        <v>7824</v>
      </c>
      <c r="R2482" t="s">
        <v>7825</v>
      </c>
      <c r="T2482" t="s">
        <v>25</v>
      </c>
    </row>
    <row r="2483" spans="1:20" x14ac:dyDescent="0.25">
      <c r="A2483">
        <v>56.803760699999998</v>
      </c>
      <c r="B2483">
        <v>-116.0081016</v>
      </c>
      <c r="C2483" s="1" t="str">
        <f>HYPERLINK("http://geochem.nrcan.gc.ca/cdogs/content/kwd/kwd020039_e.htm", "Heavy Mineral Concentrate (Stream)")</f>
        <v>Heavy Mineral Concentrate (Stream)</v>
      </c>
      <c r="D2483" s="1" t="str">
        <f>HYPERLINK("http://geochem.nrcan.gc.ca/cdogs/content/kwd/kwd080043_e.htm", "Grain Mount: 0.25 – 0.50 mm")</f>
        <v>Grain Mount: 0.25 – 0.50 mm</v>
      </c>
      <c r="E2483" s="1" t="str">
        <f>HYPERLINK("http://geochem.nrcan.gc.ca/cdogs/content/dgp/dgp00002_e.htm", "Total")</f>
        <v>Total</v>
      </c>
      <c r="F2483" s="1" t="str">
        <f>HYPERLINK("http://geochem.nrcan.gc.ca/cdogs/content/agp/agp02002_e.htm", "As2O3 | NONE | ELECTR PRB")</f>
        <v>As2O3 | NONE | ELECTR PRB</v>
      </c>
      <c r="G2483" s="1" t="str">
        <f>HYPERLINK("http://geochem.nrcan.gc.ca/cdogs/content/mth/mth01348_e.htm", "1348")</f>
        <v>1348</v>
      </c>
      <c r="H2483" s="1" t="str">
        <f>HYPERLINK("http://geochem.nrcan.gc.ca/cdogs/content/bdl/bdl210009_e.htm", "210009")</f>
        <v>210009</v>
      </c>
      <c r="I2483" s="1" t="str">
        <f>HYPERLINK("http://geochem.nrcan.gc.ca/cdogs/content/prj/prj210166_e.htm", "210166")</f>
        <v>210166</v>
      </c>
      <c r="J2483" s="1" t="str">
        <f>HYPERLINK("http://geochem.nrcan.gc.ca/cdogs/content/svy/svy210248_e.htm", "210248")</f>
        <v>210248</v>
      </c>
      <c r="L2483" t="s">
        <v>20</v>
      </c>
      <c r="O2483" t="s">
        <v>3022</v>
      </c>
      <c r="P2483" t="s">
        <v>7826</v>
      </c>
      <c r="Q2483" t="s">
        <v>7827</v>
      </c>
      <c r="R2483" t="s">
        <v>7828</v>
      </c>
      <c r="T2483" t="s">
        <v>25</v>
      </c>
    </row>
    <row r="2484" spans="1:20" x14ac:dyDescent="0.25">
      <c r="A2484">
        <v>56.803760699999998</v>
      </c>
      <c r="B2484">
        <v>-116.0081016</v>
      </c>
      <c r="C2484" s="1" t="str">
        <f>HYPERLINK("http://geochem.nrcan.gc.ca/cdogs/content/kwd/kwd020039_e.htm", "Heavy Mineral Concentrate (Stream)")</f>
        <v>Heavy Mineral Concentrate (Stream)</v>
      </c>
      <c r="D2484" s="1" t="str">
        <f>HYPERLINK("http://geochem.nrcan.gc.ca/cdogs/content/kwd/kwd080043_e.htm", "Grain Mount: 0.25 – 0.50 mm")</f>
        <v>Grain Mount: 0.25 – 0.50 mm</v>
      </c>
      <c r="E2484" s="1" t="str">
        <f>HYPERLINK("http://geochem.nrcan.gc.ca/cdogs/content/dgp/dgp00002_e.htm", "Total")</f>
        <v>Total</v>
      </c>
      <c r="F2484" s="1" t="str">
        <f>HYPERLINK("http://geochem.nrcan.gc.ca/cdogs/content/agp/agp02002_e.htm", "As2O3 | NONE | ELECTR PRB")</f>
        <v>As2O3 | NONE | ELECTR PRB</v>
      </c>
      <c r="G2484" s="1" t="str">
        <f>HYPERLINK("http://geochem.nrcan.gc.ca/cdogs/content/mth/mth01348_e.htm", "1348")</f>
        <v>1348</v>
      </c>
      <c r="H2484" s="1" t="str">
        <f>HYPERLINK("http://geochem.nrcan.gc.ca/cdogs/content/bdl/bdl210009_e.htm", "210009")</f>
        <v>210009</v>
      </c>
      <c r="I2484" s="1" t="str">
        <f>HYPERLINK("http://geochem.nrcan.gc.ca/cdogs/content/prj/prj210166_e.htm", "210166")</f>
        <v>210166</v>
      </c>
      <c r="J2484" s="1" t="str">
        <f>HYPERLINK("http://geochem.nrcan.gc.ca/cdogs/content/svy/svy210248_e.htm", "210248")</f>
        <v>210248</v>
      </c>
      <c r="L2484" t="s">
        <v>20</v>
      </c>
      <c r="O2484" t="s">
        <v>3022</v>
      </c>
      <c r="P2484" t="s">
        <v>7829</v>
      </c>
      <c r="Q2484" t="s">
        <v>7830</v>
      </c>
      <c r="R2484" t="s">
        <v>7831</v>
      </c>
      <c r="T2484" t="s">
        <v>25</v>
      </c>
    </row>
    <row r="2485" spans="1:20" x14ac:dyDescent="0.25">
      <c r="A2485">
        <v>56.803760699999998</v>
      </c>
      <c r="B2485">
        <v>-116.0081016</v>
      </c>
      <c r="C2485" s="1" t="str">
        <f>HYPERLINK("http://geochem.nrcan.gc.ca/cdogs/content/kwd/kwd020039_e.htm", "Heavy Mineral Concentrate (Stream)")</f>
        <v>Heavy Mineral Concentrate (Stream)</v>
      </c>
      <c r="D2485" s="1" t="str">
        <f>HYPERLINK("http://geochem.nrcan.gc.ca/cdogs/content/kwd/kwd080043_e.htm", "Grain Mount: 0.25 – 0.50 mm")</f>
        <v>Grain Mount: 0.25 – 0.50 mm</v>
      </c>
      <c r="E2485" s="1" t="str">
        <f>HYPERLINK("http://geochem.nrcan.gc.ca/cdogs/content/dgp/dgp00002_e.htm", "Total")</f>
        <v>Total</v>
      </c>
      <c r="F2485" s="1" t="str">
        <f>HYPERLINK("http://geochem.nrcan.gc.ca/cdogs/content/agp/agp02002_e.htm", "As2O3 | NONE | ELECTR PRB")</f>
        <v>As2O3 | NONE | ELECTR PRB</v>
      </c>
      <c r="G2485" s="1" t="str">
        <f>HYPERLINK("http://geochem.nrcan.gc.ca/cdogs/content/mth/mth01348_e.htm", "1348")</f>
        <v>1348</v>
      </c>
      <c r="H2485" s="1" t="str">
        <f>HYPERLINK("http://geochem.nrcan.gc.ca/cdogs/content/bdl/bdl210009_e.htm", "210009")</f>
        <v>210009</v>
      </c>
      <c r="I2485" s="1" t="str">
        <f>HYPERLINK("http://geochem.nrcan.gc.ca/cdogs/content/prj/prj210166_e.htm", "210166")</f>
        <v>210166</v>
      </c>
      <c r="J2485" s="1" t="str">
        <f>HYPERLINK("http://geochem.nrcan.gc.ca/cdogs/content/svy/svy210248_e.htm", "210248")</f>
        <v>210248</v>
      </c>
      <c r="L2485" t="s">
        <v>20</v>
      </c>
      <c r="O2485" t="s">
        <v>3022</v>
      </c>
      <c r="P2485" t="s">
        <v>7832</v>
      </c>
      <c r="Q2485" t="s">
        <v>7833</v>
      </c>
      <c r="R2485" t="s">
        <v>7834</v>
      </c>
      <c r="T2485" t="s">
        <v>25</v>
      </c>
    </row>
    <row r="2486" spans="1:20" x14ac:dyDescent="0.25">
      <c r="A2486">
        <v>56.803760699999998</v>
      </c>
      <c r="B2486">
        <v>-116.0081016</v>
      </c>
      <c r="C2486" s="1" t="str">
        <f>HYPERLINK("http://geochem.nrcan.gc.ca/cdogs/content/kwd/kwd020039_e.htm", "Heavy Mineral Concentrate (Stream)")</f>
        <v>Heavy Mineral Concentrate (Stream)</v>
      </c>
      <c r="D2486" s="1" t="str">
        <f>HYPERLINK("http://geochem.nrcan.gc.ca/cdogs/content/kwd/kwd080043_e.htm", "Grain Mount: 0.25 – 0.50 mm")</f>
        <v>Grain Mount: 0.25 – 0.50 mm</v>
      </c>
      <c r="E2486" s="1" t="str">
        <f>HYPERLINK("http://geochem.nrcan.gc.ca/cdogs/content/dgp/dgp00002_e.htm", "Total")</f>
        <v>Total</v>
      </c>
      <c r="F2486" s="1" t="str">
        <f>HYPERLINK("http://geochem.nrcan.gc.ca/cdogs/content/agp/agp02002_e.htm", "As2O3 | NONE | ELECTR PRB")</f>
        <v>As2O3 | NONE | ELECTR PRB</v>
      </c>
      <c r="G2486" s="1" t="str">
        <f>HYPERLINK("http://geochem.nrcan.gc.ca/cdogs/content/mth/mth01348_e.htm", "1348")</f>
        <v>1348</v>
      </c>
      <c r="H2486" s="1" t="str">
        <f>HYPERLINK("http://geochem.nrcan.gc.ca/cdogs/content/bdl/bdl210009_e.htm", "210009")</f>
        <v>210009</v>
      </c>
      <c r="I2486" s="1" t="str">
        <f>HYPERLINK("http://geochem.nrcan.gc.ca/cdogs/content/prj/prj210166_e.htm", "210166")</f>
        <v>210166</v>
      </c>
      <c r="J2486" s="1" t="str">
        <f>HYPERLINK("http://geochem.nrcan.gc.ca/cdogs/content/svy/svy210248_e.htm", "210248")</f>
        <v>210248</v>
      </c>
      <c r="L2486" t="s">
        <v>20</v>
      </c>
      <c r="O2486" t="s">
        <v>3022</v>
      </c>
      <c r="P2486" t="s">
        <v>7835</v>
      </c>
      <c r="Q2486" t="s">
        <v>7836</v>
      </c>
      <c r="R2486" t="s">
        <v>7837</v>
      </c>
      <c r="T2486" t="s">
        <v>25</v>
      </c>
    </row>
    <row r="2487" spans="1:20" x14ac:dyDescent="0.25">
      <c r="A2487">
        <v>56.803760699999998</v>
      </c>
      <c r="B2487">
        <v>-116.0081016</v>
      </c>
      <c r="C2487" s="1" t="str">
        <f>HYPERLINK("http://geochem.nrcan.gc.ca/cdogs/content/kwd/kwd020039_e.htm", "Heavy Mineral Concentrate (Stream)")</f>
        <v>Heavy Mineral Concentrate (Stream)</v>
      </c>
      <c r="D2487" s="1" t="str">
        <f>HYPERLINK("http://geochem.nrcan.gc.ca/cdogs/content/kwd/kwd080043_e.htm", "Grain Mount: 0.25 – 0.50 mm")</f>
        <v>Grain Mount: 0.25 – 0.50 mm</v>
      </c>
      <c r="E2487" s="1" t="str">
        <f>HYPERLINK("http://geochem.nrcan.gc.ca/cdogs/content/dgp/dgp00002_e.htm", "Total")</f>
        <v>Total</v>
      </c>
      <c r="F2487" s="1" t="str">
        <f>HYPERLINK("http://geochem.nrcan.gc.ca/cdogs/content/agp/agp02002_e.htm", "As2O3 | NONE | ELECTR PRB")</f>
        <v>As2O3 | NONE | ELECTR PRB</v>
      </c>
      <c r="G2487" s="1" t="str">
        <f>HYPERLINK("http://geochem.nrcan.gc.ca/cdogs/content/mth/mth01348_e.htm", "1348")</f>
        <v>1348</v>
      </c>
      <c r="H2487" s="1" t="str">
        <f>HYPERLINK("http://geochem.nrcan.gc.ca/cdogs/content/bdl/bdl210009_e.htm", "210009")</f>
        <v>210009</v>
      </c>
      <c r="I2487" s="1" t="str">
        <f>HYPERLINK("http://geochem.nrcan.gc.ca/cdogs/content/prj/prj210166_e.htm", "210166")</f>
        <v>210166</v>
      </c>
      <c r="J2487" s="1" t="str">
        <f>HYPERLINK("http://geochem.nrcan.gc.ca/cdogs/content/svy/svy210248_e.htm", "210248")</f>
        <v>210248</v>
      </c>
      <c r="L2487" t="s">
        <v>20</v>
      </c>
      <c r="O2487" t="s">
        <v>3022</v>
      </c>
      <c r="P2487" t="s">
        <v>7838</v>
      </c>
      <c r="Q2487" t="s">
        <v>7839</v>
      </c>
      <c r="R2487" t="s">
        <v>7840</v>
      </c>
      <c r="T2487" t="s">
        <v>25</v>
      </c>
    </row>
    <row r="2488" spans="1:20" x14ac:dyDescent="0.25">
      <c r="A2488">
        <v>56.803760699999998</v>
      </c>
      <c r="B2488">
        <v>-116.0081016</v>
      </c>
      <c r="C2488" s="1" t="str">
        <f>HYPERLINK("http://geochem.nrcan.gc.ca/cdogs/content/kwd/kwd020039_e.htm", "Heavy Mineral Concentrate (Stream)")</f>
        <v>Heavy Mineral Concentrate (Stream)</v>
      </c>
      <c r="D2488" s="1" t="str">
        <f>HYPERLINK("http://geochem.nrcan.gc.ca/cdogs/content/kwd/kwd080043_e.htm", "Grain Mount: 0.25 – 0.50 mm")</f>
        <v>Grain Mount: 0.25 – 0.50 mm</v>
      </c>
      <c r="E2488" s="1" t="str">
        <f>HYPERLINK("http://geochem.nrcan.gc.ca/cdogs/content/dgp/dgp00002_e.htm", "Total")</f>
        <v>Total</v>
      </c>
      <c r="F2488" s="1" t="str">
        <f>HYPERLINK("http://geochem.nrcan.gc.ca/cdogs/content/agp/agp02002_e.htm", "As2O3 | NONE | ELECTR PRB")</f>
        <v>As2O3 | NONE | ELECTR PRB</v>
      </c>
      <c r="G2488" s="1" t="str">
        <f>HYPERLINK("http://geochem.nrcan.gc.ca/cdogs/content/mth/mth01348_e.htm", "1348")</f>
        <v>1348</v>
      </c>
      <c r="H2488" s="1" t="str">
        <f>HYPERLINK("http://geochem.nrcan.gc.ca/cdogs/content/bdl/bdl210009_e.htm", "210009")</f>
        <v>210009</v>
      </c>
      <c r="I2488" s="1" t="str">
        <f>HYPERLINK("http://geochem.nrcan.gc.ca/cdogs/content/prj/prj210166_e.htm", "210166")</f>
        <v>210166</v>
      </c>
      <c r="J2488" s="1" t="str">
        <f>HYPERLINK("http://geochem.nrcan.gc.ca/cdogs/content/svy/svy210248_e.htm", "210248")</f>
        <v>210248</v>
      </c>
      <c r="L2488" t="s">
        <v>20</v>
      </c>
      <c r="O2488" t="s">
        <v>3022</v>
      </c>
      <c r="P2488" t="s">
        <v>7841</v>
      </c>
      <c r="Q2488" t="s">
        <v>7842</v>
      </c>
      <c r="R2488" t="s">
        <v>7843</v>
      </c>
      <c r="T2488" t="s">
        <v>25</v>
      </c>
    </row>
    <row r="2489" spans="1:20" x14ac:dyDescent="0.25">
      <c r="A2489">
        <v>56.803760699999998</v>
      </c>
      <c r="B2489">
        <v>-116.0081016</v>
      </c>
      <c r="C2489" s="1" t="str">
        <f>HYPERLINK("http://geochem.nrcan.gc.ca/cdogs/content/kwd/kwd020039_e.htm", "Heavy Mineral Concentrate (Stream)")</f>
        <v>Heavy Mineral Concentrate (Stream)</v>
      </c>
      <c r="D2489" s="1" t="str">
        <f>HYPERLINK("http://geochem.nrcan.gc.ca/cdogs/content/kwd/kwd080043_e.htm", "Grain Mount: 0.25 – 0.50 mm")</f>
        <v>Grain Mount: 0.25 – 0.50 mm</v>
      </c>
      <c r="E2489" s="1" t="str">
        <f>HYPERLINK("http://geochem.nrcan.gc.ca/cdogs/content/dgp/dgp00002_e.htm", "Total")</f>
        <v>Total</v>
      </c>
      <c r="F2489" s="1" t="str">
        <f>HYPERLINK("http://geochem.nrcan.gc.ca/cdogs/content/agp/agp02002_e.htm", "As2O3 | NONE | ELECTR PRB")</f>
        <v>As2O3 | NONE | ELECTR PRB</v>
      </c>
      <c r="G2489" s="1" t="str">
        <f>HYPERLINK("http://geochem.nrcan.gc.ca/cdogs/content/mth/mth01348_e.htm", "1348")</f>
        <v>1348</v>
      </c>
      <c r="H2489" s="1" t="str">
        <f>HYPERLINK("http://geochem.nrcan.gc.ca/cdogs/content/bdl/bdl210009_e.htm", "210009")</f>
        <v>210009</v>
      </c>
      <c r="I2489" s="1" t="str">
        <f>HYPERLINK("http://geochem.nrcan.gc.ca/cdogs/content/prj/prj210166_e.htm", "210166")</f>
        <v>210166</v>
      </c>
      <c r="J2489" s="1" t="str">
        <f>HYPERLINK("http://geochem.nrcan.gc.ca/cdogs/content/svy/svy210248_e.htm", "210248")</f>
        <v>210248</v>
      </c>
      <c r="L2489" t="s">
        <v>20</v>
      </c>
      <c r="O2489" t="s">
        <v>3022</v>
      </c>
      <c r="P2489" t="s">
        <v>7844</v>
      </c>
      <c r="Q2489" t="s">
        <v>7845</v>
      </c>
      <c r="R2489" t="s">
        <v>7846</v>
      </c>
      <c r="T2489" t="s">
        <v>25</v>
      </c>
    </row>
    <row r="2490" spans="1:20" x14ac:dyDescent="0.25">
      <c r="A2490">
        <v>56.803760699999998</v>
      </c>
      <c r="B2490">
        <v>-116.0081016</v>
      </c>
      <c r="C2490" s="1" t="str">
        <f>HYPERLINK("http://geochem.nrcan.gc.ca/cdogs/content/kwd/kwd020039_e.htm", "Heavy Mineral Concentrate (Stream)")</f>
        <v>Heavy Mineral Concentrate (Stream)</v>
      </c>
      <c r="D2490" s="1" t="str">
        <f>HYPERLINK("http://geochem.nrcan.gc.ca/cdogs/content/kwd/kwd080043_e.htm", "Grain Mount: 0.25 – 0.50 mm")</f>
        <v>Grain Mount: 0.25 – 0.50 mm</v>
      </c>
      <c r="E2490" s="1" t="str">
        <f>HYPERLINK("http://geochem.nrcan.gc.ca/cdogs/content/dgp/dgp00002_e.htm", "Total")</f>
        <v>Total</v>
      </c>
      <c r="F2490" s="1" t="str">
        <f>HYPERLINK("http://geochem.nrcan.gc.ca/cdogs/content/agp/agp02002_e.htm", "As2O3 | NONE | ELECTR PRB")</f>
        <v>As2O3 | NONE | ELECTR PRB</v>
      </c>
      <c r="G2490" s="1" t="str">
        <f>HYPERLINK("http://geochem.nrcan.gc.ca/cdogs/content/mth/mth01348_e.htm", "1348")</f>
        <v>1348</v>
      </c>
      <c r="H2490" s="1" t="str">
        <f>HYPERLINK("http://geochem.nrcan.gc.ca/cdogs/content/bdl/bdl210009_e.htm", "210009")</f>
        <v>210009</v>
      </c>
      <c r="I2490" s="1" t="str">
        <f>HYPERLINK("http://geochem.nrcan.gc.ca/cdogs/content/prj/prj210166_e.htm", "210166")</f>
        <v>210166</v>
      </c>
      <c r="J2490" s="1" t="str">
        <f>HYPERLINK("http://geochem.nrcan.gc.ca/cdogs/content/svy/svy210248_e.htm", "210248")</f>
        <v>210248</v>
      </c>
      <c r="L2490" t="s">
        <v>20</v>
      </c>
      <c r="O2490" t="s">
        <v>3022</v>
      </c>
      <c r="P2490" t="s">
        <v>7847</v>
      </c>
      <c r="Q2490" t="s">
        <v>7848</v>
      </c>
      <c r="R2490" t="s">
        <v>7849</v>
      </c>
      <c r="T2490" t="s">
        <v>25</v>
      </c>
    </row>
    <row r="2491" spans="1:20" x14ac:dyDescent="0.25">
      <c r="A2491">
        <v>56.803760699999998</v>
      </c>
      <c r="B2491">
        <v>-116.0081016</v>
      </c>
      <c r="C2491" s="1" t="str">
        <f>HYPERLINK("http://geochem.nrcan.gc.ca/cdogs/content/kwd/kwd020039_e.htm", "Heavy Mineral Concentrate (Stream)")</f>
        <v>Heavy Mineral Concentrate (Stream)</v>
      </c>
      <c r="D2491" s="1" t="str">
        <f>HYPERLINK("http://geochem.nrcan.gc.ca/cdogs/content/kwd/kwd080043_e.htm", "Grain Mount: 0.25 – 0.50 mm")</f>
        <v>Grain Mount: 0.25 – 0.50 mm</v>
      </c>
      <c r="E2491" s="1" t="str">
        <f>HYPERLINK("http://geochem.nrcan.gc.ca/cdogs/content/dgp/dgp00002_e.htm", "Total")</f>
        <v>Total</v>
      </c>
      <c r="F2491" s="1" t="str">
        <f>HYPERLINK("http://geochem.nrcan.gc.ca/cdogs/content/agp/agp02002_e.htm", "As2O3 | NONE | ELECTR PRB")</f>
        <v>As2O3 | NONE | ELECTR PRB</v>
      </c>
      <c r="G2491" s="1" t="str">
        <f>HYPERLINK("http://geochem.nrcan.gc.ca/cdogs/content/mth/mth01348_e.htm", "1348")</f>
        <v>1348</v>
      </c>
      <c r="H2491" s="1" t="str">
        <f>HYPERLINK("http://geochem.nrcan.gc.ca/cdogs/content/bdl/bdl210009_e.htm", "210009")</f>
        <v>210009</v>
      </c>
      <c r="I2491" s="1" t="str">
        <f>HYPERLINK("http://geochem.nrcan.gc.ca/cdogs/content/prj/prj210166_e.htm", "210166")</f>
        <v>210166</v>
      </c>
      <c r="J2491" s="1" t="str">
        <f>HYPERLINK("http://geochem.nrcan.gc.ca/cdogs/content/svy/svy210248_e.htm", "210248")</f>
        <v>210248</v>
      </c>
      <c r="L2491" t="s">
        <v>20</v>
      </c>
      <c r="O2491" t="s">
        <v>3022</v>
      </c>
      <c r="P2491" t="s">
        <v>7850</v>
      </c>
      <c r="Q2491" t="s">
        <v>7851</v>
      </c>
      <c r="R2491" t="s">
        <v>7852</v>
      </c>
      <c r="T2491" t="s">
        <v>25</v>
      </c>
    </row>
    <row r="2492" spans="1:20" x14ac:dyDescent="0.25">
      <c r="A2492">
        <v>56.803760699999998</v>
      </c>
      <c r="B2492">
        <v>-116.0081016</v>
      </c>
      <c r="C2492" s="1" t="str">
        <f>HYPERLINK("http://geochem.nrcan.gc.ca/cdogs/content/kwd/kwd020039_e.htm", "Heavy Mineral Concentrate (Stream)")</f>
        <v>Heavy Mineral Concentrate (Stream)</v>
      </c>
      <c r="D2492" s="1" t="str">
        <f>HYPERLINK("http://geochem.nrcan.gc.ca/cdogs/content/kwd/kwd080043_e.htm", "Grain Mount: 0.25 – 0.50 mm")</f>
        <v>Grain Mount: 0.25 – 0.50 mm</v>
      </c>
      <c r="E2492" s="1" t="str">
        <f>HYPERLINK("http://geochem.nrcan.gc.ca/cdogs/content/dgp/dgp00002_e.htm", "Total")</f>
        <v>Total</v>
      </c>
      <c r="F2492" s="1" t="str">
        <f>HYPERLINK("http://geochem.nrcan.gc.ca/cdogs/content/agp/agp02002_e.htm", "As2O3 | NONE | ELECTR PRB")</f>
        <v>As2O3 | NONE | ELECTR PRB</v>
      </c>
      <c r="G2492" s="1" t="str">
        <f>HYPERLINK("http://geochem.nrcan.gc.ca/cdogs/content/mth/mth01348_e.htm", "1348")</f>
        <v>1348</v>
      </c>
      <c r="H2492" s="1" t="str">
        <f>HYPERLINK("http://geochem.nrcan.gc.ca/cdogs/content/bdl/bdl210009_e.htm", "210009")</f>
        <v>210009</v>
      </c>
      <c r="I2492" s="1" t="str">
        <f>HYPERLINK("http://geochem.nrcan.gc.ca/cdogs/content/prj/prj210166_e.htm", "210166")</f>
        <v>210166</v>
      </c>
      <c r="J2492" s="1" t="str">
        <f>HYPERLINK("http://geochem.nrcan.gc.ca/cdogs/content/svy/svy210248_e.htm", "210248")</f>
        <v>210248</v>
      </c>
      <c r="L2492" t="s">
        <v>20</v>
      </c>
      <c r="O2492" t="s">
        <v>3022</v>
      </c>
      <c r="P2492" t="s">
        <v>7853</v>
      </c>
      <c r="Q2492" t="s">
        <v>7854</v>
      </c>
      <c r="R2492" t="s">
        <v>7855</v>
      </c>
      <c r="T2492" t="s">
        <v>25</v>
      </c>
    </row>
    <row r="2493" spans="1:20" x14ac:dyDescent="0.25">
      <c r="A2493">
        <v>56.803760699999998</v>
      </c>
      <c r="B2493">
        <v>-116.0081016</v>
      </c>
      <c r="C2493" s="1" t="str">
        <f>HYPERLINK("http://geochem.nrcan.gc.ca/cdogs/content/kwd/kwd020039_e.htm", "Heavy Mineral Concentrate (Stream)")</f>
        <v>Heavy Mineral Concentrate (Stream)</v>
      </c>
      <c r="D2493" s="1" t="str">
        <f>HYPERLINK("http://geochem.nrcan.gc.ca/cdogs/content/kwd/kwd080043_e.htm", "Grain Mount: 0.25 – 0.50 mm")</f>
        <v>Grain Mount: 0.25 – 0.50 mm</v>
      </c>
      <c r="E2493" s="1" t="str">
        <f>HYPERLINK("http://geochem.nrcan.gc.ca/cdogs/content/dgp/dgp00002_e.htm", "Total")</f>
        <v>Total</v>
      </c>
      <c r="F2493" s="1" t="str">
        <f>HYPERLINK("http://geochem.nrcan.gc.ca/cdogs/content/agp/agp02002_e.htm", "As2O3 | NONE | ELECTR PRB")</f>
        <v>As2O3 | NONE | ELECTR PRB</v>
      </c>
      <c r="G2493" s="1" t="str">
        <f>HYPERLINK("http://geochem.nrcan.gc.ca/cdogs/content/mth/mth01348_e.htm", "1348")</f>
        <v>1348</v>
      </c>
      <c r="H2493" s="1" t="str">
        <f>HYPERLINK("http://geochem.nrcan.gc.ca/cdogs/content/bdl/bdl210009_e.htm", "210009")</f>
        <v>210009</v>
      </c>
      <c r="I2493" s="1" t="str">
        <f>HYPERLINK("http://geochem.nrcan.gc.ca/cdogs/content/prj/prj210166_e.htm", "210166")</f>
        <v>210166</v>
      </c>
      <c r="J2493" s="1" t="str">
        <f>HYPERLINK("http://geochem.nrcan.gc.ca/cdogs/content/svy/svy210248_e.htm", "210248")</f>
        <v>210248</v>
      </c>
      <c r="L2493" t="s">
        <v>20</v>
      </c>
      <c r="O2493" t="s">
        <v>3022</v>
      </c>
      <c r="P2493" t="s">
        <v>7856</v>
      </c>
      <c r="Q2493" t="s">
        <v>7857</v>
      </c>
      <c r="R2493" t="s">
        <v>7858</v>
      </c>
      <c r="T2493" t="s">
        <v>25</v>
      </c>
    </row>
    <row r="2494" spans="1:20" x14ac:dyDescent="0.25">
      <c r="A2494">
        <v>56.803760699999998</v>
      </c>
      <c r="B2494">
        <v>-116.0081016</v>
      </c>
      <c r="C2494" s="1" t="str">
        <f>HYPERLINK("http://geochem.nrcan.gc.ca/cdogs/content/kwd/kwd020039_e.htm", "Heavy Mineral Concentrate (Stream)")</f>
        <v>Heavy Mineral Concentrate (Stream)</v>
      </c>
      <c r="D2494" s="1" t="str">
        <f>HYPERLINK("http://geochem.nrcan.gc.ca/cdogs/content/kwd/kwd080043_e.htm", "Grain Mount: 0.25 – 0.50 mm")</f>
        <v>Grain Mount: 0.25 – 0.50 mm</v>
      </c>
      <c r="E2494" s="1" t="str">
        <f>HYPERLINK("http://geochem.nrcan.gc.ca/cdogs/content/dgp/dgp00002_e.htm", "Total")</f>
        <v>Total</v>
      </c>
      <c r="F2494" s="1" t="str">
        <f>HYPERLINK("http://geochem.nrcan.gc.ca/cdogs/content/agp/agp02002_e.htm", "As2O3 | NONE | ELECTR PRB")</f>
        <v>As2O3 | NONE | ELECTR PRB</v>
      </c>
      <c r="G2494" s="1" t="str">
        <f>HYPERLINK("http://geochem.nrcan.gc.ca/cdogs/content/mth/mth01348_e.htm", "1348")</f>
        <v>1348</v>
      </c>
      <c r="H2494" s="1" t="str">
        <f>HYPERLINK("http://geochem.nrcan.gc.ca/cdogs/content/bdl/bdl210009_e.htm", "210009")</f>
        <v>210009</v>
      </c>
      <c r="I2494" s="1" t="str">
        <f>HYPERLINK("http://geochem.nrcan.gc.ca/cdogs/content/prj/prj210166_e.htm", "210166")</f>
        <v>210166</v>
      </c>
      <c r="J2494" s="1" t="str">
        <f>HYPERLINK("http://geochem.nrcan.gc.ca/cdogs/content/svy/svy210248_e.htm", "210248")</f>
        <v>210248</v>
      </c>
      <c r="L2494" t="s">
        <v>20</v>
      </c>
      <c r="O2494" t="s">
        <v>3022</v>
      </c>
      <c r="P2494" t="s">
        <v>7859</v>
      </c>
      <c r="Q2494" t="s">
        <v>7860</v>
      </c>
      <c r="R2494" t="s">
        <v>7861</v>
      </c>
      <c r="T2494" t="s">
        <v>25</v>
      </c>
    </row>
    <row r="2495" spans="1:20" x14ac:dyDescent="0.25">
      <c r="A2495">
        <v>56.803760699999998</v>
      </c>
      <c r="B2495">
        <v>-116.0081016</v>
      </c>
      <c r="C2495" s="1" t="str">
        <f>HYPERLINK("http://geochem.nrcan.gc.ca/cdogs/content/kwd/kwd020039_e.htm", "Heavy Mineral Concentrate (Stream)")</f>
        <v>Heavy Mineral Concentrate (Stream)</v>
      </c>
      <c r="D2495" s="1" t="str">
        <f>HYPERLINK("http://geochem.nrcan.gc.ca/cdogs/content/kwd/kwd080043_e.htm", "Grain Mount: 0.25 – 0.50 mm")</f>
        <v>Grain Mount: 0.25 – 0.50 mm</v>
      </c>
      <c r="E2495" s="1" t="str">
        <f>HYPERLINK("http://geochem.nrcan.gc.ca/cdogs/content/dgp/dgp00002_e.htm", "Total")</f>
        <v>Total</v>
      </c>
      <c r="F2495" s="1" t="str">
        <f>HYPERLINK("http://geochem.nrcan.gc.ca/cdogs/content/agp/agp02002_e.htm", "As2O3 | NONE | ELECTR PRB")</f>
        <v>As2O3 | NONE | ELECTR PRB</v>
      </c>
      <c r="G2495" s="1" t="str">
        <f>HYPERLINK("http://geochem.nrcan.gc.ca/cdogs/content/mth/mth01348_e.htm", "1348")</f>
        <v>1348</v>
      </c>
      <c r="H2495" s="1" t="str">
        <f>HYPERLINK("http://geochem.nrcan.gc.ca/cdogs/content/bdl/bdl210009_e.htm", "210009")</f>
        <v>210009</v>
      </c>
      <c r="I2495" s="1" t="str">
        <f>HYPERLINK("http://geochem.nrcan.gc.ca/cdogs/content/prj/prj210166_e.htm", "210166")</f>
        <v>210166</v>
      </c>
      <c r="J2495" s="1" t="str">
        <f>HYPERLINK("http://geochem.nrcan.gc.ca/cdogs/content/svy/svy210248_e.htm", "210248")</f>
        <v>210248</v>
      </c>
      <c r="L2495" t="s">
        <v>20</v>
      </c>
      <c r="O2495" t="s">
        <v>3022</v>
      </c>
      <c r="P2495" t="s">
        <v>7862</v>
      </c>
      <c r="Q2495" t="s">
        <v>7863</v>
      </c>
      <c r="R2495" t="s">
        <v>7864</v>
      </c>
      <c r="T2495" t="s">
        <v>25</v>
      </c>
    </row>
    <row r="2496" spans="1:20" x14ac:dyDescent="0.25">
      <c r="A2496">
        <v>56.803760699999998</v>
      </c>
      <c r="B2496">
        <v>-116.0081016</v>
      </c>
      <c r="C2496" s="1" t="str">
        <f>HYPERLINK("http://geochem.nrcan.gc.ca/cdogs/content/kwd/kwd020039_e.htm", "Heavy Mineral Concentrate (Stream)")</f>
        <v>Heavy Mineral Concentrate (Stream)</v>
      </c>
      <c r="D2496" s="1" t="str">
        <f>HYPERLINK("http://geochem.nrcan.gc.ca/cdogs/content/kwd/kwd080043_e.htm", "Grain Mount: 0.25 – 0.50 mm")</f>
        <v>Grain Mount: 0.25 – 0.50 mm</v>
      </c>
      <c r="E2496" s="1" t="str">
        <f>HYPERLINK("http://geochem.nrcan.gc.ca/cdogs/content/dgp/dgp00002_e.htm", "Total")</f>
        <v>Total</v>
      </c>
      <c r="F2496" s="1" t="str">
        <f>HYPERLINK("http://geochem.nrcan.gc.ca/cdogs/content/agp/agp02002_e.htm", "As2O3 | NONE | ELECTR PRB")</f>
        <v>As2O3 | NONE | ELECTR PRB</v>
      </c>
      <c r="G2496" s="1" t="str">
        <f>HYPERLINK("http://geochem.nrcan.gc.ca/cdogs/content/mth/mth01348_e.htm", "1348")</f>
        <v>1348</v>
      </c>
      <c r="H2496" s="1" t="str">
        <f>HYPERLINK("http://geochem.nrcan.gc.ca/cdogs/content/bdl/bdl210009_e.htm", "210009")</f>
        <v>210009</v>
      </c>
      <c r="I2496" s="1" t="str">
        <f>HYPERLINK("http://geochem.nrcan.gc.ca/cdogs/content/prj/prj210166_e.htm", "210166")</f>
        <v>210166</v>
      </c>
      <c r="J2496" s="1" t="str">
        <f>HYPERLINK("http://geochem.nrcan.gc.ca/cdogs/content/svy/svy210248_e.htm", "210248")</f>
        <v>210248</v>
      </c>
      <c r="L2496" t="s">
        <v>20</v>
      </c>
      <c r="O2496" t="s">
        <v>3022</v>
      </c>
      <c r="P2496" t="s">
        <v>7865</v>
      </c>
      <c r="Q2496" t="s">
        <v>7866</v>
      </c>
      <c r="R2496" t="s">
        <v>7867</v>
      </c>
      <c r="T2496" t="s">
        <v>25</v>
      </c>
    </row>
    <row r="2497" spans="1:20" x14ac:dyDescent="0.25">
      <c r="A2497">
        <v>56.803760699999998</v>
      </c>
      <c r="B2497">
        <v>-116.0081016</v>
      </c>
      <c r="C2497" s="1" t="str">
        <f>HYPERLINK("http://geochem.nrcan.gc.ca/cdogs/content/kwd/kwd020039_e.htm", "Heavy Mineral Concentrate (Stream)")</f>
        <v>Heavy Mineral Concentrate (Stream)</v>
      </c>
      <c r="D2497" s="1" t="str">
        <f>HYPERLINK("http://geochem.nrcan.gc.ca/cdogs/content/kwd/kwd080043_e.htm", "Grain Mount: 0.25 – 0.50 mm")</f>
        <v>Grain Mount: 0.25 – 0.50 mm</v>
      </c>
      <c r="E2497" s="1" t="str">
        <f>HYPERLINK("http://geochem.nrcan.gc.ca/cdogs/content/dgp/dgp00002_e.htm", "Total")</f>
        <v>Total</v>
      </c>
      <c r="F2497" s="1" t="str">
        <f>HYPERLINK("http://geochem.nrcan.gc.ca/cdogs/content/agp/agp02002_e.htm", "As2O3 | NONE | ELECTR PRB")</f>
        <v>As2O3 | NONE | ELECTR PRB</v>
      </c>
      <c r="G2497" s="1" t="str">
        <f>HYPERLINK("http://geochem.nrcan.gc.ca/cdogs/content/mth/mth01348_e.htm", "1348")</f>
        <v>1348</v>
      </c>
      <c r="H2497" s="1" t="str">
        <f>HYPERLINK("http://geochem.nrcan.gc.ca/cdogs/content/bdl/bdl210009_e.htm", "210009")</f>
        <v>210009</v>
      </c>
      <c r="I2497" s="1" t="str">
        <f>HYPERLINK("http://geochem.nrcan.gc.ca/cdogs/content/prj/prj210166_e.htm", "210166")</f>
        <v>210166</v>
      </c>
      <c r="J2497" s="1" t="str">
        <f>HYPERLINK("http://geochem.nrcan.gc.ca/cdogs/content/svy/svy210248_e.htm", "210248")</f>
        <v>210248</v>
      </c>
      <c r="L2497" t="s">
        <v>20</v>
      </c>
      <c r="O2497" t="s">
        <v>3022</v>
      </c>
      <c r="P2497" t="s">
        <v>7868</v>
      </c>
      <c r="Q2497" t="s">
        <v>7869</v>
      </c>
      <c r="R2497" t="s">
        <v>7870</v>
      </c>
      <c r="T2497" t="s">
        <v>25</v>
      </c>
    </row>
    <row r="2498" spans="1:20" x14ac:dyDescent="0.25">
      <c r="A2498">
        <v>56.803760699999998</v>
      </c>
      <c r="B2498">
        <v>-116.0081016</v>
      </c>
      <c r="C2498" s="1" t="str">
        <f>HYPERLINK("http://geochem.nrcan.gc.ca/cdogs/content/kwd/kwd020039_e.htm", "Heavy Mineral Concentrate (Stream)")</f>
        <v>Heavy Mineral Concentrate (Stream)</v>
      </c>
      <c r="D2498" s="1" t="str">
        <f>HYPERLINK("http://geochem.nrcan.gc.ca/cdogs/content/kwd/kwd080043_e.htm", "Grain Mount: 0.25 – 0.50 mm")</f>
        <v>Grain Mount: 0.25 – 0.50 mm</v>
      </c>
      <c r="E2498" s="1" t="str">
        <f>HYPERLINK("http://geochem.nrcan.gc.ca/cdogs/content/dgp/dgp00002_e.htm", "Total")</f>
        <v>Total</v>
      </c>
      <c r="F2498" s="1" t="str">
        <f>HYPERLINK("http://geochem.nrcan.gc.ca/cdogs/content/agp/agp02002_e.htm", "As2O3 | NONE | ELECTR PRB")</f>
        <v>As2O3 | NONE | ELECTR PRB</v>
      </c>
      <c r="G2498" s="1" t="str">
        <f>HYPERLINK("http://geochem.nrcan.gc.ca/cdogs/content/mth/mth01348_e.htm", "1348")</f>
        <v>1348</v>
      </c>
      <c r="H2498" s="1" t="str">
        <f>HYPERLINK("http://geochem.nrcan.gc.ca/cdogs/content/bdl/bdl210009_e.htm", "210009")</f>
        <v>210009</v>
      </c>
      <c r="I2498" s="1" t="str">
        <f>HYPERLINK("http://geochem.nrcan.gc.ca/cdogs/content/prj/prj210166_e.htm", "210166")</f>
        <v>210166</v>
      </c>
      <c r="J2498" s="1" t="str">
        <f>HYPERLINK("http://geochem.nrcan.gc.ca/cdogs/content/svy/svy210248_e.htm", "210248")</f>
        <v>210248</v>
      </c>
      <c r="L2498" t="s">
        <v>20</v>
      </c>
      <c r="O2498" t="s">
        <v>3022</v>
      </c>
      <c r="P2498" t="s">
        <v>7871</v>
      </c>
      <c r="Q2498" t="s">
        <v>7872</v>
      </c>
      <c r="R2498" t="s">
        <v>7873</v>
      </c>
      <c r="T2498" t="s">
        <v>25</v>
      </c>
    </row>
    <row r="2499" spans="1:20" x14ac:dyDescent="0.25">
      <c r="A2499">
        <v>56.803760699999998</v>
      </c>
      <c r="B2499">
        <v>-116.0081016</v>
      </c>
      <c r="C2499" s="1" t="str">
        <f>HYPERLINK("http://geochem.nrcan.gc.ca/cdogs/content/kwd/kwd020039_e.htm", "Heavy Mineral Concentrate (Stream)")</f>
        <v>Heavy Mineral Concentrate (Stream)</v>
      </c>
      <c r="D2499" s="1" t="str">
        <f>HYPERLINK("http://geochem.nrcan.gc.ca/cdogs/content/kwd/kwd080043_e.htm", "Grain Mount: 0.25 – 0.50 mm")</f>
        <v>Grain Mount: 0.25 – 0.50 mm</v>
      </c>
      <c r="E2499" s="1" t="str">
        <f>HYPERLINK("http://geochem.nrcan.gc.ca/cdogs/content/dgp/dgp00002_e.htm", "Total")</f>
        <v>Total</v>
      </c>
      <c r="F2499" s="1" t="str">
        <f>HYPERLINK("http://geochem.nrcan.gc.ca/cdogs/content/agp/agp02002_e.htm", "As2O3 | NONE | ELECTR PRB")</f>
        <v>As2O3 | NONE | ELECTR PRB</v>
      </c>
      <c r="G2499" s="1" t="str">
        <f>HYPERLINK("http://geochem.nrcan.gc.ca/cdogs/content/mth/mth01348_e.htm", "1348")</f>
        <v>1348</v>
      </c>
      <c r="H2499" s="1" t="str">
        <f>HYPERLINK("http://geochem.nrcan.gc.ca/cdogs/content/bdl/bdl210009_e.htm", "210009")</f>
        <v>210009</v>
      </c>
      <c r="I2499" s="1" t="str">
        <f>HYPERLINK("http://geochem.nrcan.gc.ca/cdogs/content/prj/prj210166_e.htm", "210166")</f>
        <v>210166</v>
      </c>
      <c r="J2499" s="1" t="str">
        <f>HYPERLINK("http://geochem.nrcan.gc.ca/cdogs/content/svy/svy210248_e.htm", "210248")</f>
        <v>210248</v>
      </c>
      <c r="L2499" t="s">
        <v>20</v>
      </c>
      <c r="O2499" t="s">
        <v>3022</v>
      </c>
      <c r="P2499" t="s">
        <v>7874</v>
      </c>
      <c r="Q2499" t="s">
        <v>7875</v>
      </c>
      <c r="R2499" t="s">
        <v>7876</v>
      </c>
      <c r="T2499" t="s">
        <v>25</v>
      </c>
    </row>
    <row r="2500" spans="1:20" x14ac:dyDescent="0.25">
      <c r="A2500">
        <v>56.803760699999998</v>
      </c>
      <c r="B2500">
        <v>-116.0081016</v>
      </c>
      <c r="C2500" s="1" t="str">
        <f>HYPERLINK("http://geochem.nrcan.gc.ca/cdogs/content/kwd/kwd020039_e.htm", "Heavy Mineral Concentrate (Stream)")</f>
        <v>Heavy Mineral Concentrate (Stream)</v>
      </c>
      <c r="D2500" s="1" t="str">
        <f>HYPERLINK("http://geochem.nrcan.gc.ca/cdogs/content/kwd/kwd080043_e.htm", "Grain Mount: 0.25 – 0.50 mm")</f>
        <v>Grain Mount: 0.25 – 0.50 mm</v>
      </c>
      <c r="E2500" s="1" t="str">
        <f>HYPERLINK("http://geochem.nrcan.gc.ca/cdogs/content/dgp/dgp00002_e.htm", "Total")</f>
        <v>Total</v>
      </c>
      <c r="F2500" s="1" t="str">
        <f>HYPERLINK("http://geochem.nrcan.gc.ca/cdogs/content/agp/agp02002_e.htm", "As2O3 | NONE | ELECTR PRB")</f>
        <v>As2O3 | NONE | ELECTR PRB</v>
      </c>
      <c r="G2500" s="1" t="str">
        <f>HYPERLINK("http://geochem.nrcan.gc.ca/cdogs/content/mth/mth01348_e.htm", "1348")</f>
        <v>1348</v>
      </c>
      <c r="H2500" s="1" t="str">
        <f>HYPERLINK("http://geochem.nrcan.gc.ca/cdogs/content/bdl/bdl210009_e.htm", "210009")</f>
        <v>210009</v>
      </c>
      <c r="I2500" s="1" t="str">
        <f>HYPERLINK("http://geochem.nrcan.gc.ca/cdogs/content/prj/prj210166_e.htm", "210166")</f>
        <v>210166</v>
      </c>
      <c r="J2500" s="1" t="str">
        <f>HYPERLINK("http://geochem.nrcan.gc.ca/cdogs/content/svy/svy210248_e.htm", "210248")</f>
        <v>210248</v>
      </c>
      <c r="L2500" t="s">
        <v>20</v>
      </c>
      <c r="O2500" t="s">
        <v>3022</v>
      </c>
      <c r="P2500" t="s">
        <v>7877</v>
      </c>
      <c r="Q2500" t="s">
        <v>7878</v>
      </c>
      <c r="R2500" t="s">
        <v>7879</v>
      </c>
      <c r="T2500" t="s">
        <v>25</v>
      </c>
    </row>
    <row r="2501" spans="1:20" x14ac:dyDescent="0.25">
      <c r="A2501">
        <v>56.803760699999998</v>
      </c>
      <c r="B2501">
        <v>-116.0081016</v>
      </c>
      <c r="C2501" s="1" t="str">
        <f>HYPERLINK("http://geochem.nrcan.gc.ca/cdogs/content/kwd/kwd020039_e.htm", "Heavy Mineral Concentrate (Stream)")</f>
        <v>Heavy Mineral Concentrate (Stream)</v>
      </c>
      <c r="D2501" s="1" t="str">
        <f>HYPERLINK("http://geochem.nrcan.gc.ca/cdogs/content/kwd/kwd080043_e.htm", "Grain Mount: 0.25 – 0.50 mm")</f>
        <v>Grain Mount: 0.25 – 0.50 mm</v>
      </c>
      <c r="E2501" s="1" t="str">
        <f>HYPERLINK("http://geochem.nrcan.gc.ca/cdogs/content/dgp/dgp00002_e.htm", "Total")</f>
        <v>Total</v>
      </c>
      <c r="F2501" s="1" t="str">
        <f>HYPERLINK("http://geochem.nrcan.gc.ca/cdogs/content/agp/agp02002_e.htm", "As2O3 | NONE | ELECTR PRB")</f>
        <v>As2O3 | NONE | ELECTR PRB</v>
      </c>
      <c r="G2501" s="1" t="str">
        <f>HYPERLINK("http://geochem.nrcan.gc.ca/cdogs/content/mth/mth01348_e.htm", "1348")</f>
        <v>1348</v>
      </c>
      <c r="H2501" s="1" t="str">
        <f>HYPERLINK("http://geochem.nrcan.gc.ca/cdogs/content/bdl/bdl210009_e.htm", "210009")</f>
        <v>210009</v>
      </c>
      <c r="I2501" s="1" t="str">
        <f>HYPERLINK("http://geochem.nrcan.gc.ca/cdogs/content/prj/prj210166_e.htm", "210166")</f>
        <v>210166</v>
      </c>
      <c r="J2501" s="1" t="str">
        <f>HYPERLINK("http://geochem.nrcan.gc.ca/cdogs/content/svy/svy210248_e.htm", "210248")</f>
        <v>210248</v>
      </c>
      <c r="L2501" t="s">
        <v>20</v>
      </c>
      <c r="O2501" t="s">
        <v>3022</v>
      </c>
      <c r="P2501" t="s">
        <v>7880</v>
      </c>
      <c r="Q2501" t="s">
        <v>7881</v>
      </c>
      <c r="R2501" t="s">
        <v>7882</v>
      </c>
      <c r="T2501" t="s">
        <v>25</v>
      </c>
    </row>
    <row r="2502" spans="1:20" x14ac:dyDescent="0.25">
      <c r="A2502">
        <v>56.803760699999998</v>
      </c>
      <c r="B2502">
        <v>-116.0081016</v>
      </c>
      <c r="C2502" s="1" t="str">
        <f>HYPERLINK("http://geochem.nrcan.gc.ca/cdogs/content/kwd/kwd020039_e.htm", "Heavy Mineral Concentrate (Stream)")</f>
        <v>Heavy Mineral Concentrate (Stream)</v>
      </c>
      <c r="D2502" s="1" t="str">
        <f>HYPERLINK("http://geochem.nrcan.gc.ca/cdogs/content/kwd/kwd080043_e.htm", "Grain Mount: 0.25 – 0.50 mm")</f>
        <v>Grain Mount: 0.25 – 0.50 mm</v>
      </c>
      <c r="E2502" s="1" t="str">
        <f>HYPERLINK("http://geochem.nrcan.gc.ca/cdogs/content/dgp/dgp00002_e.htm", "Total")</f>
        <v>Total</v>
      </c>
      <c r="F2502" s="1" t="str">
        <f>HYPERLINK("http://geochem.nrcan.gc.ca/cdogs/content/agp/agp02002_e.htm", "As2O3 | NONE | ELECTR PRB")</f>
        <v>As2O3 | NONE | ELECTR PRB</v>
      </c>
      <c r="G2502" s="1" t="str">
        <f>HYPERLINK("http://geochem.nrcan.gc.ca/cdogs/content/mth/mth01348_e.htm", "1348")</f>
        <v>1348</v>
      </c>
      <c r="H2502" s="1" t="str">
        <f>HYPERLINK("http://geochem.nrcan.gc.ca/cdogs/content/bdl/bdl210009_e.htm", "210009")</f>
        <v>210009</v>
      </c>
      <c r="I2502" s="1" t="str">
        <f>HYPERLINK("http://geochem.nrcan.gc.ca/cdogs/content/prj/prj210166_e.htm", "210166")</f>
        <v>210166</v>
      </c>
      <c r="J2502" s="1" t="str">
        <f>HYPERLINK("http://geochem.nrcan.gc.ca/cdogs/content/svy/svy210248_e.htm", "210248")</f>
        <v>210248</v>
      </c>
      <c r="L2502" t="s">
        <v>20</v>
      </c>
      <c r="O2502" t="s">
        <v>3022</v>
      </c>
      <c r="P2502" t="s">
        <v>7883</v>
      </c>
      <c r="Q2502" t="s">
        <v>7884</v>
      </c>
      <c r="R2502" t="s">
        <v>7885</v>
      </c>
      <c r="T2502" t="s">
        <v>25</v>
      </c>
    </row>
    <row r="2503" spans="1:20" x14ac:dyDescent="0.25">
      <c r="A2503">
        <v>56.803760699999998</v>
      </c>
      <c r="B2503">
        <v>-116.0081016</v>
      </c>
      <c r="C2503" s="1" t="str">
        <f>HYPERLINK("http://geochem.nrcan.gc.ca/cdogs/content/kwd/kwd020039_e.htm", "Heavy Mineral Concentrate (Stream)")</f>
        <v>Heavy Mineral Concentrate (Stream)</v>
      </c>
      <c r="D2503" s="1" t="str">
        <f>HYPERLINK("http://geochem.nrcan.gc.ca/cdogs/content/kwd/kwd080043_e.htm", "Grain Mount: 0.25 – 0.50 mm")</f>
        <v>Grain Mount: 0.25 – 0.50 mm</v>
      </c>
      <c r="E2503" s="1" t="str">
        <f>HYPERLINK("http://geochem.nrcan.gc.ca/cdogs/content/dgp/dgp00002_e.htm", "Total")</f>
        <v>Total</v>
      </c>
      <c r="F2503" s="1" t="str">
        <f>HYPERLINK("http://geochem.nrcan.gc.ca/cdogs/content/agp/agp02002_e.htm", "As2O3 | NONE | ELECTR PRB")</f>
        <v>As2O3 | NONE | ELECTR PRB</v>
      </c>
      <c r="G2503" s="1" t="str">
        <f>HYPERLINK("http://geochem.nrcan.gc.ca/cdogs/content/mth/mth01348_e.htm", "1348")</f>
        <v>1348</v>
      </c>
      <c r="H2503" s="1" t="str">
        <f>HYPERLINK("http://geochem.nrcan.gc.ca/cdogs/content/bdl/bdl210009_e.htm", "210009")</f>
        <v>210009</v>
      </c>
      <c r="I2503" s="1" t="str">
        <f>HYPERLINK("http://geochem.nrcan.gc.ca/cdogs/content/prj/prj210166_e.htm", "210166")</f>
        <v>210166</v>
      </c>
      <c r="J2503" s="1" t="str">
        <f>HYPERLINK("http://geochem.nrcan.gc.ca/cdogs/content/svy/svy210248_e.htm", "210248")</f>
        <v>210248</v>
      </c>
      <c r="L2503" t="s">
        <v>20</v>
      </c>
      <c r="O2503" t="s">
        <v>3022</v>
      </c>
      <c r="P2503" t="s">
        <v>7886</v>
      </c>
      <c r="Q2503" t="s">
        <v>7887</v>
      </c>
      <c r="R2503" t="s">
        <v>7888</v>
      </c>
      <c r="T2503" t="s">
        <v>25</v>
      </c>
    </row>
    <row r="2504" spans="1:20" x14ac:dyDescent="0.25">
      <c r="A2504">
        <v>56.803760699999998</v>
      </c>
      <c r="B2504">
        <v>-116.0081016</v>
      </c>
      <c r="C2504" s="1" t="str">
        <f>HYPERLINK("http://geochem.nrcan.gc.ca/cdogs/content/kwd/kwd020039_e.htm", "Heavy Mineral Concentrate (Stream)")</f>
        <v>Heavy Mineral Concentrate (Stream)</v>
      </c>
      <c r="D2504" s="1" t="str">
        <f>HYPERLINK("http://geochem.nrcan.gc.ca/cdogs/content/kwd/kwd080043_e.htm", "Grain Mount: 0.25 – 0.50 mm")</f>
        <v>Grain Mount: 0.25 – 0.50 mm</v>
      </c>
      <c r="E2504" s="1" t="str">
        <f>HYPERLINK("http://geochem.nrcan.gc.ca/cdogs/content/dgp/dgp00002_e.htm", "Total")</f>
        <v>Total</v>
      </c>
      <c r="F2504" s="1" t="str">
        <f>HYPERLINK("http://geochem.nrcan.gc.ca/cdogs/content/agp/agp02002_e.htm", "As2O3 | NONE | ELECTR PRB")</f>
        <v>As2O3 | NONE | ELECTR PRB</v>
      </c>
      <c r="G2504" s="1" t="str">
        <f>HYPERLINK("http://geochem.nrcan.gc.ca/cdogs/content/mth/mth01348_e.htm", "1348")</f>
        <v>1348</v>
      </c>
      <c r="H2504" s="1" t="str">
        <f>HYPERLINK("http://geochem.nrcan.gc.ca/cdogs/content/bdl/bdl210009_e.htm", "210009")</f>
        <v>210009</v>
      </c>
      <c r="I2504" s="1" t="str">
        <f>HYPERLINK("http://geochem.nrcan.gc.ca/cdogs/content/prj/prj210166_e.htm", "210166")</f>
        <v>210166</v>
      </c>
      <c r="J2504" s="1" t="str">
        <f>HYPERLINK("http://geochem.nrcan.gc.ca/cdogs/content/svy/svy210248_e.htm", "210248")</f>
        <v>210248</v>
      </c>
      <c r="L2504" t="s">
        <v>20</v>
      </c>
      <c r="O2504" t="s">
        <v>3022</v>
      </c>
      <c r="P2504" t="s">
        <v>7889</v>
      </c>
      <c r="Q2504" t="s">
        <v>7890</v>
      </c>
      <c r="R2504" t="s">
        <v>7891</v>
      </c>
      <c r="T2504" t="s">
        <v>25</v>
      </c>
    </row>
    <row r="2505" spans="1:20" x14ac:dyDescent="0.25">
      <c r="A2505">
        <v>56.803760699999998</v>
      </c>
      <c r="B2505">
        <v>-116.0081016</v>
      </c>
      <c r="C2505" s="1" t="str">
        <f>HYPERLINK("http://geochem.nrcan.gc.ca/cdogs/content/kwd/kwd020039_e.htm", "Heavy Mineral Concentrate (Stream)")</f>
        <v>Heavy Mineral Concentrate (Stream)</v>
      </c>
      <c r="D2505" s="1" t="str">
        <f>HYPERLINK("http://geochem.nrcan.gc.ca/cdogs/content/kwd/kwd080043_e.htm", "Grain Mount: 0.25 – 0.50 mm")</f>
        <v>Grain Mount: 0.25 – 0.50 mm</v>
      </c>
      <c r="E2505" s="1" t="str">
        <f>HYPERLINK("http://geochem.nrcan.gc.ca/cdogs/content/dgp/dgp00002_e.htm", "Total")</f>
        <v>Total</v>
      </c>
      <c r="F2505" s="1" t="str">
        <f>HYPERLINK("http://geochem.nrcan.gc.ca/cdogs/content/agp/agp02002_e.htm", "As2O3 | NONE | ELECTR PRB")</f>
        <v>As2O3 | NONE | ELECTR PRB</v>
      </c>
      <c r="G2505" s="1" t="str">
        <f>HYPERLINK("http://geochem.nrcan.gc.ca/cdogs/content/mth/mth01348_e.htm", "1348")</f>
        <v>1348</v>
      </c>
      <c r="H2505" s="1" t="str">
        <f>HYPERLINK("http://geochem.nrcan.gc.ca/cdogs/content/bdl/bdl210009_e.htm", "210009")</f>
        <v>210009</v>
      </c>
      <c r="I2505" s="1" t="str">
        <f>HYPERLINK("http://geochem.nrcan.gc.ca/cdogs/content/prj/prj210166_e.htm", "210166")</f>
        <v>210166</v>
      </c>
      <c r="J2505" s="1" t="str">
        <f>HYPERLINK("http://geochem.nrcan.gc.ca/cdogs/content/svy/svy210248_e.htm", "210248")</f>
        <v>210248</v>
      </c>
      <c r="L2505" t="s">
        <v>20</v>
      </c>
      <c r="O2505" t="s">
        <v>3022</v>
      </c>
      <c r="P2505" t="s">
        <v>7892</v>
      </c>
      <c r="Q2505" t="s">
        <v>7893</v>
      </c>
      <c r="R2505" t="s">
        <v>7894</v>
      </c>
      <c r="T2505" t="s">
        <v>25</v>
      </c>
    </row>
    <row r="2506" spans="1:20" x14ac:dyDescent="0.25">
      <c r="A2506">
        <v>56.803760699999998</v>
      </c>
      <c r="B2506">
        <v>-116.0081016</v>
      </c>
      <c r="C2506" s="1" t="str">
        <f>HYPERLINK("http://geochem.nrcan.gc.ca/cdogs/content/kwd/kwd020039_e.htm", "Heavy Mineral Concentrate (Stream)")</f>
        <v>Heavy Mineral Concentrate (Stream)</v>
      </c>
      <c r="D2506" s="1" t="str">
        <f>HYPERLINK("http://geochem.nrcan.gc.ca/cdogs/content/kwd/kwd080043_e.htm", "Grain Mount: 0.25 – 0.50 mm")</f>
        <v>Grain Mount: 0.25 – 0.50 mm</v>
      </c>
      <c r="E2506" s="1" t="str">
        <f>HYPERLINK("http://geochem.nrcan.gc.ca/cdogs/content/dgp/dgp00002_e.htm", "Total")</f>
        <v>Total</v>
      </c>
      <c r="F2506" s="1" t="str">
        <f>HYPERLINK("http://geochem.nrcan.gc.ca/cdogs/content/agp/agp02002_e.htm", "As2O3 | NONE | ELECTR PRB")</f>
        <v>As2O3 | NONE | ELECTR PRB</v>
      </c>
      <c r="G2506" s="1" t="str">
        <f>HYPERLINK("http://geochem.nrcan.gc.ca/cdogs/content/mth/mth01348_e.htm", "1348")</f>
        <v>1348</v>
      </c>
      <c r="H2506" s="1" t="str">
        <f>HYPERLINK("http://geochem.nrcan.gc.ca/cdogs/content/bdl/bdl210009_e.htm", "210009")</f>
        <v>210009</v>
      </c>
      <c r="I2506" s="1" t="str">
        <f>HYPERLINK("http://geochem.nrcan.gc.ca/cdogs/content/prj/prj210166_e.htm", "210166")</f>
        <v>210166</v>
      </c>
      <c r="J2506" s="1" t="str">
        <f>HYPERLINK("http://geochem.nrcan.gc.ca/cdogs/content/svy/svy210248_e.htm", "210248")</f>
        <v>210248</v>
      </c>
      <c r="L2506" t="s">
        <v>20</v>
      </c>
      <c r="O2506" t="s">
        <v>3022</v>
      </c>
      <c r="P2506" t="s">
        <v>7895</v>
      </c>
      <c r="Q2506" t="s">
        <v>7896</v>
      </c>
      <c r="R2506" t="s">
        <v>7897</v>
      </c>
      <c r="T2506" t="s">
        <v>25</v>
      </c>
    </row>
    <row r="2507" spans="1:20" x14ac:dyDescent="0.25">
      <c r="A2507">
        <v>56.803760699999998</v>
      </c>
      <c r="B2507">
        <v>-116.0081016</v>
      </c>
      <c r="C2507" s="1" t="str">
        <f>HYPERLINK("http://geochem.nrcan.gc.ca/cdogs/content/kwd/kwd020039_e.htm", "Heavy Mineral Concentrate (Stream)")</f>
        <v>Heavy Mineral Concentrate (Stream)</v>
      </c>
      <c r="D2507" s="1" t="str">
        <f>HYPERLINK("http://geochem.nrcan.gc.ca/cdogs/content/kwd/kwd080043_e.htm", "Grain Mount: 0.25 – 0.50 mm")</f>
        <v>Grain Mount: 0.25 – 0.50 mm</v>
      </c>
      <c r="E2507" s="1" t="str">
        <f>HYPERLINK("http://geochem.nrcan.gc.ca/cdogs/content/dgp/dgp00002_e.htm", "Total")</f>
        <v>Total</v>
      </c>
      <c r="F2507" s="1" t="str">
        <f>HYPERLINK("http://geochem.nrcan.gc.ca/cdogs/content/agp/agp02002_e.htm", "As2O3 | NONE | ELECTR PRB")</f>
        <v>As2O3 | NONE | ELECTR PRB</v>
      </c>
      <c r="G2507" s="1" t="str">
        <f>HYPERLINK("http://geochem.nrcan.gc.ca/cdogs/content/mth/mth01348_e.htm", "1348")</f>
        <v>1348</v>
      </c>
      <c r="H2507" s="1" t="str">
        <f>HYPERLINK("http://geochem.nrcan.gc.ca/cdogs/content/bdl/bdl210009_e.htm", "210009")</f>
        <v>210009</v>
      </c>
      <c r="I2507" s="1" t="str">
        <f>HYPERLINK("http://geochem.nrcan.gc.ca/cdogs/content/prj/prj210166_e.htm", "210166")</f>
        <v>210166</v>
      </c>
      <c r="J2507" s="1" t="str">
        <f>HYPERLINK("http://geochem.nrcan.gc.ca/cdogs/content/svy/svy210248_e.htm", "210248")</f>
        <v>210248</v>
      </c>
      <c r="L2507" t="s">
        <v>20</v>
      </c>
      <c r="O2507" t="s">
        <v>3022</v>
      </c>
      <c r="P2507" t="s">
        <v>7898</v>
      </c>
      <c r="Q2507" t="s">
        <v>7899</v>
      </c>
      <c r="R2507" t="s">
        <v>7900</v>
      </c>
      <c r="T2507" t="s">
        <v>25</v>
      </c>
    </row>
    <row r="2508" spans="1:20" x14ac:dyDescent="0.25">
      <c r="A2508">
        <v>56.803760699999998</v>
      </c>
      <c r="B2508">
        <v>-116.0081016</v>
      </c>
      <c r="C2508" s="1" t="str">
        <f>HYPERLINK("http://geochem.nrcan.gc.ca/cdogs/content/kwd/kwd020039_e.htm", "Heavy Mineral Concentrate (Stream)")</f>
        <v>Heavy Mineral Concentrate (Stream)</v>
      </c>
      <c r="D2508" s="1" t="str">
        <f>HYPERLINK("http://geochem.nrcan.gc.ca/cdogs/content/kwd/kwd080043_e.htm", "Grain Mount: 0.25 – 0.50 mm")</f>
        <v>Grain Mount: 0.25 – 0.50 mm</v>
      </c>
      <c r="E2508" s="1" t="str">
        <f>HYPERLINK("http://geochem.nrcan.gc.ca/cdogs/content/dgp/dgp00002_e.htm", "Total")</f>
        <v>Total</v>
      </c>
      <c r="F2508" s="1" t="str">
        <f>HYPERLINK("http://geochem.nrcan.gc.ca/cdogs/content/agp/agp02002_e.htm", "As2O3 | NONE | ELECTR PRB")</f>
        <v>As2O3 | NONE | ELECTR PRB</v>
      </c>
      <c r="G2508" s="1" t="str">
        <f>HYPERLINK("http://geochem.nrcan.gc.ca/cdogs/content/mth/mth01348_e.htm", "1348")</f>
        <v>1348</v>
      </c>
      <c r="H2508" s="1" t="str">
        <f>HYPERLINK("http://geochem.nrcan.gc.ca/cdogs/content/bdl/bdl210009_e.htm", "210009")</f>
        <v>210009</v>
      </c>
      <c r="I2508" s="1" t="str">
        <f>HYPERLINK("http://geochem.nrcan.gc.ca/cdogs/content/prj/prj210166_e.htm", "210166")</f>
        <v>210166</v>
      </c>
      <c r="J2508" s="1" t="str">
        <f>HYPERLINK("http://geochem.nrcan.gc.ca/cdogs/content/svy/svy210248_e.htm", "210248")</f>
        <v>210248</v>
      </c>
      <c r="L2508" t="s">
        <v>20</v>
      </c>
      <c r="O2508" t="s">
        <v>3022</v>
      </c>
      <c r="P2508" t="s">
        <v>7901</v>
      </c>
      <c r="Q2508" t="s">
        <v>7902</v>
      </c>
      <c r="R2508" t="s">
        <v>7903</v>
      </c>
      <c r="T2508" t="s">
        <v>25</v>
      </c>
    </row>
    <row r="2509" spans="1:20" x14ac:dyDescent="0.25">
      <c r="A2509">
        <v>56.803760699999998</v>
      </c>
      <c r="B2509">
        <v>-116.0081016</v>
      </c>
      <c r="C2509" s="1" t="str">
        <f>HYPERLINK("http://geochem.nrcan.gc.ca/cdogs/content/kwd/kwd020039_e.htm", "Heavy Mineral Concentrate (Stream)")</f>
        <v>Heavy Mineral Concentrate (Stream)</v>
      </c>
      <c r="D2509" s="1" t="str">
        <f>HYPERLINK("http://geochem.nrcan.gc.ca/cdogs/content/kwd/kwd080043_e.htm", "Grain Mount: 0.25 – 0.50 mm")</f>
        <v>Grain Mount: 0.25 – 0.50 mm</v>
      </c>
      <c r="E2509" s="1" t="str">
        <f>HYPERLINK("http://geochem.nrcan.gc.ca/cdogs/content/dgp/dgp00002_e.htm", "Total")</f>
        <v>Total</v>
      </c>
      <c r="F2509" s="1" t="str">
        <f>HYPERLINK("http://geochem.nrcan.gc.ca/cdogs/content/agp/agp02002_e.htm", "As2O3 | NONE | ELECTR PRB")</f>
        <v>As2O3 | NONE | ELECTR PRB</v>
      </c>
      <c r="G2509" s="1" t="str">
        <f>HYPERLINK("http://geochem.nrcan.gc.ca/cdogs/content/mth/mth01348_e.htm", "1348")</f>
        <v>1348</v>
      </c>
      <c r="H2509" s="1" t="str">
        <f>HYPERLINK("http://geochem.nrcan.gc.ca/cdogs/content/bdl/bdl210009_e.htm", "210009")</f>
        <v>210009</v>
      </c>
      <c r="I2509" s="1" t="str">
        <f>HYPERLINK("http://geochem.nrcan.gc.ca/cdogs/content/prj/prj210166_e.htm", "210166")</f>
        <v>210166</v>
      </c>
      <c r="J2509" s="1" t="str">
        <f>HYPERLINK("http://geochem.nrcan.gc.ca/cdogs/content/svy/svy210248_e.htm", "210248")</f>
        <v>210248</v>
      </c>
      <c r="L2509" t="s">
        <v>20</v>
      </c>
      <c r="O2509" t="s">
        <v>3022</v>
      </c>
      <c r="P2509" t="s">
        <v>7904</v>
      </c>
      <c r="Q2509" t="s">
        <v>7905</v>
      </c>
      <c r="R2509" t="s">
        <v>7906</v>
      </c>
      <c r="T2509" t="s">
        <v>25</v>
      </c>
    </row>
    <row r="2510" spans="1:20" x14ac:dyDescent="0.25">
      <c r="A2510">
        <v>56.803760699999998</v>
      </c>
      <c r="B2510">
        <v>-116.0081016</v>
      </c>
      <c r="C2510" s="1" t="str">
        <f>HYPERLINK("http://geochem.nrcan.gc.ca/cdogs/content/kwd/kwd020039_e.htm", "Heavy Mineral Concentrate (Stream)")</f>
        <v>Heavy Mineral Concentrate (Stream)</v>
      </c>
      <c r="D2510" s="1" t="str">
        <f>HYPERLINK("http://geochem.nrcan.gc.ca/cdogs/content/kwd/kwd080043_e.htm", "Grain Mount: 0.25 – 0.50 mm")</f>
        <v>Grain Mount: 0.25 – 0.50 mm</v>
      </c>
      <c r="E2510" s="1" t="str">
        <f>HYPERLINK("http://geochem.nrcan.gc.ca/cdogs/content/dgp/dgp00002_e.htm", "Total")</f>
        <v>Total</v>
      </c>
      <c r="F2510" s="1" t="str">
        <f>HYPERLINK("http://geochem.nrcan.gc.ca/cdogs/content/agp/agp02002_e.htm", "As2O3 | NONE | ELECTR PRB")</f>
        <v>As2O3 | NONE | ELECTR PRB</v>
      </c>
      <c r="G2510" s="1" t="str">
        <f>HYPERLINK("http://geochem.nrcan.gc.ca/cdogs/content/mth/mth01348_e.htm", "1348")</f>
        <v>1348</v>
      </c>
      <c r="H2510" s="1" t="str">
        <f>HYPERLINK("http://geochem.nrcan.gc.ca/cdogs/content/bdl/bdl210009_e.htm", "210009")</f>
        <v>210009</v>
      </c>
      <c r="I2510" s="1" t="str">
        <f>HYPERLINK("http://geochem.nrcan.gc.ca/cdogs/content/prj/prj210166_e.htm", "210166")</f>
        <v>210166</v>
      </c>
      <c r="J2510" s="1" t="str">
        <f>HYPERLINK("http://geochem.nrcan.gc.ca/cdogs/content/svy/svy210248_e.htm", "210248")</f>
        <v>210248</v>
      </c>
      <c r="L2510" t="s">
        <v>20</v>
      </c>
      <c r="O2510" t="s">
        <v>3022</v>
      </c>
      <c r="P2510" t="s">
        <v>7907</v>
      </c>
      <c r="Q2510" t="s">
        <v>7908</v>
      </c>
      <c r="R2510" t="s">
        <v>7909</v>
      </c>
      <c r="T2510" t="s">
        <v>25</v>
      </c>
    </row>
    <row r="2511" spans="1:20" x14ac:dyDescent="0.25">
      <c r="A2511">
        <v>56.803760699999998</v>
      </c>
      <c r="B2511">
        <v>-116.0081016</v>
      </c>
      <c r="C2511" s="1" t="str">
        <f>HYPERLINK("http://geochem.nrcan.gc.ca/cdogs/content/kwd/kwd020039_e.htm", "Heavy Mineral Concentrate (Stream)")</f>
        <v>Heavy Mineral Concentrate (Stream)</v>
      </c>
      <c r="D2511" s="1" t="str">
        <f>HYPERLINK("http://geochem.nrcan.gc.ca/cdogs/content/kwd/kwd080043_e.htm", "Grain Mount: 0.25 – 0.50 mm")</f>
        <v>Grain Mount: 0.25 – 0.50 mm</v>
      </c>
      <c r="E2511" s="1" t="str">
        <f>HYPERLINK("http://geochem.nrcan.gc.ca/cdogs/content/dgp/dgp00002_e.htm", "Total")</f>
        <v>Total</v>
      </c>
      <c r="F2511" s="1" t="str">
        <f>HYPERLINK("http://geochem.nrcan.gc.ca/cdogs/content/agp/agp02002_e.htm", "As2O3 | NONE | ELECTR PRB")</f>
        <v>As2O3 | NONE | ELECTR PRB</v>
      </c>
      <c r="G2511" s="1" t="str">
        <f>HYPERLINK("http://geochem.nrcan.gc.ca/cdogs/content/mth/mth01348_e.htm", "1348")</f>
        <v>1348</v>
      </c>
      <c r="H2511" s="1" t="str">
        <f>HYPERLINK("http://geochem.nrcan.gc.ca/cdogs/content/bdl/bdl210009_e.htm", "210009")</f>
        <v>210009</v>
      </c>
      <c r="I2511" s="1" t="str">
        <f>HYPERLINK("http://geochem.nrcan.gc.ca/cdogs/content/prj/prj210166_e.htm", "210166")</f>
        <v>210166</v>
      </c>
      <c r="J2511" s="1" t="str">
        <f>HYPERLINK("http://geochem.nrcan.gc.ca/cdogs/content/svy/svy210248_e.htm", "210248")</f>
        <v>210248</v>
      </c>
      <c r="L2511" t="s">
        <v>20</v>
      </c>
      <c r="O2511" t="s">
        <v>3022</v>
      </c>
      <c r="P2511" t="s">
        <v>7910</v>
      </c>
      <c r="Q2511" t="s">
        <v>7911</v>
      </c>
      <c r="R2511" t="s">
        <v>7912</v>
      </c>
      <c r="T2511" t="s">
        <v>25</v>
      </c>
    </row>
    <row r="2512" spans="1:20" x14ac:dyDescent="0.25">
      <c r="A2512">
        <v>56.803760699999998</v>
      </c>
      <c r="B2512">
        <v>-116.0081016</v>
      </c>
      <c r="C2512" s="1" t="str">
        <f>HYPERLINK("http://geochem.nrcan.gc.ca/cdogs/content/kwd/kwd020039_e.htm", "Heavy Mineral Concentrate (Stream)")</f>
        <v>Heavy Mineral Concentrate (Stream)</v>
      </c>
      <c r="D2512" s="1" t="str">
        <f>HYPERLINK("http://geochem.nrcan.gc.ca/cdogs/content/kwd/kwd080043_e.htm", "Grain Mount: 0.25 – 0.50 mm")</f>
        <v>Grain Mount: 0.25 – 0.50 mm</v>
      </c>
      <c r="E2512" s="1" t="str">
        <f>HYPERLINK("http://geochem.nrcan.gc.ca/cdogs/content/dgp/dgp00002_e.htm", "Total")</f>
        <v>Total</v>
      </c>
      <c r="F2512" s="1" t="str">
        <f>HYPERLINK("http://geochem.nrcan.gc.ca/cdogs/content/agp/agp02002_e.htm", "As2O3 | NONE | ELECTR PRB")</f>
        <v>As2O3 | NONE | ELECTR PRB</v>
      </c>
      <c r="G2512" s="1" t="str">
        <f>HYPERLINK("http://geochem.nrcan.gc.ca/cdogs/content/mth/mth01348_e.htm", "1348")</f>
        <v>1348</v>
      </c>
      <c r="H2512" s="1" t="str">
        <f>HYPERLINK("http://geochem.nrcan.gc.ca/cdogs/content/bdl/bdl210009_e.htm", "210009")</f>
        <v>210009</v>
      </c>
      <c r="I2512" s="1" t="str">
        <f>HYPERLINK("http://geochem.nrcan.gc.ca/cdogs/content/prj/prj210166_e.htm", "210166")</f>
        <v>210166</v>
      </c>
      <c r="J2512" s="1" t="str">
        <f>HYPERLINK("http://geochem.nrcan.gc.ca/cdogs/content/svy/svy210248_e.htm", "210248")</f>
        <v>210248</v>
      </c>
      <c r="L2512" t="s">
        <v>20</v>
      </c>
      <c r="O2512" t="s">
        <v>3022</v>
      </c>
      <c r="P2512" t="s">
        <v>7913</v>
      </c>
      <c r="Q2512" t="s">
        <v>7914</v>
      </c>
      <c r="R2512" t="s">
        <v>7915</v>
      </c>
      <c r="T2512" t="s">
        <v>25</v>
      </c>
    </row>
    <row r="2513" spans="1:20" x14ac:dyDescent="0.25">
      <c r="A2513">
        <v>56.803760699999998</v>
      </c>
      <c r="B2513">
        <v>-116.0081016</v>
      </c>
      <c r="C2513" s="1" t="str">
        <f>HYPERLINK("http://geochem.nrcan.gc.ca/cdogs/content/kwd/kwd020039_e.htm", "Heavy Mineral Concentrate (Stream)")</f>
        <v>Heavy Mineral Concentrate (Stream)</v>
      </c>
      <c r="D2513" s="1" t="str">
        <f>HYPERLINK("http://geochem.nrcan.gc.ca/cdogs/content/kwd/kwd080043_e.htm", "Grain Mount: 0.25 – 0.50 mm")</f>
        <v>Grain Mount: 0.25 – 0.50 mm</v>
      </c>
      <c r="E2513" s="1" t="str">
        <f>HYPERLINK("http://geochem.nrcan.gc.ca/cdogs/content/dgp/dgp00002_e.htm", "Total")</f>
        <v>Total</v>
      </c>
      <c r="F2513" s="1" t="str">
        <f>HYPERLINK("http://geochem.nrcan.gc.ca/cdogs/content/agp/agp02002_e.htm", "As2O3 | NONE | ELECTR PRB")</f>
        <v>As2O3 | NONE | ELECTR PRB</v>
      </c>
      <c r="G2513" s="1" t="str">
        <f>HYPERLINK("http://geochem.nrcan.gc.ca/cdogs/content/mth/mth01348_e.htm", "1348")</f>
        <v>1348</v>
      </c>
      <c r="H2513" s="1" t="str">
        <f>HYPERLINK("http://geochem.nrcan.gc.ca/cdogs/content/bdl/bdl210009_e.htm", "210009")</f>
        <v>210009</v>
      </c>
      <c r="I2513" s="1" t="str">
        <f>HYPERLINK("http://geochem.nrcan.gc.ca/cdogs/content/prj/prj210166_e.htm", "210166")</f>
        <v>210166</v>
      </c>
      <c r="J2513" s="1" t="str">
        <f>HYPERLINK("http://geochem.nrcan.gc.ca/cdogs/content/svy/svy210248_e.htm", "210248")</f>
        <v>210248</v>
      </c>
      <c r="L2513" t="s">
        <v>20</v>
      </c>
      <c r="O2513" t="s">
        <v>3022</v>
      </c>
      <c r="P2513" t="s">
        <v>7916</v>
      </c>
      <c r="Q2513" t="s">
        <v>7917</v>
      </c>
      <c r="R2513" t="s">
        <v>7918</v>
      </c>
      <c r="T2513" t="s">
        <v>25</v>
      </c>
    </row>
    <row r="2514" spans="1:20" x14ac:dyDescent="0.25">
      <c r="A2514">
        <v>56.803760699999998</v>
      </c>
      <c r="B2514">
        <v>-116.0081016</v>
      </c>
      <c r="C2514" s="1" t="str">
        <f>HYPERLINK("http://geochem.nrcan.gc.ca/cdogs/content/kwd/kwd020039_e.htm", "Heavy Mineral Concentrate (Stream)")</f>
        <v>Heavy Mineral Concentrate (Stream)</v>
      </c>
      <c r="D2514" s="1" t="str">
        <f>HYPERLINK("http://geochem.nrcan.gc.ca/cdogs/content/kwd/kwd080043_e.htm", "Grain Mount: 0.25 – 0.50 mm")</f>
        <v>Grain Mount: 0.25 – 0.50 mm</v>
      </c>
      <c r="E2514" s="1" t="str">
        <f>HYPERLINK("http://geochem.nrcan.gc.ca/cdogs/content/dgp/dgp00002_e.htm", "Total")</f>
        <v>Total</v>
      </c>
      <c r="F2514" s="1" t="str">
        <f>HYPERLINK("http://geochem.nrcan.gc.ca/cdogs/content/agp/agp02002_e.htm", "As2O3 | NONE | ELECTR PRB")</f>
        <v>As2O3 | NONE | ELECTR PRB</v>
      </c>
      <c r="G2514" s="1" t="str">
        <f>HYPERLINK("http://geochem.nrcan.gc.ca/cdogs/content/mth/mth01348_e.htm", "1348")</f>
        <v>1348</v>
      </c>
      <c r="H2514" s="1" t="str">
        <f>HYPERLINK("http://geochem.nrcan.gc.ca/cdogs/content/bdl/bdl210009_e.htm", "210009")</f>
        <v>210009</v>
      </c>
      <c r="I2514" s="1" t="str">
        <f>HYPERLINK("http://geochem.nrcan.gc.ca/cdogs/content/prj/prj210166_e.htm", "210166")</f>
        <v>210166</v>
      </c>
      <c r="J2514" s="1" t="str">
        <f>HYPERLINK("http://geochem.nrcan.gc.ca/cdogs/content/svy/svy210248_e.htm", "210248")</f>
        <v>210248</v>
      </c>
      <c r="L2514" t="s">
        <v>20</v>
      </c>
      <c r="O2514" t="s">
        <v>3022</v>
      </c>
      <c r="P2514" t="s">
        <v>7919</v>
      </c>
      <c r="Q2514" t="s">
        <v>7920</v>
      </c>
      <c r="R2514" t="s">
        <v>7921</v>
      </c>
      <c r="T2514" t="s">
        <v>25</v>
      </c>
    </row>
    <row r="2515" spans="1:20" x14ac:dyDescent="0.25">
      <c r="A2515">
        <v>56.803760699999998</v>
      </c>
      <c r="B2515">
        <v>-116.0081016</v>
      </c>
      <c r="C2515" s="1" t="str">
        <f>HYPERLINK("http://geochem.nrcan.gc.ca/cdogs/content/kwd/kwd020039_e.htm", "Heavy Mineral Concentrate (Stream)")</f>
        <v>Heavy Mineral Concentrate (Stream)</v>
      </c>
      <c r="D2515" s="1" t="str">
        <f>HYPERLINK("http://geochem.nrcan.gc.ca/cdogs/content/kwd/kwd080043_e.htm", "Grain Mount: 0.25 – 0.50 mm")</f>
        <v>Grain Mount: 0.25 – 0.50 mm</v>
      </c>
      <c r="E2515" s="1" t="str">
        <f>HYPERLINK("http://geochem.nrcan.gc.ca/cdogs/content/dgp/dgp00002_e.htm", "Total")</f>
        <v>Total</v>
      </c>
      <c r="F2515" s="1" t="str">
        <f>HYPERLINK("http://geochem.nrcan.gc.ca/cdogs/content/agp/agp02002_e.htm", "As2O3 | NONE | ELECTR PRB")</f>
        <v>As2O3 | NONE | ELECTR PRB</v>
      </c>
      <c r="G2515" s="1" t="str">
        <f>HYPERLINK("http://geochem.nrcan.gc.ca/cdogs/content/mth/mth01348_e.htm", "1348")</f>
        <v>1348</v>
      </c>
      <c r="H2515" s="1" t="str">
        <f>HYPERLINK("http://geochem.nrcan.gc.ca/cdogs/content/bdl/bdl210009_e.htm", "210009")</f>
        <v>210009</v>
      </c>
      <c r="I2515" s="1" t="str">
        <f>HYPERLINK("http://geochem.nrcan.gc.ca/cdogs/content/prj/prj210166_e.htm", "210166")</f>
        <v>210166</v>
      </c>
      <c r="J2515" s="1" t="str">
        <f>HYPERLINK("http://geochem.nrcan.gc.ca/cdogs/content/svy/svy210248_e.htm", "210248")</f>
        <v>210248</v>
      </c>
      <c r="L2515" t="s">
        <v>20</v>
      </c>
      <c r="O2515" t="s">
        <v>3022</v>
      </c>
      <c r="P2515" t="s">
        <v>7922</v>
      </c>
      <c r="Q2515" t="s">
        <v>7923</v>
      </c>
      <c r="R2515" t="s">
        <v>7924</v>
      </c>
      <c r="T2515" t="s">
        <v>25</v>
      </c>
    </row>
    <row r="2516" spans="1:20" x14ac:dyDescent="0.25">
      <c r="A2516">
        <v>56.803760699999998</v>
      </c>
      <c r="B2516">
        <v>-116.0081016</v>
      </c>
      <c r="C2516" s="1" t="str">
        <f>HYPERLINK("http://geochem.nrcan.gc.ca/cdogs/content/kwd/kwd020039_e.htm", "Heavy Mineral Concentrate (Stream)")</f>
        <v>Heavy Mineral Concentrate (Stream)</v>
      </c>
      <c r="D2516" s="1" t="str">
        <f>HYPERLINK("http://geochem.nrcan.gc.ca/cdogs/content/kwd/kwd080043_e.htm", "Grain Mount: 0.25 – 0.50 mm")</f>
        <v>Grain Mount: 0.25 – 0.50 mm</v>
      </c>
      <c r="E2516" s="1" t="str">
        <f>HYPERLINK("http://geochem.nrcan.gc.ca/cdogs/content/dgp/dgp00002_e.htm", "Total")</f>
        <v>Total</v>
      </c>
      <c r="F2516" s="1" t="str">
        <f>HYPERLINK("http://geochem.nrcan.gc.ca/cdogs/content/agp/agp02002_e.htm", "As2O3 | NONE | ELECTR PRB")</f>
        <v>As2O3 | NONE | ELECTR PRB</v>
      </c>
      <c r="G2516" s="1" t="str">
        <f>HYPERLINK("http://geochem.nrcan.gc.ca/cdogs/content/mth/mth01348_e.htm", "1348")</f>
        <v>1348</v>
      </c>
      <c r="H2516" s="1" t="str">
        <f>HYPERLINK("http://geochem.nrcan.gc.ca/cdogs/content/bdl/bdl210009_e.htm", "210009")</f>
        <v>210009</v>
      </c>
      <c r="I2516" s="1" t="str">
        <f>HYPERLINK("http://geochem.nrcan.gc.ca/cdogs/content/prj/prj210166_e.htm", "210166")</f>
        <v>210166</v>
      </c>
      <c r="J2516" s="1" t="str">
        <f>HYPERLINK("http://geochem.nrcan.gc.ca/cdogs/content/svy/svy210248_e.htm", "210248")</f>
        <v>210248</v>
      </c>
      <c r="L2516" t="s">
        <v>20</v>
      </c>
      <c r="O2516" t="s">
        <v>3022</v>
      </c>
      <c r="P2516" t="s">
        <v>7925</v>
      </c>
      <c r="Q2516" t="s">
        <v>7926</v>
      </c>
      <c r="R2516" t="s">
        <v>7927</v>
      </c>
      <c r="T2516" t="s">
        <v>25</v>
      </c>
    </row>
    <row r="2517" spans="1:20" x14ac:dyDescent="0.25">
      <c r="A2517">
        <v>56.803760699999998</v>
      </c>
      <c r="B2517">
        <v>-116.0081016</v>
      </c>
      <c r="C2517" s="1" t="str">
        <f>HYPERLINK("http://geochem.nrcan.gc.ca/cdogs/content/kwd/kwd020039_e.htm", "Heavy Mineral Concentrate (Stream)")</f>
        <v>Heavy Mineral Concentrate (Stream)</v>
      </c>
      <c r="D2517" s="1" t="str">
        <f>HYPERLINK("http://geochem.nrcan.gc.ca/cdogs/content/kwd/kwd080043_e.htm", "Grain Mount: 0.25 – 0.50 mm")</f>
        <v>Grain Mount: 0.25 – 0.50 mm</v>
      </c>
      <c r="E2517" s="1" t="str">
        <f>HYPERLINK("http://geochem.nrcan.gc.ca/cdogs/content/dgp/dgp00002_e.htm", "Total")</f>
        <v>Total</v>
      </c>
      <c r="F2517" s="1" t="str">
        <f>HYPERLINK("http://geochem.nrcan.gc.ca/cdogs/content/agp/agp02002_e.htm", "As2O3 | NONE | ELECTR PRB")</f>
        <v>As2O3 | NONE | ELECTR PRB</v>
      </c>
      <c r="G2517" s="1" t="str">
        <f>HYPERLINK("http://geochem.nrcan.gc.ca/cdogs/content/mth/mth01348_e.htm", "1348")</f>
        <v>1348</v>
      </c>
      <c r="H2517" s="1" t="str">
        <f>HYPERLINK("http://geochem.nrcan.gc.ca/cdogs/content/bdl/bdl210009_e.htm", "210009")</f>
        <v>210009</v>
      </c>
      <c r="I2517" s="1" t="str">
        <f>HYPERLINK("http://geochem.nrcan.gc.ca/cdogs/content/prj/prj210166_e.htm", "210166")</f>
        <v>210166</v>
      </c>
      <c r="J2517" s="1" t="str">
        <f>HYPERLINK("http://geochem.nrcan.gc.ca/cdogs/content/svy/svy210248_e.htm", "210248")</f>
        <v>210248</v>
      </c>
      <c r="L2517" t="s">
        <v>20</v>
      </c>
      <c r="O2517" t="s">
        <v>3022</v>
      </c>
      <c r="P2517" t="s">
        <v>7928</v>
      </c>
      <c r="Q2517" t="s">
        <v>7929</v>
      </c>
      <c r="R2517" t="s">
        <v>7930</v>
      </c>
      <c r="T2517" t="s">
        <v>25</v>
      </c>
    </row>
    <row r="2518" spans="1:20" x14ac:dyDescent="0.25">
      <c r="A2518">
        <v>56.803760699999998</v>
      </c>
      <c r="B2518">
        <v>-116.0081016</v>
      </c>
      <c r="C2518" s="1" t="str">
        <f>HYPERLINK("http://geochem.nrcan.gc.ca/cdogs/content/kwd/kwd020039_e.htm", "Heavy Mineral Concentrate (Stream)")</f>
        <v>Heavy Mineral Concentrate (Stream)</v>
      </c>
      <c r="D2518" s="1" t="str">
        <f>HYPERLINK("http://geochem.nrcan.gc.ca/cdogs/content/kwd/kwd080043_e.htm", "Grain Mount: 0.25 – 0.50 mm")</f>
        <v>Grain Mount: 0.25 – 0.50 mm</v>
      </c>
      <c r="E2518" s="1" t="str">
        <f>HYPERLINK("http://geochem.nrcan.gc.ca/cdogs/content/dgp/dgp00002_e.htm", "Total")</f>
        <v>Total</v>
      </c>
      <c r="F2518" s="1" t="str">
        <f>HYPERLINK("http://geochem.nrcan.gc.ca/cdogs/content/agp/agp02002_e.htm", "As2O3 | NONE | ELECTR PRB")</f>
        <v>As2O3 | NONE | ELECTR PRB</v>
      </c>
      <c r="G2518" s="1" t="str">
        <f>HYPERLINK("http://geochem.nrcan.gc.ca/cdogs/content/mth/mth01348_e.htm", "1348")</f>
        <v>1348</v>
      </c>
      <c r="H2518" s="1" t="str">
        <f>HYPERLINK("http://geochem.nrcan.gc.ca/cdogs/content/bdl/bdl210009_e.htm", "210009")</f>
        <v>210009</v>
      </c>
      <c r="I2518" s="1" t="str">
        <f>HYPERLINK("http://geochem.nrcan.gc.ca/cdogs/content/prj/prj210166_e.htm", "210166")</f>
        <v>210166</v>
      </c>
      <c r="J2518" s="1" t="str">
        <f>HYPERLINK("http://geochem.nrcan.gc.ca/cdogs/content/svy/svy210248_e.htm", "210248")</f>
        <v>210248</v>
      </c>
      <c r="L2518" t="s">
        <v>20</v>
      </c>
      <c r="O2518" t="s">
        <v>3022</v>
      </c>
      <c r="P2518" t="s">
        <v>7931</v>
      </c>
      <c r="Q2518" t="s">
        <v>7932</v>
      </c>
      <c r="R2518" t="s">
        <v>7933</v>
      </c>
      <c r="T2518" t="s">
        <v>25</v>
      </c>
    </row>
    <row r="2519" spans="1:20" x14ac:dyDescent="0.25">
      <c r="A2519">
        <v>56.803760699999998</v>
      </c>
      <c r="B2519">
        <v>-116.0081016</v>
      </c>
      <c r="C2519" s="1" t="str">
        <f>HYPERLINK("http://geochem.nrcan.gc.ca/cdogs/content/kwd/kwd020039_e.htm", "Heavy Mineral Concentrate (Stream)")</f>
        <v>Heavy Mineral Concentrate (Stream)</v>
      </c>
      <c r="D2519" s="1" t="str">
        <f>HYPERLINK("http://geochem.nrcan.gc.ca/cdogs/content/kwd/kwd080043_e.htm", "Grain Mount: 0.25 – 0.50 mm")</f>
        <v>Grain Mount: 0.25 – 0.50 mm</v>
      </c>
      <c r="E2519" s="1" t="str">
        <f>HYPERLINK("http://geochem.nrcan.gc.ca/cdogs/content/dgp/dgp00002_e.htm", "Total")</f>
        <v>Total</v>
      </c>
      <c r="F2519" s="1" t="str">
        <f>HYPERLINK("http://geochem.nrcan.gc.ca/cdogs/content/agp/agp02002_e.htm", "As2O3 | NONE | ELECTR PRB")</f>
        <v>As2O3 | NONE | ELECTR PRB</v>
      </c>
      <c r="G2519" s="1" t="str">
        <f>HYPERLINK("http://geochem.nrcan.gc.ca/cdogs/content/mth/mth01348_e.htm", "1348")</f>
        <v>1348</v>
      </c>
      <c r="H2519" s="1" t="str">
        <f>HYPERLINK("http://geochem.nrcan.gc.ca/cdogs/content/bdl/bdl210009_e.htm", "210009")</f>
        <v>210009</v>
      </c>
      <c r="I2519" s="1" t="str">
        <f>HYPERLINK("http://geochem.nrcan.gc.ca/cdogs/content/prj/prj210166_e.htm", "210166")</f>
        <v>210166</v>
      </c>
      <c r="J2519" s="1" t="str">
        <f>HYPERLINK("http://geochem.nrcan.gc.ca/cdogs/content/svy/svy210248_e.htm", "210248")</f>
        <v>210248</v>
      </c>
      <c r="L2519" t="s">
        <v>20</v>
      </c>
      <c r="O2519" t="s">
        <v>3022</v>
      </c>
      <c r="P2519" t="s">
        <v>7934</v>
      </c>
      <c r="Q2519" t="s">
        <v>7935</v>
      </c>
      <c r="R2519" t="s">
        <v>7936</v>
      </c>
      <c r="T2519" t="s">
        <v>25</v>
      </c>
    </row>
    <row r="2520" spans="1:20" x14ac:dyDescent="0.25">
      <c r="A2520">
        <v>56.803760699999998</v>
      </c>
      <c r="B2520">
        <v>-116.0081016</v>
      </c>
      <c r="C2520" s="1" t="str">
        <f>HYPERLINK("http://geochem.nrcan.gc.ca/cdogs/content/kwd/kwd020039_e.htm", "Heavy Mineral Concentrate (Stream)")</f>
        <v>Heavy Mineral Concentrate (Stream)</v>
      </c>
      <c r="D2520" s="1" t="str">
        <f>HYPERLINK("http://geochem.nrcan.gc.ca/cdogs/content/kwd/kwd080043_e.htm", "Grain Mount: 0.25 – 0.50 mm")</f>
        <v>Grain Mount: 0.25 – 0.50 mm</v>
      </c>
      <c r="E2520" s="1" t="str">
        <f>HYPERLINK("http://geochem.nrcan.gc.ca/cdogs/content/dgp/dgp00002_e.htm", "Total")</f>
        <v>Total</v>
      </c>
      <c r="F2520" s="1" t="str">
        <f>HYPERLINK("http://geochem.nrcan.gc.ca/cdogs/content/agp/agp02002_e.htm", "As2O3 | NONE | ELECTR PRB")</f>
        <v>As2O3 | NONE | ELECTR PRB</v>
      </c>
      <c r="G2520" s="1" t="str">
        <f>HYPERLINK("http://geochem.nrcan.gc.ca/cdogs/content/mth/mth01348_e.htm", "1348")</f>
        <v>1348</v>
      </c>
      <c r="H2520" s="1" t="str">
        <f>HYPERLINK("http://geochem.nrcan.gc.ca/cdogs/content/bdl/bdl210009_e.htm", "210009")</f>
        <v>210009</v>
      </c>
      <c r="I2520" s="1" t="str">
        <f>HYPERLINK("http://geochem.nrcan.gc.ca/cdogs/content/prj/prj210166_e.htm", "210166")</f>
        <v>210166</v>
      </c>
      <c r="J2520" s="1" t="str">
        <f>HYPERLINK("http://geochem.nrcan.gc.ca/cdogs/content/svy/svy210248_e.htm", "210248")</f>
        <v>210248</v>
      </c>
      <c r="L2520" t="s">
        <v>20</v>
      </c>
      <c r="O2520" t="s">
        <v>3022</v>
      </c>
      <c r="P2520" t="s">
        <v>7937</v>
      </c>
      <c r="Q2520" t="s">
        <v>7938</v>
      </c>
      <c r="R2520" t="s">
        <v>7939</v>
      </c>
      <c r="T2520" t="s">
        <v>25</v>
      </c>
    </row>
    <row r="2521" spans="1:20" x14ac:dyDescent="0.25">
      <c r="A2521">
        <v>56.803760699999998</v>
      </c>
      <c r="B2521">
        <v>-116.0081016</v>
      </c>
      <c r="C2521" s="1" t="str">
        <f>HYPERLINK("http://geochem.nrcan.gc.ca/cdogs/content/kwd/kwd020039_e.htm", "Heavy Mineral Concentrate (Stream)")</f>
        <v>Heavy Mineral Concentrate (Stream)</v>
      </c>
      <c r="D2521" s="1" t="str">
        <f>HYPERLINK("http://geochem.nrcan.gc.ca/cdogs/content/kwd/kwd080043_e.htm", "Grain Mount: 0.25 – 0.50 mm")</f>
        <v>Grain Mount: 0.25 – 0.50 mm</v>
      </c>
      <c r="E2521" s="1" t="str">
        <f>HYPERLINK("http://geochem.nrcan.gc.ca/cdogs/content/dgp/dgp00002_e.htm", "Total")</f>
        <v>Total</v>
      </c>
      <c r="F2521" s="1" t="str">
        <f>HYPERLINK("http://geochem.nrcan.gc.ca/cdogs/content/agp/agp02002_e.htm", "As2O3 | NONE | ELECTR PRB")</f>
        <v>As2O3 | NONE | ELECTR PRB</v>
      </c>
      <c r="G2521" s="1" t="str">
        <f>HYPERLINK("http://geochem.nrcan.gc.ca/cdogs/content/mth/mth01348_e.htm", "1348")</f>
        <v>1348</v>
      </c>
      <c r="H2521" s="1" t="str">
        <f>HYPERLINK("http://geochem.nrcan.gc.ca/cdogs/content/bdl/bdl210009_e.htm", "210009")</f>
        <v>210009</v>
      </c>
      <c r="I2521" s="1" t="str">
        <f>HYPERLINK("http://geochem.nrcan.gc.ca/cdogs/content/prj/prj210166_e.htm", "210166")</f>
        <v>210166</v>
      </c>
      <c r="J2521" s="1" t="str">
        <f>HYPERLINK("http://geochem.nrcan.gc.ca/cdogs/content/svy/svy210248_e.htm", "210248")</f>
        <v>210248</v>
      </c>
      <c r="L2521" t="s">
        <v>612</v>
      </c>
      <c r="M2521">
        <v>0.14199999999999999</v>
      </c>
      <c r="N2521" t="s">
        <v>612</v>
      </c>
      <c r="O2521" t="s">
        <v>3022</v>
      </c>
      <c r="P2521" t="s">
        <v>7940</v>
      </c>
      <c r="Q2521" t="s">
        <v>7941</v>
      </c>
      <c r="R2521" t="s">
        <v>7942</v>
      </c>
      <c r="T2521" t="s">
        <v>25</v>
      </c>
    </row>
    <row r="2522" spans="1:20" x14ac:dyDescent="0.25">
      <c r="A2522">
        <v>56.803760699999998</v>
      </c>
      <c r="B2522">
        <v>-116.0081016</v>
      </c>
      <c r="C2522" s="1" t="str">
        <f>HYPERLINK("http://geochem.nrcan.gc.ca/cdogs/content/kwd/kwd020039_e.htm", "Heavy Mineral Concentrate (Stream)")</f>
        <v>Heavy Mineral Concentrate (Stream)</v>
      </c>
      <c r="D2522" s="1" t="str">
        <f>HYPERLINK("http://geochem.nrcan.gc.ca/cdogs/content/kwd/kwd080043_e.htm", "Grain Mount: 0.25 – 0.50 mm")</f>
        <v>Grain Mount: 0.25 – 0.50 mm</v>
      </c>
      <c r="E2522" s="1" t="str">
        <f>HYPERLINK("http://geochem.nrcan.gc.ca/cdogs/content/dgp/dgp00002_e.htm", "Total")</f>
        <v>Total</v>
      </c>
      <c r="F2522" s="1" t="str">
        <f>HYPERLINK("http://geochem.nrcan.gc.ca/cdogs/content/agp/agp02002_e.htm", "As2O3 | NONE | ELECTR PRB")</f>
        <v>As2O3 | NONE | ELECTR PRB</v>
      </c>
      <c r="G2522" s="1" t="str">
        <f>HYPERLINK("http://geochem.nrcan.gc.ca/cdogs/content/mth/mth01348_e.htm", "1348")</f>
        <v>1348</v>
      </c>
      <c r="H2522" s="1" t="str">
        <f>HYPERLINK("http://geochem.nrcan.gc.ca/cdogs/content/bdl/bdl210009_e.htm", "210009")</f>
        <v>210009</v>
      </c>
      <c r="I2522" s="1" t="str">
        <f>HYPERLINK("http://geochem.nrcan.gc.ca/cdogs/content/prj/prj210166_e.htm", "210166")</f>
        <v>210166</v>
      </c>
      <c r="J2522" s="1" t="str">
        <f>HYPERLINK("http://geochem.nrcan.gc.ca/cdogs/content/svy/svy210248_e.htm", "210248")</f>
        <v>210248</v>
      </c>
      <c r="L2522" t="s">
        <v>4520</v>
      </c>
      <c r="M2522">
        <v>3.3000000000000002E-2</v>
      </c>
      <c r="N2522" t="s">
        <v>4520</v>
      </c>
      <c r="O2522" t="s">
        <v>3022</v>
      </c>
      <c r="P2522" t="s">
        <v>7943</v>
      </c>
      <c r="Q2522" t="s">
        <v>7944</v>
      </c>
      <c r="R2522" t="s">
        <v>7945</v>
      </c>
      <c r="T2522" t="s">
        <v>25</v>
      </c>
    </row>
    <row r="2523" spans="1:20" x14ac:dyDescent="0.25">
      <c r="A2523">
        <v>56.803760699999998</v>
      </c>
      <c r="B2523">
        <v>-116.0081016</v>
      </c>
      <c r="C2523" s="1" t="str">
        <f>HYPERLINK("http://geochem.nrcan.gc.ca/cdogs/content/kwd/kwd020039_e.htm", "Heavy Mineral Concentrate (Stream)")</f>
        <v>Heavy Mineral Concentrate (Stream)</v>
      </c>
      <c r="D2523" s="1" t="str">
        <f>HYPERLINK("http://geochem.nrcan.gc.ca/cdogs/content/kwd/kwd080043_e.htm", "Grain Mount: 0.25 – 0.50 mm")</f>
        <v>Grain Mount: 0.25 – 0.50 mm</v>
      </c>
      <c r="E2523" s="1" t="str">
        <f>HYPERLINK("http://geochem.nrcan.gc.ca/cdogs/content/dgp/dgp00002_e.htm", "Total")</f>
        <v>Total</v>
      </c>
      <c r="F2523" s="1" t="str">
        <f>HYPERLINK("http://geochem.nrcan.gc.ca/cdogs/content/agp/agp02002_e.htm", "As2O3 | NONE | ELECTR PRB")</f>
        <v>As2O3 | NONE | ELECTR PRB</v>
      </c>
      <c r="G2523" s="1" t="str">
        <f>HYPERLINK("http://geochem.nrcan.gc.ca/cdogs/content/mth/mth01348_e.htm", "1348")</f>
        <v>1348</v>
      </c>
      <c r="H2523" s="1" t="str">
        <f>HYPERLINK("http://geochem.nrcan.gc.ca/cdogs/content/bdl/bdl210009_e.htm", "210009")</f>
        <v>210009</v>
      </c>
      <c r="I2523" s="1" t="str">
        <f>HYPERLINK("http://geochem.nrcan.gc.ca/cdogs/content/prj/prj210166_e.htm", "210166")</f>
        <v>210166</v>
      </c>
      <c r="J2523" s="1" t="str">
        <f>HYPERLINK("http://geochem.nrcan.gc.ca/cdogs/content/svy/svy210248_e.htm", "210248")</f>
        <v>210248</v>
      </c>
      <c r="L2523" t="s">
        <v>338</v>
      </c>
      <c r="M2523">
        <v>7.6999999999999999E-2</v>
      </c>
      <c r="N2523" t="s">
        <v>338</v>
      </c>
      <c r="O2523" t="s">
        <v>3022</v>
      </c>
      <c r="P2523" t="s">
        <v>7946</v>
      </c>
      <c r="Q2523" t="s">
        <v>7947</v>
      </c>
      <c r="R2523" t="s">
        <v>7948</v>
      </c>
      <c r="T2523" t="s">
        <v>25</v>
      </c>
    </row>
    <row r="2524" spans="1:20" x14ac:dyDescent="0.25">
      <c r="A2524">
        <v>56.803760699999998</v>
      </c>
      <c r="B2524">
        <v>-116.0081016</v>
      </c>
      <c r="C2524" s="1" t="str">
        <f>HYPERLINK("http://geochem.nrcan.gc.ca/cdogs/content/kwd/kwd020039_e.htm", "Heavy Mineral Concentrate (Stream)")</f>
        <v>Heavy Mineral Concentrate (Stream)</v>
      </c>
      <c r="D2524" s="1" t="str">
        <f>HYPERLINK("http://geochem.nrcan.gc.ca/cdogs/content/kwd/kwd080043_e.htm", "Grain Mount: 0.25 – 0.50 mm")</f>
        <v>Grain Mount: 0.25 – 0.50 mm</v>
      </c>
      <c r="E2524" s="1" t="str">
        <f>HYPERLINK("http://geochem.nrcan.gc.ca/cdogs/content/dgp/dgp00002_e.htm", "Total")</f>
        <v>Total</v>
      </c>
      <c r="F2524" s="1" t="str">
        <f>HYPERLINK("http://geochem.nrcan.gc.ca/cdogs/content/agp/agp02002_e.htm", "As2O3 | NONE | ELECTR PRB")</f>
        <v>As2O3 | NONE | ELECTR PRB</v>
      </c>
      <c r="G2524" s="1" t="str">
        <f>HYPERLINK("http://geochem.nrcan.gc.ca/cdogs/content/mth/mth01348_e.htm", "1348")</f>
        <v>1348</v>
      </c>
      <c r="H2524" s="1" t="str">
        <f>HYPERLINK("http://geochem.nrcan.gc.ca/cdogs/content/bdl/bdl210009_e.htm", "210009")</f>
        <v>210009</v>
      </c>
      <c r="I2524" s="1" t="str">
        <f>HYPERLINK("http://geochem.nrcan.gc.ca/cdogs/content/prj/prj210166_e.htm", "210166")</f>
        <v>210166</v>
      </c>
      <c r="J2524" s="1" t="str">
        <f>HYPERLINK("http://geochem.nrcan.gc.ca/cdogs/content/svy/svy210248_e.htm", "210248")</f>
        <v>210248</v>
      </c>
      <c r="L2524" t="s">
        <v>1538</v>
      </c>
      <c r="M2524">
        <v>0.1</v>
      </c>
      <c r="N2524" t="s">
        <v>1538</v>
      </c>
      <c r="O2524" t="s">
        <v>3022</v>
      </c>
      <c r="P2524" t="s">
        <v>7949</v>
      </c>
      <c r="Q2524" t="s">
        <v>7950</v>
      </c>
      <c r="R2524" t="s">
        <v>7951</v>
      </c>
      <c r="T2524" t="s">
        <v>25</v>
      </c>
    </row>
    <row r="2525" spans="1:20" x14ac:dyDescent="0.25">
      <c r="A2525">
        <v>56.803760699999998</v>
      </c>
      <c r="B2525">
        <v>-116.0081016</v>
      </c>
      <c r="C2525" s="1" t="str">
        <f>HYPERLINK("http://geochem.nrcan.gc.ca/cdogs/content/kwd/kwd020039_e.htm", "Heavy Mineral Concentrate (Stream)")</f>
        <v>Heavy Mineral Concentrate (Stream)</v>
      </c>
      <c r="D2525" s="1" t="str">
        <f>HYPERLINK("http://geochem.nrcan.gc.ca/cdogs/content/kwd/kwd080043_e.htm", "Grain Mount: 0.25 – 0.50 mm")</f>
        <v>Grain Mount: 0.25 – 0.50 mm</v>
      </c>
      <c r="E2525" s="1" t="str">
        <f>HYPERLINK("http://geochem.nrcan.gc.ca/cdogs/content/dgp/dgp00002_e.htm", "Total")</f>
        <v>Total</v>
      </c>
      <c r="F2525" s="1" t="str">
        <f>HYPERLINK("http://geochem.nrcan.gc.ca/cdogs/content/agp/agp02002_e.htm", "As2O3 | NONE | ELECTR PRB")</f>
        <v>As2O3 | NONE | ELECTR PRB</v>
      </c>
      <c r="G2525" s="1" t="str">
        <f>HYPERLINK("http://geochem.nrcan.gc.ca/cdogs/content/mth/mth01348_e.htm", "1348")</f>
        <v>1348</v>
      </c>
      <c r="H2525" s="1" t="str">
        <f>HYPERLINK("http://geochem.nrcan.gc.ca/cdogs/content/bdl/bdl210009_e.htm", "210009")</f>
        <v>210009</v>
      </c>
      <c r="I2525" s="1" t="str">
        <f>HYPERLINK("http://geochem.nrcan.gc.ca/cdogs/content/prj/prj210166_e.htm", "210166")</f>
        <v>210166</v>
      </c>
      <c r="J2525" s="1" t="str">
        <f>HYPERLINK("http://geochem.nrcan.gc.ca/cdogs/content/svy/svy210248_e.htm", "210248")</f>
        <v>210248</v>
      </c>
      <c r="L2525" t="s">
        <v>589</v>
      </c>
      <c r="M2525">
        <v>9.5000000000000001E-2</v>
      </c>
      <c r="N2525" t="s">
        <v>589</v>
      </c>
      <c r="O2525" t="s">
        <v>3022</v>
      </c>
      <c r="P2525" t="s">
        <v>7952</v>
      </c>
      <c r="Q2525" t="s">
        <v>7953</v>
      </c>
      <c r="R2525" t="s">
        <v>7954</v>
      </c>
      <c r="T2525" t="s">
        <v>25</v>
      </c>
    </row>
    <row r="2526" spans="1:20" x14ac:dyDescent="0.25">
      <c r="A2526">
        <v>56.803760699999998</v>
      </c>
      <c r="B2526">
        <v>-116.0081016</v>
      </c>
      <c r="C2526" s="1" t="str">
        <f>HYPERLINK("http://geochem.nrcan.gc.ca/cdogs/content/kwd/kwd020039_e.htm", "Heavy Mineral Concentrate (Stream)")</f>
        <v>Heavy Mineral Concentrate (Stream)</v>
      </c>
      <c r="D2526" s="1" t="str">
        <f>HYPERLINK("http://geochem.nrcan.gc.ca/cdogs/content/kwd/kwd080043_e.htm", "Grain Mount: 0.25 – 0.50 mm")</f>
        <v>Grain Mount: 0.25 – 0.50 mm</v>
      </c>
      <c r="E2526" s="1" t="str">
        <f>HYPERLINK("http://geochem.nrcan.gc.ca/cdogs/content/dgp/dgp00002_e.htm", "Total")</f>
        <v>Total</v>
      </c>
      <c r="F2526" s="1" t="str">
        <f>HYPERLINK("http://geochem.nrcan.gc.ca/cdogs/content/agp/agp02002_e.htm", "As2O3 | NONE | ELECTR PRB")</f>
        <v>As2O3 | NONE | ELECTR PRB</v>
      </c>
      <c r="G2526" s="1" t="str">
        <f>HYPERLINK("http://geochem.nrcan.gc.ca/cdogs/content/mth/mth01348_e.htm", "1348")</f>
        <v>1348</v>
      </c>
      <c r="H2526" s="1" t="str">
        <f>HYPERLINK("http://geochem.nrcan.gc.ca/cdogs/content/bdl/bdl210009_e.htm", "210009")</f>
        <v>210009</v>
      </c>
      <c r="I2526" s="1" t="str">
        <f>HYPERLINK("http://geochem.nrcan.gc.ca/cdogs/content/prj/prj210166_e.htm", "210166")</f>
        <v>210166</v>
      </c>
      <c r="J2526" s="1" t="str">
        <f>HYPERLINK("http://geochem.nrcan.gc.ca/cdogs/content/svy/svy210248_e.htm", "210248")</f>
        <v>210248</v>
      </c>
      <c r="L2526" t="s">
        <v>229</v>
      </c>
      <c r="M2526">
        <v>9.7000000000000003E-2</v>
      </c>
      <c r="N2526" t="s">
        <v>229</v>
      </c>
      <c r="O2526" t="s">
        <v>3022</v>
      </c>
      <c r="P2526" t="s">
        <v>7955</v>
      </c>
      <c r="Q2526" t="s">
        <v>7956</v>
      </c>
      <c r="R2526" t="s">
        <v>7957</v>
      </c>
      <c r="T2526" t="s">
        <v>25</v>
      </c>
    </row>
    <row r="2527" spans="1:20" x14ac:dyDescent="0.25">
      <c r="A2527">
        <v>56.803760699999998</v>
      </c>
      <c r="B2527">
        <v>-116.0081016</v>
      </c>
      <c r="C2527" s="1" t="str">
        <f>HYPERLINK("http://geochem.nrcan.gc.ca/cdogs/content/kwd/kwd020039_e.htm", "Heavy Mineral Concentrate (Stream)")</f>
        <v>Heavy Mineral Concentrate (Stream)</v>
      </c>
      <c r="D2527" s="1" t="str">
        <f>HYPERLINK("http://geochem.nrcan.gc.ca/cdogs/content/kwd/kwd080043_e.htm", "Grain Mount: 0.25 – 0.50 mm")</f>
        <v>Grain Mount: 0.25 – 0.50 mm</v>
      </c>
      <c r="E2527" s="1" t="str">
        <f>HYPERLINK("http://geochem.nrcan.gc.ca/cdogs/content/dgp/dgp00002_e.htm", "Total")</f>
        <v>Total</v>
      </c>
      <c r="F2527" s="1" t="str">
        <f>HYPERLINK("http://geochem.nrcan.gc.ca/cdogs/content/agp/agp02002_e.htm", "As2O3 | NONE | ELECTR PRB")</f>
        <v>As2O3 | NONE | ELECTR PRB</v>
      </c>
      <c r="G2527" s="1" t="str">
        <f>HYPERLINK("http://geochem.nrcan.gc.ca/cdogs/content/mth/mth01348_e.htm", "1348")</f>
        <v>1348</v>
      </c>
      <c r="H2527" s="1" t="str">
        <f>HYPERLINK("http://geochem.nrcan.gc.ca/cdogs/content/bdl/bdl210009_e.htm", "210009")</f>
        <v>210009</v>
      </c>
      <c r="I2527" s="1" t="str">
        <f>HYPERLINK("http://geochem.nrcan.gc.ca/cdogs/content/prj/prj210166_e.htm", "210166")</f>
        <v>210166</v>
      </c>
      <c r="J2527" s="1" t="str">
        <f>HYPERLINK("http://geochem.nrcan.gc.ca/cdogs/content/svy/svy210248_e.htm", "210248")</f>
        <v>210248</v>
      </c>
      <c r="L2527" t="s">
        <v>756</v>
      </c>
      <c r="M2527">
        <v>9.2999999999999999E-2</v>
      </c>
      <c r="N2527" t="s">
        <v>756</v>
      </c>
      <c r="O2527" t="s">
        <v>3022</v>
      </c>
      <c r="P2527" t="s">
        <v>7958</v>
      </c>
      <c r="Q2527" t="s">
        <v>7959</v>
      </c>
      <c r="R2527" t="s">
        <v>7960</v>
      </c>
      <c r="T2527" t="s">
        <v>25</v>
      </c>
    </row>
    <row r="2528" spans="1:20" x14ac:dyDescent="0.25">
      <c r="A2528">
        <v>56.803760699999998</v>
      </c>
      <c r="B2528">
        <v>-116.0081016</v>
      </c>
      <c r="C2528" s="1" t="str">
        <f>HYPERLINK("http://geochem.nrcan.gc.ca/cdogs/content/kwd/kwd020039_e.htm", "Heavy Mineral Concentrate (Stream)")</f>
        <v>Heavy Mineral Concentrate (Stream)</v>
      </c>
      <c r="D2528" s="1" t="str">
        <f>HYPERLINK("http://geochem.nrcan.gc.ca/cdogs/content/kwd/kwd080043_e.htm", "Grain Mount: 0.25 – 0.50 mm")</f>
        <v>Grain Mount: 0.25 – 0.50 mm</v>
      </c>
      <c r="E2528" s="1" t="str">
        <f>HYPERLINK("http://geochem.nrcan.gc.ca/cdogs/content/dgp/dgp00002_e.htm", "Total")</f>
        <v>Total</v>
      </c>
      <c r="F2528" s="1" t="str">
        <f>HYPERLINK("http://geochem.nrcan.gc.ca/cdogs/content/agp/agp02002_e.htm", "As2O3 | NONE | ELECTR PRB")</f>
        <v>As2O3 | NONE | ELECTR PRB</v>
      </c>
      <c r="G2528" s="1" t="str">
        <f>HYPERLINK("http://geochem.nrcan.gc.ca/cdogs/content/mth/mth01348_e.htm", "1348")</f>
        <v>1348</v>
      </c>
      <c r="H2528" s="1" t="str">
        <f>HYPERLINK("http://geochem.nrcan.gc.ca/cdogs/content/bdl/bdl210009_e.htm", "210009")</f>
        <v>210009</v>
      </c>
      <c r="I2528" s="1" t="str">
        <f>HYPERLINK("http://geochem.nrcan.gc.ca/cdogs/content/prj/prj210166_e.htm", "210166")</f>
        <v>210166</v>
      </c>
      <c r="J2528" s="1" t="str">
        <f>HYPERLINK("http://geochem.nrcan.gc.ca/cdogs/content/svy/svy210248_e.htm", "210248")</f>
        <v>210248</v>
      </c>
      <c r="L2528" t="s">
        <v>4446</v>
      </c>
      <c r="M2528">
        <v>8.6999999999999994E-2</v>
      </c>
      <c r="N2528" t="s">
        <v>4446</v>
      </c>
      <c r="O2528" t="s">
        <v>3022</v>
      </c>
      <c r="P2528" t="s">
        <v>7961</v>
      </c>
      <c r="Q2528" t="s">
        <v>7962</v>
      </c>
      <c r="R2528" t="s">
        <v>7963</v>
      </c>
      <c r="T2528" t="s">
        <v>25</v>
      </c>
    </row>
    <row r="2529" spans="1:20" x14ac:dyDescent="0.25">
      <c r="A2529">
        <v>56.803760699999998</v>
      </c>
      <c r="B2529">
        <v>-116.0081016</v>
      </c>
      <c r="C2529" s="1" t="str">
        <f>HYPERLINK("http://geochem.nrcan.gc.ca/cdogs/content/kwd/kwd020039_e.htm", "Heavy Mineral Concentrate (Stream)")</f>
        <v>Heavy Mineral Concentrate (Stream)</v>
      </c>
      <c r="D2529" s="1" t="str">
        <f>HYPERLINK("http://geochem.nrcan.gc.ca/cdogs/content/kwd/kwd080043_e.htm", "Grain Mount: 0.25 – 0.50 mm")</f>
        <v>Grain Mount: 0.25 – 0.50 mm</v>
      </c>
      <c r="E2529" s="1" t="str">
        <f>HYPERLINK("http://geochem.nrcan.gc.ca/cdogs/content/dgp/dgp00002_e.htm", "Total")</f>
        <v>Total</v>
      </c>
      <c r="F2529" s="1" t="str">
        <f>HYPERLINK("http://geochem.nrcan.gc.ca/cdogs/content/agp/agp02002_e.htm", "As2O3 | NONE | ELECTR PRB")</f>
        <v>As2O3 | NONE | ELECTR PRB</v>
      </c>
      <c r="G2529" s="1" t="str">
        <f>HYPERLINK("http://geochem.nrcan.gc.ca/cdogs/content/mth/mth01348_e.htm", "1348")</f>
        <v>1348</v>
      </c>
      <c r="H2529" s="1" t="str">
        <f>HYPERLINK("http://geochem.nrcan.gc.ca/cdogs/content/bdl/bdl210009_e.htm", "210009")</f>
        <v>210009</v>
      </c>
      <c r="I2529" s="1" t="str">
        <f>HYPERLINK("http://geochem.nrcan.gc.ca/cdogs/content/prj/prj210166_e.htm", "210166")</f>
        <v>210166</v>
      </c>
      <c r="J2529" s="1" t="str">
        <f>HYPERLINK("http://geochem.nrcan.gc.ca/cdogs/content/svy/svy210248_e.htm", "210248")</f>
        <v>210248</v>
      </c>
      <c r="L2529" t="s">
        <v>692</v>
      </c>
      <c r="M2529">
        <v>0.19500000000000001</v>
      </c>
      <c r="N2529" t="s">
        <v>692</v>
      </c>
      <c r="O2529" t="s">
        <v>3022</v>
      </c>
      <c r="P2529" t="s">
        <v>7964</v>
      </c>
      <c r="Q2529" t="s">
        <v>7965</v>
      </c>
      <c r="R2529" t="s">
        <v>7966</v>
      </c>
      <c r="T2529" t="s">
        <v>25</v>
      </c>
    </row>
    <row r="2530" spans="1:20" x14ac:dyDescent="0.25">
      <c r="A2530">
        <v>56.803760699999998</v>
      </c>
      <c r="B2530">
        <v>-116.0081016</v>
      </c>
      <c r="C2530" s="1" t="str">
        <f>HYPERLINK("http://geochem.nrcan.gc.ca/cdogs/content/kwd/kwd020039_e.htm", "Heavy Mineral Concentrate (Stream)")</f>
        <v>Heavy Mineral Concentrate (Stream)</v>
      </c>
      <c r="D2530" s="1" t="str">
        <f>HYPERLINK("http://geochem.nrcan.gc.ca/cdogs/content/kwd/kwd080043_e.htm", "Grain Mount: 0.25 – 0.50 mm")</f>
        <v>Grain Mount: 0.25 – 0.50 mm</v>
      </c>
      <c r="E2530" s="1" t="str">
        <f>HYPERLINK("http://geochem.nrcan.gc.ca/cdogs/content/dgp/dgp00002_e.htm", "Total")</f>
        <v>Total</v>
      </c>
      <c r="F2530" s="1" t="str">
        <f>HYPERLINK("http://geochem.nrcan.gc.ca/cdogs/content/agp/agp02002_e.htm", "As2O3 | NONE | ELECTR PRB")</f>
        <v>As2O3 | NONE | ELECTR PRB</v>
      </c>
      <c r="G2530" s="1" t="str">
        <f>HYPERLINK("http://geochem.nrcan.gc.ca/cdogs/content/mth/mth01348_e.htm", "1348")</f>
        <v>1348</v>
      </c>
      <c r="H2530" s="1" t="str">
        <f>HYPERLINK("http://geochem.nrcan.gc.ca/cdogs/content/bdl/bdl210009_e.htm", "210009")</f>
        <v>210009</v>
      </c>
      <c r="I2530" s="1" t="str">
        <f>HYPERLINK("http://geochem.nrcan.gc.ca/cdogs/content/prj/prj210166_e.htm", "210166")</f>
        <v>210166</v>
      </c>
      <c r="J2530" s="1" t="str">
        <f>HYPERLINK("http://geochem.nrcan.gc.ca/cdogs/content/svy/svy210248_e.htm", "210248")</f>
        <v>210248</v>
      </c>
      <c r="L2530" t="s">
        <v>4789</v>
      </c>
      <c r="M2530">
        <v>0.125</v>
      </c>
      <c r="N2530" t="s">
        <v>4789</v>
      </c>
      <c r="O2530" t="s">
        <v>3022</v>
      </c>
      <c r="P2530" t="s">
        <v>7967</v>
      </c>
      <c r="Q2530" t="s">
        <v>7968</v>
      </c>
      <c r="R2530" t="s">
        <v>7969</v>
      </c>
      <c r="T2530" t="s">
        <v>25</v>
      </c>
    </row>
    <row r="2531" spans="1:20" x14ac:dyDescent="0.25">
      <c r="A2531">
        <v>56.803760699999998</v>
      </c>
      <c r="B2531">
        <v>-116.0081016</v>
      </c>
      <c r="C2531" s="1" t="str">
        <f>HYPERLINK("http://geochem.nrcan.gc.ca/cdogs/content/kwd/kwd020039_e.htm", "Heavy Mineral Concentrate (Stream)")</f>
        <v>Heavy Mineral Concentrate (Stream)</v>
      </c>
      <c r="D2531" s="1" t="str">
        <f>HYPERLINK("http://geochem.nrcan.gc.ca/cdogs/content/kwd/kwd080043_e.htm", "Grain Mount: 0.25 – 0.50 mm")</f>
        <v>Grain Mount: 0.25 – 0.50 mm</v>
      </c>
      <c r="E2531" s="1" t="str">
        <f>HYPERLINK("http://geochem.nrcan.gc.ca/cdogs/content/dgp/dgp00002_e.htm", "Total")</f>
        <v>Total</v>
      </c>
      <c r="F2531" s="1" t="str">
        <f>HYPERLINK("http://geochem.nrcan.gc.ca/cdogs/content/agp/agp02002_e.htm", "As2O3 | NONE | ELECTR PRB")</f>
        <v>As2O3 | NONE | ELECTR PRB</v>
      </c>
      <c r="G2531" s="1" t="str">
        <f>HYPERLINK("http://geochem.nrcan.gc.ca/cdogs/content/mth/mth01348_e.htm", "1348")</f>
        <v>1348</v>
      </c>
      <c r="H2531" s="1" t="str">
        <f>HYPERLINK("http://geochem.nrcan.gc.ca/cdogs/content/bdl/bdl210009_e.htm", "210009")</f>
        <v>210009</v>
      </c>
      <c r="I2531" s="1" t="str">
        <f>HYPERLINK("http://geochem.nrcan.gc.ca/cdogs/content/prj/prj210166_e.htm", "210166")</f>
        <v>210166</v>
      </c>
      <c r="J2531" s="1" t="str">
        <f>HYPERLINK("http://geochem.nrcan.gc.ca/cdogs/content/svy/svy210248_e.htm", "210248")</f>
        <v>210248</v>
      </c>
      <c r="L2531" t="s">
        <v>305</v>
      </c>
      <c r="M2531">
        <v>5.8999999999999997E-2</v>
      </c>
      <c r="N2531" t="s">
        <v>305</v>
      </c>
      <c r="O2531" t="s">
        <v>3022</v>
      </c>
      <c r="P2531" t="s">
        <v>7970</v>
      </c>
      <c r="Q2531" t="s">
        <v>7971</v>
      </c>
      <c r="R2531" t="s">
        <v>7972</v>
      </c>
      <c r="T2531" t="s">
        <v>25</v>
      </c>
    </row>
    <row r="2532" spans="1:20" x14ac:dyDescent="0.25">
      <c r="A2532">
        <v>56.803760699999998</v>
      </c>
      <c r="B2532">
        <v>-116.0081016</v>
      </c>
      <c r="C2532" s="1" t="str">
        <f>HYPERLINK("http://geochem.nrcan.gc.ca/cdogs/content/kwd/kwd020039_e.htm", "Heavy Mineral Concentrate (Stream)")</f>
        <v>Heavy Mineral Concentrate (Stream)</v>
      </c>
      <c r="D2532" s="1" t="str">
        <f>HYPERLINK("http://geochem.nrcan.gc.ca/cdogs/content/kwd/kwd080043_e.htm", "Grain Mount: 0.25 – 0.50 mm")</f>
        <v>Grain Mount: 0.25 – 0.50 mm</v>
      </c>
      <c r="E2532" s="1" t="str">
        <f>HYPERLINK("http://geochem.nrcan.gc.ca/cdogs/content/dgp/dgp00002_e.htm", "Total")</f>
        <v>Total</v>
      </c>
      <c r="F2532" s="1" t="str">
        <f>HYPERLINK("http://geochem.nrcan.gc.ca/cdogs/content/agp/agp02002_e.htm", "As2O3 | NONE | ELECTR PRB")</f>
        <v>As2O3 | NONE | ELECTR PRB</v>
      </c>
      <c r="G2532" s="1" t="str">
        <f>HYPERLINK("http://geochem.nrcan.gc.ca/cdogs/content/mth/mth01348_e.htm", "1348")</f>
        <v>1348</v>
      </c>
      <c r="H2532" s="1" t="str">
        <f>HYPERLINK("http://geochem.nrcan.gc.ca/cdogs/content/bdl/bdl210009_e.htm", "210009")</f>
        <v>210009</v>
      </c>
      <c r="I2532" s="1" t="str">
        <f>HYPERLINK("http://geochem.nrcan.gc.ca/cdogs/content/prj/prj210166_e.htm", "210166")</f>
        <v>210166</v>
      </c>
      <c r="J2532" s="1" t="str">
        <f>HYPERLINK("http://geochem.nrcan.gc.ca/cdogs/content/svy/svy210248_e.htm", "210248")</f>
        <v>210248</v>
      </c>
      <c r="L2532" t="s">
        <v>3097</v>
      </c>
      <c r="M2532">
        <v>0.17799999999999999</v>
      </c>
      <c r="N2532" t="s">
        <v>3097</v>
      </c>
      <c r="O2532" t="s">
        <v>3022</v>
      </c>
      <c r="P2532" t="s">
        <v>7973</v>
      </c>
      <c r="Q2532" t="s">
        <v>7974</v>
      </c>
      <c r="R2532" t="s">
        <v>7975</v>
      </c>
      <c r="T2532" t="s">
        <v>25</v>
      </c>
    </row>
    <row r="2533" spans="1:20" x14ac:dyDescent="0.25">
      <c r="A2533">
        <v>56.803760699999998</v>
      </c>
      <c r="B2533">
        <v>-116.0081016</v>
      </c>
      <c r="C2533" s="1" t="str">
        <f>HYPERLINK("http://geochem.nrcan.gc.ca/cdogs/content/kwd/kwd020039_e.htm", "Heavy Mineral Concentrate (Stream)")</f>
        <v>Heavy Mineral Concentrate (Stream)</v>
      </c>
      <c r="D2533" s="1" t="str">
        <f>HYPERLINK("http://geochem.nrcan.gc.ca/cdogs/content/kwd/kwd080043_e.htm", "Grain Mount: 0.25 – 0.50 mm")</f>
        <v>Grain Mount: 0.25 – 0.50 mm</v>
      </c>
      <c r="E2533" s="1" t="str">
        <f>HYPERLINK("http://geochem.nrcan.gc.ca/cdogs/content/dgp/dgp00002_e.htm", "Total")</f>
        <v>Total</v>
      </c>
      <c r="F2533" s="1" t="str">
        <f>HYPERLINK("http://geochem.nrcan.gc.ca/cdogs/content/agp/agp02002_e.htm", "As2O3 | NONE | ELECTR PRB")</f>
        <v>As2O3 | NONE | ELECTR PRB</v>
      </c>
      <c r="G2533" s="1" t="str">
        <f>HYPERLINK("http://geochem.nrcan.gc.ca/cdogs/content/mth/mth01348_e.htm", "1348")</f>
        <v>1348</v>
      </c>
      <c r="H2533" s="1" t="str">
        <f>HYPERLINK("http://geochem.nrcan.gc.ca/cdogs/content/bdl/bdl210009_e.htm", "210009")</f>
        <v>210009</v>
      </c>
      <c r="I2533" s="1" t="str">
        <f>HYPERLINK("http://geochem.nrcan.gc.ca/cdogs/content/prj/prj210166_e.htm", "210166")</f>
        <v>210166</v>
      </c>
      <c r="J2533" s="1" t="str">
        <f>HYPERLINK("http://geochem.nrcan.gc.ca/cdogs/content/svy/svy210248_e.htm", "210248")</f>
        <v>210248</v>
      </c>
      <c r="L2533" t="s">
        <v>371</v>
      </c>
      <c r="M2533">
        <v>0.13400000000000001</v>
      </c>
      <c r="N2533" t="s">
        <v>371</v>
      </c>
      <c r="O2533" t="s">
        <v>3022</v>
      </c>
      <c r="P2533" t="s">
        <v>7976</v>
      </c>
      <c r="Q2533" t="s">
        <v>7977</v>
      </c>
      <c r="R2533" t="s">
        <v>7978</v>
      </c>
      <c r="T2533" t="s">
        <v>25</v>
      </c>
    </row>
    <row r="2534" spans="1:20" x14ac:dyDescent="0.25">
      <c r="A2534">
        <v>56.803760699999998</v>
      </c>
      <c r="B2534">
        <v>-116.0081016</v>
      </c>
      <c r="C2534" s="1" t="str">
        <f>HYPERLINK("http://geochem.nrcan.gc.ca/cdogs/content/kwd/kwd020039_e.htm", "Heavy Mineral Concentrate (Stream)")</f>
        <v>Heavy Mineral Concentrate (Stream)</v>
      </c>
      <c r="D2534" s="1" t="str">
        <f>HYPERLINK("http://geochem.nrcan.gc.ca/cdogs/content/kwd/kwd080043_e.htm", "Grain Mount: 0.25 – 0.50 mm")</f>
        <v>Grain Mount: 0.25 – 0.50 mm</v>
      </c>
      <c r="E2534" s="1" t="str">
        <f>HYPERLINK("http://geochem.nrcan.gc.ca/cdogs/content/dgp/dgp00002_e.htm", "Total")</f>
        <v>Total</v>
      </c>
      <c r="F2534" s="1" t="str">
        <f>HYPERLINK("http://geochem.nrcan.gc.ca/cdogs/content/agp/agp02002_e.htm", "As2O3 | NONE | ELECTR PRB")</f>
        <v>As2O3 | NONE | ELECTR PRB</v>
      </c>
      <c r="G2534" s="1" t="str">
        <f>HYPERLINK("http://geochem.nrcan.gc.ca/cdogs/content/mth/mth01348_e.htm", "1348")</f>
        <v>1348</v>
      </c>
      <c r="H2534" s="1" t="str">
        <f>HYPERLINK("http://geochem.nrcan.gc.ca/cdogs/content/bdl/bdl210009_e.htm", "210009")</f>
        <v>210009</v>
      </c>
      <c r="I2534" s="1" t="str">
        <f>HYPERLINK("http://geochem.nrcan.gc.ca/cdogs/content/prj/prj210166_e.htm", "210166")</f>
        <v>210166</v>
      </c>
      <c r="J2534" s="1" t="str">
        <f>HYPERLINK("http://geochem.nrcan.gc.ca/cdogs/content/svy/svy210248_e.htm", "210248")</f>
        <v>210248</v>
      </c>
      <c r="L2534" t="s">
        <v>568</v>
      </c>
      <c r="M2534">
        <v>0.16400000000000001</v>
      </c>
      <c r="N2534" t="s">
        <v>568</v>
      </c>
      <c r="O2534" t="s">
        <v>3022</v>
      </c>
      <c r="P2534" t="s">
        <v>7979</v>
      </c>
      <c r="Q2534" t="s">
        <v>7980</v>
      </c>
      <c r="R2534" t="s">
        <v>7981</v>
      </c>
      <c r="T2534" t="s">
        <v>25</v>
      </c>
    </row>
    <row r="2535" spans="1:20" x14ac:dyDescent="0.25">
      <c r="A2535">
        <v>56.803760699999998</v>
      </c>
      <c r="B2535">
        <v>-116.0081016</v>
      </c>
      <c r="C2535" s="1" t="str">
        <f>HYPERLINK("http://geochem.nrcan.gc.ca/cdogs/content/kwd/kwd020039_e.htm", "Heavy Mineral Concentrate (Stream)")</f>
        <v>Heavy Mineral Concentrate (Stream)</v>
      </c>
      <c r="D2535" s="1" t="str">
        <f>HYPERLINK("http://geochem.nrcan.gc.ca/cdogs/content/kwd/kwd080043_e.htm", "Grain Mount: 0.25 – 0.50 mm")</f>
        <v>Grain Mount: 0.25 – 0.50 mm</v>
      </c>
      <c r="E2535" s="1" t="str">
        <f>HYPERLINK("http://geochem.nrcan.gc.ca/cdogs/content/dgp/dgp00002_e.htm", "Total")</f>
        <v>Total</v>
      </c>
      <c r="F2535" s="1" t="str">
        <f>HYPERLINK("http://geochem.nrcan.gc.ca/cdogs/content/agp/agp02002_e.htm", "As2O3 | NONE | ELECTR PRB")</f>
        <v>As2O3 | NONE | ELECTR PRB</v>
      </c>
      <c r="G2535" s="1" t="str">
        <f>HYPERLINK("http://geochem.nrcan.gc.ca/cdogs/content/mth/mth01348_e.htm", "1348")</f>
        <v>1348</v>
      </c>
      <c r="H2535" s="1" t="str">
        <f>HYPERLINK("http://geochem.nrcan.gc.ca/cdogs/content/bdl/bdl210009_e.htm", "210009")</f>
        <v>210009</v>
      </c>
      <c r="I2535" s="1" t="str">
        <f>HYPERLINK("http://geochem.nrcan.gc.ca/cdogs/content/prj/prj210166_e.htm", "210166")</f>
        <v>210166</v>
      </c>
      <c r="J2535" s="1" t="str">
        <f>HYPERLINK("http://geochem.nrcan.gc.ca/cdogs/content/svy/svy210248_e.htm", "210248")</f>
        <v>210248</v>
      </c>
      <c r="L2535" t="s">
        <v>1815</v>
      </c>
      <c r="M2535">
        <v>0.19</v>
      </c>
      <c r="N2535" t="s">
        <v>1815</v>
      </c>
      <c r="O2535" t="s">
        <v>3022</v>
      </c>
      <c r="P2535" t="s">
        <v>7982</v>
      </c>
      <c r="Q2535" t="s">
        <v>7983</v>
      </c>
      <c r="R2535" t="s">
        <v>7984</v>
      </c>
      <c r="T2535" t="s">
        <v>25</v>
      </c>
    </row>
    <row r="2536" spans="1:20" x14ac:dyDescent="0.25">
      <c r="A2536">
        <v>56.803760699999998</v>
      </c>
      <c r="B2536">
        <v>-116.0081016</v>
      </c>
      <c r="C2536" s="1" t="str">
        <f>HYPERLINK("http://geochem.nrcan.gc.ca/cdogs/content/kwd/kwd020039_e.htm", "Heavy Mineral Concentrate (Stream)")</f>
        <v>Heavy Mineral Concentrate (Stream)</v>
      </c>
      <c r="D2536" s="1" t="str">
        <f>HYPERLINK("http://geochem.nrcan.gc.ca/cdogs/content/kwd/kwd080043_e.htm", "Grain Mount: 0.25 – 0.50 mm")</f>
        <v>Grain Mount: 0.25 – 0.50 mm</v>
      </c>
      <c r="E2536" s="1" t="str">
        <f>HYPERLINK("http://geochem.nrcan.gc.ca/cdogs/content/dgp/dgp00002_e.htm", "Total")</f>
        <v>Total</v>
      </c>
      <c r="F2536" s="1" t="str">
        <f>HYPERLINK("http://geochem.nrcan.gc.ca/cdogs/content/agp/agp02002_e.htm", "As2O3 | NONE | ELECTR PRB")</f>
        <v>As2O3 | NONE | ELECTR PRB</v>
      </c>
      <c r="G2536" s="1" t="str">
        <f>HYPERLINK("http://geochem.nrcan.gc.ca/cdogs/content/mth/mth01348_e.htm", "1348")</f>
        <v>1348</v>
      </c>
      <c r="H2536" s="1" t="str">
        <f>HYPERLINK("http://geochem.nrcan.gc.ca/cdogs/content/bdl/bdl210009_e.htm", "210009")</f>
        <v>210009</v>
      </c>
      <c r="I2536" s="1" t="str">
        <f>HYPERLINK("http://geochem.nrcan.gc.ca/cdogs/content/prj/prj210166_e.htm", "210166")</f>
        <v>210166</v>
      </c>
      <c r="J2536" s="1" t="str">
        <f>HYPERLINK("http://geochem.nrcan.gc.ca/cdogs/content/svy/svy210248_e.htm", "210248")</f>
        <v>210248</v>
      </c>
      <c r="L2536" t="s">
        <v>297</v>
      </c>
      <c r="M2536">
        <v>0.106</v>
      </c>
      <c r="N2536" t="s">
        <v>297</v>
      </c>
      <c r="O2536" t="s">
        <v>3022</v>
      </c>
      <c r="P2536" t="s">
        <v>7985</v>
      </c>
      <c r="Q2536" t="s">
        <v>7986</v>
      </c>
      <c r="R2536" t="s">
        <v>7987</v>
      </c>
      <c r="T2536" t="s">
        <v>25</v>
      </c>
    </row>
    <row r="2537" spans="1:20" x14ac:dyDescent="0.25">
      <c r="A2537">
        <v>56.803760699999998</v>
      </c>
      <c r="B2537">
        <v>-116.0081016</v>
      </c>
      <c r="C2537" s="1" t="str">
        <f>HYPERLINK("http://geochem.nrcan.gc.ca/cdogs/content/kwd/kwd020039_e.htm", "Heavy Mineral Concentrate (Stream)")</f>
        <v>Heavy Mineral Concentrate (Stream)</v>
      </c>
      <c r="D2537" s="1" t="str">
        <f>HYPERLINK("http://geochem.nrcan.gc.ca/cdogs/content/kwd/kwd080043_e.htm", "Grain Mount: 0.25 – 0.50 mm")</f>
        <v>Grain Mount: 0.25 – 0.50 mm</v>
      </c>
      <c r="E2537" s="1" t="str">
        <f>HYPERLINK("http://geochem.nrcan.gc.ca/cdogs/content/dgp/dgp00002_e.htm", "Total")</f>
        <v>Total</v>
      </c>
      <c r="F2537" s="1" t="str">
        <f>HYPERLINK("http://geochem.nrcan.gc.ca/cdogs/content/agp/agp02002_e.htm", "As2O3 | NONE | ELECTR PRB")</f>
        <v>As2O3 | NONE | ELECTR PRB</v>
      </c>
      <c r="G2537" s="1" t="str">
        <f>HYPERLINK("http://geochem.nrcan.gc.ca/cdogs/content/mth/mth01348_e.htm", "1348")</f>
        <v>1348</v>
      </c>
      <c r="H2537" s="1" t="str">
        <f>HYPERLINK("http://geochem.nrcan.gc.ca/cdogs/content/bdl/bdl210009_e.htm", "210009")</f>
        <v>210009</v>
      </c>
      <c r="I2537" s="1" t="str">
        <f>HYPERLINK("http://geochem.nrcan.gc.ca/cdogs/content/prj/prj210166_e.htm", "210166")</f>
        <v>210166</v>
      </c>
      <c r="J2537" s="1" t="str">
        <f>HYPERLINK("http://geochem.nrcan.gc.ca/cdogs/content/svy/svy210248_e.htm", "210248")</f>
        <v>210248</v>
      </c>
      <c r="L2537" t="s">
        <v>367</v>
      </c>
      <c r="M2537">
        <v>0.17899999999999999</v>
      </c>
      <c r="N2537" t="s">
        <v>367</v>
      </c>
      <c r="O2537" t="s">
        <v>3022</v>
      </c>
      <c r="P2537" t="s">
        <v>7988</v>
      </c>
      <c r="Q2537" t="s">
        <v>7989</v>
      </c>
      <c r="R2537" t="s">
        <v>7990</v>
      </c>
      <c r="T2537" t="s">
        <v>25</v>
      </c>
    </row>
    <row r="2538" spans="1:20" x14ac:dyDescent="0.25">
      <c r="A2538">
        <v>56.803760699999998</v>
      </c>
      <c r="B2538">
        <v>-116.0081016</v>
      </c>
      <c r="C2538" s="1" t="str">
        <f>HYPERLINK("http://geochem.nrcan.gc.ca/cdogs/content/kwd/kwd020039_e.htm", "Heavy Mineral Concentrate (Stream)")</f>
        <v>Heavy Mineral Concentrate (Stream)</v>
      </c>
      <c r="D2538" s="1" t="str">
        <f>HYPERLINK("http://geochem.nrcan.gc.ca/cdogs/content/kwd/kwd080043_e.htm", "Grain Mount: 0.25 – 0.50 mm")</f>
        <v>Grain Mount: 0.25 – 0.50 mm</v>
      </c>
      <c r="E2538" s="1" t="str">
        <f>HYPERLINK("http://geochem.nrcan.gc.ca/cdogs/content/dgp/dgp00002_e.htm", "Total")</f>
        <v>Total</v>
      </c>
      <c r="F2538" s="1" t="str">
        <f>HYPERLINK("http://geochem.nrcan.gc.ca/cdogs/content/agp/agp02002_e.htm", "As2O3 | NONE | ELECTR PRB")</f>
        <v>As2O3 | NONE | ELECTR PRB</v>
      </c>
      <c r="G2538" s="1" t="str">
        <f>HYPERLINK("http://geochem.nrcan.gc.ca/cdogs/content/mth/mth01348_e.htm", "1348")</f>
        <v>1348</v>
      </c>
      <c r="H2538" s="1" t="str">
        <f>HYPERLINK("http://geochem.nrcan.gc.ca/cdogs/content/bdl/bdl210009_e.htm", "210009")</f>
        <v>210009</v>
      </c>
      <c r="I2538" s="1" t="str">
        <f>HYPERLINK("http://geochem.nrcan.gc.ca/cdogs/content/prj/prj210166_e.htm", "210166")</f>
        <v>210166</v>
      </c>
      <c r="J2538" s="1" t="str">
        <f>HYPERLINK("http://geochem.nrcan.gc.ca/cdogs/content/svy/svy210248_e.htm", "210248")</f>
        <v>210248</v>
      </c>
      <c r="L2538" t="s">
        <v>640</v>
      </c>
      <c r="M2538">
        <v>0.11</v>
      </c>
      <c r="N2538" t="s">
        <v>640</v>
      </c>
      <c r="O2538" t="s">
        <v>3022</v>
      </c>
      <c r="P2538" t="s">
        <v>7991</v>
      </c>
      <c r="Q2538" t="s">
        <v>7992</v>
      </c>
      <c r="R2538" t="s">
        <v>7993</v>
      </c>
      <c r="T2538" t="s">
        <v>25</v>
      </c>
    </row>
    <row r="2539" spans="1:20" x14ac:dyDescent="0.25">
      <c r="A2539">
        <v>56.803760699999998</v>
      </c>
      <c r="B2539">
        <v>-116.0081016</v>
      </c>
      <c r="C2539" s="1" t="str">
        <f>HYPERLINK("http://geochem.nrcan.gc.ca/cdogs/content/kwd/kwd020039_e.htm", "Heavy Mineral Concentrate (Stream)")</f>
        <v>Heavy Mineral Concentrate (Stream)</v>
      </c>
      <c r="D2539" s="1" t="str">
        <f>HYPERLINK("http://geochem.nrcan.gc.ca/cdogs/content/kwd/kwd080043_e.htm", "Grain Mount: 0.25 – 0.50 mm")</f>
        <v>Grain Mount: 0.25 – 0.50 mm</v>
      </c>
      <c r="E2539" s="1" t="str">
        <f>HYPERLINK("http://geochem.nrcan.gc.ca/cdogs/content/dgp/dgp00002_e.htm", "Total")</f>
        <v>Total</v>
      </c>
      <c r="F2539" s="1" t="str">
        <f>HYPERLINK("http://geochem.nrcan.gc.ca/cdogs/content/agp/agp02002_e.htm", "As2O3 | NONE | ELECTR PRB")</f>
        <v>As2O3 | NONE | ELECTR PRB</v>
      </c>
      <c r="G2539" s="1" t="str">
        <f>HYPERLINK("http://geochem.nrcan.gc.ca/cdogs/content/mth/mth01348_e.htm", "1348")</f>
        <v>1348</v>
      </c>
      <c r="H2539" s="1" t="str">
        <f>HYPERLINK("http://geochem.nrcan.gc.ca/cdogs/content/bdl/bdl210009_e.htm", "210009")</f>
        <v>210009</v>
      </c>
      <c r="I2539" s="1" t="str">
        <f>HYPERLINK("http://geochem.nrcan.gc.ca/cdogs/content/prj/prj210166_e.htm", "210166")</f>
        <v>210166</v>
      </c>
      <c r="J2539" s="1" t="str">
        <f>HYPERLINK("http://geochem.nrcan.gc.ca/cdogs/content/svy/svy210248_e.htm", "210248")</f>
        <v>210248</v>
      </c>
      <c r="L2539" t="s">
        <v>4513</v>
      </c>
      <c r="M2539">
        <v>2.7E-2</v>
      </c>
      <c r="N2539" t="s">
        <v>4513</v>
      </c>
      <c r="O2539" t="s">
        <v>3022</v>
      </c>
      <c r="P2539" t="s">
        <v>7994</v>
      </c>
      <c r="Q2539" t="s">
        <v>7995</v>
      </c>
      <c r="R2539" t="s">
        <v>7996</v>
      </c>
      <c r="T2539" t="s">
        <v>25</v>
      </c>
    </row>
    <row r="2540" spans="1:20" x14ac:dyDescent="0.25">
      <c r="A2540">
        <v>56.803760699999998</v>
      </c>
      <c r="B2540">
        <v>-116.0081016</v>
      </c>
      <c r="C2540" s="1" t="str">
        <f>HYPERLINK("http://geochem.nrcan.gc.ca/cdogs/content/kwd/kwd020039_e.htm", "Heavy Mineral Concentrate (Stream)")</f>
        <v>Heavy Mineral Concentrate (Stream)</v>
      </c>
      <c r="D2540" s="1" t="str">
        <f>HYPERLINK("http://geochem.nrcan.gc.ca/cdogs/content/kwd/kwd080043_e.htm", "Grain Mount: 0.25 – 0.50 mm")</f>
        <v>Grain Mount: 0.25 – 0.50 mm</v>
      </c>
      <c r="E2540" s="1" t="str">
        <f>HYPERLINK("http://geochem.nrcan.gc.ca/cdogs/content/dgp/dgp00002_e.htm", "Total")</f>
        <v>Total</v>
      </c>
      <c r="F2540" s="1" t="str">
        <f>HYPERLINK("http://geochem.nrcan.gc.ca/cdogs/content/agp/agp02002_e.htm", "As2O3 | NONE | ELECTR PRB")</f>
        <v>As2O3 | NONE | ELECTR PRB</v>
      </c>
      <c r="G2540" s="1" t="str">
        <f>HYPERLINK("http://geochem.nrcan.gc.ca/cdogs/content/mth/mth01348_e.htm", "1348")</f>
        <v>1348</v>
      </c>
      <c r="H2540" s="1" t="str">
        <f>HYPERLINK("http://geochem.nrcan.gc.ca/cdogs/content/bdl/bdl210009_e.htm", "210009")</f>
        <v>210009</v>
      </c>
      <c r="I2540" s="1" t="str">
        <f>HYPERLINK("http://geochem.nrcan.gc.ca/cdogs/content/prj/prj210166_e.htm", "210166")</f>
        <v>210166</v>
      </c>
      <c r="J2540" s="1" t="str">
        <f>HYPERLINK("http://geochem.nrcan.gc.ca/cdogs/content/svy/svy210248_e.htm", "210248")</f>
        <v>210248</v>
      </c>
      <c r="L2540" t="s">
        <v>7997</v>
      </c>
      <c r="M2540">
        <v>2.8000000000000001E-2</v>
      </c>
      <c r="N2540" t="s">
        <v>7997</v>
      </c>
      <c r="O2540" t="s">
        <v>3022</v>
      </c>
      <c r="P2540" t="s">
        <v>7998</v>
      </c>
      <c r="Q2540" t="s">
        <v>7999</v>
      </c>
      <c r="R2540" t="s">
        <v>8000</v>
      </c>
      <c r="T2540" t="s">
        <v>25</v>
      </c>
    </row>
    <row r="2541" spans="1:20" x14ac:dyDescent="0.25">
      <c r="A2541">
        <v>56.803760699999998</v>
      </c>
      <c r="B2541">
        <v>-116.0081016</v>
      </c>
      <c r="C2541" s="1" t="str">
        <f>HYPERLINK("http://geochem.nrcan.gc.ca/cdogs/content/kwd/kwd020039_e.htm", "Heavy Mineral Concentrate (Stream)")</f>
        <v>Heavy Mineral Concentrate (Stream)</v>
      </c>
      <c r="D2541" s="1" t="str">
        <f>HYPERLINK("http://geochem.nrcan.gc.ca/cdogs/content/kwd/kwd080043_e.htm", "Grain Mount: 0.25 – 0.50 mm")</f>
        <v>Grain Mount: 0.25 – 0.50 mm</v>
      </c>
      <c r="E2541" s="1" t="str">
        <f>HYPERLINK("http://geochem.nrcan.gc.ca/cdogs/content/dgp/dgp00002_e.htm", "Total")</f>
        <v>Total</v>
      </c>
      <c r="F2541" s="1" t="str">
        <f>HYPERLINK("http://geochem.nrcan.gc.ca/cdogs/content/agp/agp02002_e.htm", "As2O3 | NONE | ELECTR PRB")</f>
        <v>As2O3 | NONE | ELECTR PRB</v>
      </c>
      <c r="G2541" s="1" t="str">
        <f>HYPERLINK("http://geochem.nrcan.gc.ca/cdogs/content/mth/mth01348_e.htm", "1348")</f>
        <v>1348</v>
      </c>
      <c r="H2541" s="1" t="str">
        <f>HYPERLINK("http://geochem.nrcan.gc.ca/cdogs/content/bdl/bdl210009_e.htm", "210009")</f>
        <v>210009</v>
      </c>
      <c r="I2541" s="1" t="str">
        <f>HYPERLINK("http://geochem.nrcan.gc.ca/cdogs/content/prj/prj210166_e.htm", "210166")</f>
        <v>210166</v>
      </c>
      <c r="J2541" s="1" t="str">
        <f>HYPERLINK("http://geochem.nrcan.gc.ca/cdogs/content/svy/svy210248_e.htm", "210248")</f>
        <v>210248</v>
      </c>
      <c r="L2541" t="s">
        <v>792</v>
      </c>
      <c r="M2541">
        <v>0.13200000000000001</v>
      </c>
      <c r="N2541" t="s">
        <v>792</v>
      </c>
      <c r="O2541" t="s">
        <v>3022</v>
      </c>
      <c r="P2541" t="s">
        <v>8001</v>
      </c>
      <c r="Q2541" t="s">
        <v>8002</v>
      </c>
      <c r="R2541" t="s">
        <v>8003</v>
      </c>
      <c r="T2541" t="s">
        <v>25</v>
      </c>
    </row>
    <row r="2542" spans="1:20" x14ac:dyDescent="0.25">
      <c r="A2542">
        <v>56.803760699999998</v>
      </c>
      <c r="B2542">
        <v>-116.0081016</v>
      </c>
      <c r="C2542" s="1" t="str">
        <f>HYPERLINK("http://geochem.nrcan.gc.ca/cdogs/content/kwd/kwd020039_e.htm", "Heavy Mineral Concentrate (Stream)")</f>
        <v>Heavy Mineral Concentrate (Stream)</v>
      </c>
      <c r="D2542" s="1" t="str">
        <f>HYPERLINK("http://geochem.nrcan.gc.ca/cdogs/content/kwd/kwd080043_e.htm", "Grain Mount: 0.25 – 0.50 mm")</f>
        <v>Grain Mount: 0.25 – 0.50 mm</v>
      </c>
      <c r="E2542" s="1" t="str">
        <f>HYPERLINK("http://geochem.nrcan.gc.ca/cdogs/content/dgp/dgp00002_e.htm", "Total")</f>
        <v>Total</v>
      </c>
      <c r="F2542" s="1" t="str">
        <f>HYPERLINK("http://geochem.nrcan.gc.ca/cdogs/content/agp/agp02002_e.htm", "As2O3 | NONE | ELECTR PRB")</f>
        <v>As2O3 | NONE | ELECTR PRB</v>
      </c>
      <c r="G2542" s="1" t="str">
        <f>HYPERLINK("http://geochem.nrcan.gc.ca/cdogs/content/mth/mth01348_e.htm", "1348")</f>
        <v>1348</v>
      </c>
      <c r="H2542" s="1" t="str">
        <f>HYPERLINK("http://geochem.nrcan.gc.ca/cdogs/content/bdl/bdl210009_e.htm", "210009")</f>
        <v>210009</v>
      </c>
      <c r="I2542" s="1" t="str">
        <f>HYPERLINK("http://geochem.nrcan.gc.ca/cdogs/content/prj/prj210166_e.htm", "210166")</f>
        <v>210166</v>
      </c>
      <c r="J2542" s="1" t="str">
        <f>HYPERLINK("http://geochem.nrcan.gc.ca/cdogs/content/svy/svy210248_e.htm", "210248")</f>
        <v>210248</v>
      </c>
      <c r="L2542" t="s">
        <v>1571</v>
      </c>
      <c r="M2542">
        <v>0.161</v>
      </c>
      <c r="N2542" t="s">
        <v>1571</v>
      </c>
      <c r="O2542" t="s">
        <v>3022</v>
      </c>
      <c r="P2542" t="s">
        <v>8004</v>
      </c>
      <c r="Q2542" t="s">
        <v>8005</v>
      </c>
      <c r="R2542" t="s">
        <v>8006</v>
      </c>
      <c r="T2542" t="s">
        <v>25</v>
      </c>
    </row>
    <row r="2543" spans="1:20" x14ac:dyDescent="0.25">
      <c r="A2543">
        <v>56.803760699999998</v>
      </c>
      <c r="B2543">
        <v>-116.0081016</v>
      </c>
      <c r="C2543" s="1" t="str">
        <f>HYPERLINK("http://geochem.nrcan.gc.ca/cdogs/content/kwd/kwd020039_e.htm", "Heavy Mineral Concentrate (Stream)")</f>
        <v>Heavy Mineral Concentrate (Stream)</v>
      </c>
      <c r="D2543" s="1" t="str">
        <f>HYPERLINK("http://geochem.nrcan.gc.ca/cdogs/content/kwd/kwd080043_e.htm", "Grain Mount: 0.25 – 0.50 mm")</f>
        <v>Grain Mount: 0.25 – 0.50 mm</v>
      </c>
      <c r="E2543" s="1" t="str">
        <f>HYPERLINK("http://geochem.nrcan.gc.ca/cdogs/content/dgp/dgp00002_e.htm", "Total")</f>
        <v>Total</v>
      </c>
      <c r="F2543" s="1" t="str">
        <f>HYPERLINK("http://geochem.nrcan.gc.ca/cdogs/content/agp/agp02002_e.htm", "As2O3 | NONE | ELECTR PRB")</f>
        <v>As2O3 | NONE | ELECTR PRB</v>
      </c>
      <c r="G2543" s="1" t="str">
        <f>HYPERLINK("http://geochem.nrcan.gc.ca/cdogs/content/mth/mth01348_e.htm", "1348")</f>
        <v>1348</v>
      </c>
      <c r="H2543" s="1" t="str">
        <f>HYPERLINK("http://geochem.nrcan.gc.ca/cdogs/content/bdl/bdl210009_e.htm", "210009")</f>
        <v>210009</v>
      </c>
      <c r="I2543" s="1" t="str">
        <f>HYPERLINK("http://geochem.nrcan.gc.ca/cdogs/content/prj/prj210166_e.htm", "210166")</f>
        <v>210166</v>
      </c>
      <c r="J2543" s="1" t="str">
        <f>HYPERLINK("http://geochem.nrcan.gc.ca/cdogs/content/svy/svy210248_e.htm", "210248")</f>
        <v>210248</v>
      </c>
      <c r="L2543" t="s">
        <v>5906</v>
      </c>
      <c r="M2543">
        <v>8.5000000000000006E-2</v>
      </c>
      <c r="N2543" t="s">
        <v>5906</v>
      </c>
      <c r="O2543" t="s">
        <v>3022</v>
      </c>
      <c r="P2543" t="s">
        <v>8007</v>
      </c>
      <c r="Q2543" t="s">
        <v>8008</v>
      </c>
      <c r="R2543" t="s">
        <v>8009</v>
      </c>
      <c r="T2543" t="s">
        <v>25</v>
      </c>
    </row>
    <row r="2544" spans="1:20" x14ac:dyDescent="0.25">
      <c r="A2544">
        <v>56.803760699999998</v>
      </c>
      <c r="B2544">
        <v>-116.0081016</v>
      </c>
      <c r="C2544" s="1" t="str">
        <f>HYPERLINK("http://geochem.nrcan.gc.ca/cdogs/content/kwd/kwd020039_e.htm", "Heavy Mineral Concentrate (Stream)")</f>
        <v>Heavy Mineral Concentrate (Stream)</v>
      </c>
      <c r="D2544" s="1" t="str">
        <f>HYPERLINK("http://geochem.nrcan.gc.ca/cdogs/content/kwd/kwd080043_e.htm", "Grain Mount: 0.25 – 0.50 mm")</f>
        <v>Grain Mount: 0.25 – 0.50 mm</v>
      </c>
      <c r="E2544" s="1" t="str">
        <f>HYPERLINK("http://geochem.nrcan.gc.ca/cdogs/content/dgp/dgp00002_e.htm", "Total")</f>
        <v>Total</v>
      </c>
      <c r="F2544" s="1" t="str">
        <f>HYPERLINK("http://geochem.nrcan.gc.ca/cdogs/content/agp/agp02002_e.htm", "As2O3 | NONE | ELECTR PRB")</f>
        <v>As2O3 | NONE | ELECTR PRB</v>
      </c>
      <c r="G2544" s="1" t="str">
        <f>HYPERLINK("http://geochem.nrcan.gc.ca/cdogs/content/mth/mth01348_e.htm", "1348")</f>
        <v>1348</v>
      </c>
      <c r="H2544" s="1" t="str">
        <f>HYPERLINK("http://geochem.nrcan.gc.ca/cdogs/content/bdl/bdl210009_e.htm", "210009")</f>
        <v>210009</v>
      </c>
      <c r="I2544" s="1" t="str">
        <f>HYPERLINK("http://geochem.nrcan.gc.ca/cdogs/content/prj/prj210166_e.htm", "210166")</f>
        <v>210166</v>
      </c>
      <c r="J2544" s="1" t="str">
        <f>HYPERLINK("http://geochem.nrcan.gc.ca/cdogs/content/svy/svy210248_e.htm", "210248")</f>
        <v>210248</v>
      </c>
      <c r="L2544" t="s">
        <v>1815</v>
      </c>
      <c r="M2544">
        <v>0.19</v>
      </c>
      <c r="N2544" t="s">
        <v>1815</v>
      </c>
      <c r="O2544" t="s">
        <v>3022</v>
      </c>
      <c r="P2544" t="s">
        <v>8010</v>
      </c>
      <c r="Q2544" t="s">
        <v>8011</v>
      </c>
      <c r="R2544" t="s">
        <v>8012</v>
      </c>
      <c r="T2544" t="s">
        <v>25</v>
      </c>
    </row>
    <row r="2545" spans="1:20" x14ac:dyDescent="0.25">
      <c r="A2545">
        <v>56.803760699999998</v>
      </c>
      <c r="B2545">
        <v>-116.0081016</v>
      </c>
      <c r="C2545" s="1" t="str">
        <f>HYPERLINK("http://geochem.nrcan.gc.ca/cdogs/content/kwd/kwd020039_e.htm", "Heavy Mineral Concentrate (Stream)")</f>
        <v>Heavy Mineral Concentrate (Stream)</v>
      </c>
      <c r="D2545" s="1" t="str">
        <f>HYPERLINK("http://geochem.nrcan.gc.ca/cdogs/content/kwd/kwd080043_e.htm", "Grain Mount: 0.25 – 0.50 mm")</f>
        <v>Grain Mount: 0.25 – 0.50 mm</v>
      </c>
      <c r="E2545" s="1" t="str">
        <f>HYPERLINK("http://geochem.nrcan.gc.ca/cdogs/content/dgp/dgp00002_e.htm", "Total")</f>
        <v>Total</v>
      </c>
      <c r="F2545" s="1" t="str">
        <f>HYPERLINK("http://geochem.nrcan.gc.ca/cdogs/content/agp/agp02002_e.htm", "As2O3 | NONE | ELECTR PRB")</f>
        <v>As2O3 | NONE | ELECTR PRB</v>
      </c>
      <c r="G2545" s="1" t="str">
        <f>HYPERLINK("http://geochem.nrcan.gc.ca/cdogs/content/mth/mth01348_e.htm", "1348")</f>
        <v>1348</v>
      </c>
      <c r="H2545" s="1" t="str">
        <f>HYPERLINK("http://geochem.nrcan.gc.ca/cdogs/content/bdl/bdl210009_e.htm", "210009")</f>
        <v>210009</v>
      </c>
      <c r="I2545" s="1" t="str">
        <f>HYPERLINK("http://geochem.nrcan.gc.ca/cdogs/content/prj/prj210166_e.htm", "210166")</f>
        <v>210166</v>
      </c>
      <c r="J2545" s="1" t="str">
        <f>HYPERLINK("http://geochem.nrcan.gc.ca/cdogs/content/svy/svy210248_e.htm", "210248")</f>
        <v>210248</v>
      </c>
      <c r="L2545" t="s">
        <v>6726</v>
      </c>
      <c r="M2545">
        <v>0.06</v>
      </c>
      <c r="N2545" t="s">
        <v>6726</v>
      </c>
      <c r="O2545" t="s">
        <v>3022</v>
      </c>
      <c r="P2545" t="s">
        <v>8013</v>
      </c>
      <c r="Q2545" t="s">
        <v>8014</v>
      </c>
      <c r="R2545" t="s">
        <v>8015</v>
      </c>
      <c r="T2545" t="s">
        <v>25</v>
      </c>
    </row>
    <row r="2546" spans="1:20" x14ac:dyDescent="0.25">
      <c r="A2546">
        <v>56.803760699999998</v>
      </c>
      <c r="B2546">
        <v>-116.0081016</v>
      </c>
      <c r="C2546" s="1" t="str">
        <f>HYPERLINK("http://geochem.nrcan.gc.ca/cdogs/content/kwd/kwd020039_e.htm", "Heavy Mineral Concentrate (Stream)")</f>
        <v>Heavy Mineral Concentrate (Stream)</v>
      </c>
      <c r="D2546" s="1" t="str">
        <f>HYPERLINK("http://geochem.nrcan.gc.ca/cdogs/content/kwd/kwd080043_e.htm", "Grain Mount: 0.25 – 0.50 mm")</f>
        <v>Grain Mount: 0.25 – 0.50 mm</v>
      </c>
      <c r="E2546" s="1" t="str">
        <f>HYPERLINK("http://geochem.nrcan.gc.ca/cdogs/content/dgp/dgp00002_e.htm", "Total")</f>
        <v>Total</v>
      </c>
      <c r="F2546" s="1" t="str">
        <f>HYPERLINK("http://geochem.nrcan.gc.ca/cdogs/content/agp/agp02002_e.htm", "As2O3 | NONE | ELECTR PRB")</f>
        <v>As2O3 | NONE | ELECTR PRB</v>
      </c>
      <c r="G2546" s="1" t="str">
        <f>HYPERLINK("http://geochem.nrcan.gc.ca/cdogs/content/mth/mth01348_e.htm", "1348")</f>
        <v>1348</v>
      </c>
      <c r="H2546" s="1" t="str">
        <f>HYPERLINK("http://geochem.nrcan.gc.ca/cdogs/content/bdl/bdl210009_e.htm", "210009")</f>
        <v>210009</v>
      </c>
      <c r="I2546" s="1" t="str">
        <f>HYPERLINK("http://geochem.nrcan.gc.ca/cdogs/content/prj/prj210166_e.htm", "210166")</f>
        <v>210166</v>
      </c>
      <c r="J2546" s="1" t="str">
        <f>HYPERLINK("http://geochem.nrcan.gc.ca/cdogs/content/svy/svy210248_e.htm", "210248")</f>
        <v>210248</v>
      </c>
      <c r="L2546" t="s">
        <v>1546</v>
      </c>
      <c r="M2546">
        <v>0.224</v>
      </c>
      <c r="N2546" t="s">
        <v>1546</v>
      </c>
      <c r="O2546" t="s">
        <v>3022</v>
      </c>
      <c r="P2546" t="s">
        <v>8016</v>
      </c>
      <c r="Q2546" t="s">
        <v>8017</v>
      </c>
      <c r="R2546" t="s">
        <v>8018</v>
      </c>
      <c r="T2546" t="s">
        <v>25</v>
      </c>
    </row>
    <row r="2547" spans="1:20" x14ac:dyDescent="0.25">
      <c r="A2547">
        <v>56.803760699999998</v>
      </c>
      <c r="B2547">
        <v>-116.0081016</v>
      </c>
      <c r="C2547" s="1" t="str">
        <f>HYPERLINK("http://geochem.nrcan.gc.ca/cdogs/content/kwd/kwd020039_e.htm", "Heavy Mineral Concentrate (Stream)")</f>
        <v>Heavy Mineral Concentrate (Stream)</v>
      </c>
      <c r="D2547" s="1" t="str">
        <f>HYPERLINK("http://geochem.nrcan.gc.ca/cdogs/content/kwd/kwd080043_e.htm", "Grain Mount: 0.25 – 0.50 mm")</f>
        <v>Grain Mount: 0.25 – 0.50 mm</v>
      </c>
      <c r="E2547" s="1" t="str">
        <f>HYPERLINK("http://geochem.nrcan.gc.ca/cdogs/content/dgp/dgp00002_e.htm", "Total")</f>
        <v>Total</v>
      </c>
      <c r="F2547" s="1" t="str">
        <f>HYPERLINK("http://geochem.nrcan.gc.ca/cdogs/content/agp/agp02002_e.htm", "As2O3 | NONE | ELECTR PRB")</f>
        <v>As2O3 | NONE | ELECTR PRB</v>
      </c>
      <c r="G2547" s="1" t="str">
        <f>HYPERLINK("http://geochem.nrcan.gc.ca/cdogs/content/mth/mth01348_e.htm", "1348")</f>
        <v>1348</v>
      </c>
      <c r="H2547" s="1" t="str">
        <f>HYPERLINK("http://geochem.nrcan.gc.ca/cdogs/content/bdl/bdl210009_e.htm", "210009")</f>
        <v>210009</v>
      </c>
      <c r="I2547" s="1" t="str">
        <f>HYPERLINK("http://geochem.nrcan.gc.ca/cdogs/content/prj/prj210166_e.htm", "210166")</f>
        <v>210166</v>
      </c>
      <c r="J2547" s="1" t="str">
        <f>HYPERLINK("http://geochem.nrcan.gc.ca/cdogs/content/svy/svy210248_e.htm", "210248")</f>
        <v>210248</v>
      </c>
      <c r="L2547" t="s">
        <v>8019</v>
      </c>
      <c r="M2547">
        <v>0.186</v>
      </c>
      <c r="N2547" t="s">
        <v>8019</v>
      </c>
      <c r="O2547" t="s">
        <v>3022</v>
      </c>
      <c r="P2547" t="s">
        <v>8020</v>
      </c>
      <c r="Q2547" t="s">
        <v>8021</v>
      </c>
      <c r="R2547" t="s">
        <v>8022</v>
      </c>
      <c r="T2547" t="s">
        <v>25</v>
      </c>
    </row>
    <row r="2548" spans="1:20" x14ac:dyDescent="0.25">
      <c r="A2548">
        <v>56.803760699999998</v>
      </c>
      <c r="B2548">
        <v>-116.0081016</v>
      </c>
      <c r="C2548" s="1" t="str">
        <f>HYPERLINK("http://geochem.nrcan.gc.ca/cdogs/content/kwd/kwd020039_e.htm", "Heavy Mineral Concentrate (Stream)")</f>
        <v>Heavy Mineral Concentrate (Stream)</v>
      </c>
      <c r="D2548" s="1" t="str">
        <f>HYPERLINK("http://geochem.nrcan.gc.ca/cdogs/content/kwd/kwd080043_e.htm", "Grain Mount: 0.25 – 0.50 mm")</f>
        <v>Grain Mount: 0.25 – 0.50 mm</v>
      </c>
      <c r="E2548" s="1" t="str">
        <f>HYPERLINK("http://geochem.nrcan.gc.ca/cdogs/content/dgp/dgp00002_e.htm", "Total")</f>
        <v>Total</v>
      </c>
      <c r="F2548" s="1" t="str">
        <f>HYPERLINK("http://geochem.nrcan.gc.ca/cdogs/content/agp/agp02002_e.htm", "As2O3 | NONE | ELECTR PRB")</f>
        <v>As2O3 | NONE | ELECTR PRB</v>
      </c>
      <c r="G2548" s="1" t="str">
        <f>HYPERLINK("http://geochem.nrcan.gc.ca/cdogs/content/mth/mth01348_e.htm", "1348")</f>
        <v>1348</v>
      </c>
      <c r="H2548" s="1" t="str">
        <f>HYPERLINK("http://geochem.nrcan.gc.ca/cdogs/content/bdl/bdl210009_e.htm", "210009")</f>
        <v>210009</v>
      </c>
      <c r="I2548" s="1" t="str">
        <f>HYPERLINK("http://geochem.nrcan.gc.ca/cdogs/content/prj/prj210166_e.htm", "210166")</f>
        <v>210166</v>
      </c>
      <c r="J2548" s="1" t="str">
        <f>HYPERLINK("http://geochem.nrcan.gc.ca/cdogs/content/svy/svy210248_e.htm", "210248")</f>
        <v>210248</v>
      </c>
      <c r="L2548" t="s">
        <v>4432</v>
      </c>
      <c r="M2548">
        <v>0.245</v>
      </c>
      <c r="N2548" t="s">
        <v>4432</v>
      </c>
      <c r="O2548" t="s">
        <v>3022</v>
      </c>
      <c r="P2548" t="s">
        <v>8023</v>
      </c>
      <c r="Q2548" t="s">
        <v>8024</v>
      </c>
      <c r="R2548" t="s">
        <v>8025</v>
      </c>
      <c r="T2548" t="s">
        <v>25</v>
      </c>
    </row>
    <row r="2549" spans="1:20" x14ac:dyDescent="0.25">
      <c r="A2549">
        <v>56.803760699999998</v>
      </c>
      <c r="B2549">
        <v>-116.0081016</v>
      </c>
      <c r="C2549" s="1" t="str">
        <f>HYPERLINK("http://geochem.nrcan.gc.ca/cdogs/content/kwd/kwd020039_e.htm", "Heavy Mineral Concentrate (Stream)")</f>
        <v>Heavy Mineral Concentrate (Stream)</v>
      </c>
      <c r="D2549" s="1" t="str">
        <f>HYPERLINK("http://geochem.nrcan.gc.ca/cdogs/content/kwd/kwd080043_e.htm", "Grain Mount: 0.25 – 0.50 mm")</f>
        <v>Grain Mount: 0.25 – 0.50 mm</v>
      </c>
      <c r="E2549" s="1" t="str">
        <f>HYPERLINK("http://geochem.nrcan.gc.ca/cdogs/content/dgp/dgp00002_e.htm", "Total")</f>
        <v>Total</v>
      </c>
      <c r="F2549" s="1" t="str">
        <f>HYPERLINK("http://geochem.nrcan.gc.ca/cdogs/content/agp/agp02002_e.htm", "As2O3 | NONE | ELECTR PRB")</f>
        <v>As2O3 | NONE | ELECTR PRB</v>
      </c>
      <c r="G2549" s="1" t="str">
        <f>HYPERLINK("http://geochem.nrcan.gc.ca/cdogs/content/mth/mth01348_e.htm", "1348")</f>
        <v>1348</v>
      </c>
      <c r="H2549" s="1" t="str">
        <f>HYPERLINK("http://geochem.nrcan.gc.ca/cdogs/content/bdl/bdl210009_e.htm", "210009")</f>
        <v>210009</v>
      </c>
      <c r="I2549" s="1" t="str">
        <f>HYPERLINK("http://geochem.nrcan.gc.ca/cdogs/content/prj/prj210166_e.htm", "210166")</f>
        <v>210166</v>
      </c>
      <c r="J2549" s="1" t="str">
        <f>HYPERLINK("http://geochem.nrcan.gc.ca/cdogs/content/svy/svy210248_e.htm", "210248")</f>
        <v>210248</v>
      </c>
      <c r="L2549" t="s">
        <v>505</v>
      </c>
      <c r="M2549">
        <v>0.19900000000000001</v>
      </c>
      <c r="N2549" t="s">
        <v>505</v>
      </c>
      <c r="O2549" t="s">
        <v>3022</v>
      </c>
      <c r="P2549" t="s">
        <v>8026</v>
      </c>
      <c r="Q2549" t="s">
        <v>8027</v>
      </c>
      <c r="R2549" t="s">
        <v>8028</v>
      </c>
      <c r="T2549" t="s">
        <v>25</v>
      </c>
    </row>
    <row r="2550" spans="1:20" x14ac:dyDescent="0.25">
      <c r="A2550">
        <v>56.803760699999998</v>
      </c>
      <c r="B2550">
        <v>-116.0081016</v>
      </c>
      <c r="C2550" s="1" t="str">
        <f>HYPERLINK("http://geochem.nrcan.gc.ca/cdogs/content/kwd/kwd020039_e.htm", "Heavy Mineral Concentrate (Stream)")</f>
        <v>Heavy Mineral Concentrate (Stream)</v>
      </c>
      <c r="D2550" s="1" t="str">
        <f>HYPERLINK("http://geochem.nrcan.gc.ca/cdogs/content/kwd/kwd080043_e.htm", "Grain Mount: 0.25 – 0.50 mm")</f>
        <v>Grain Mount: 0.25 – 0.50 mm</v>
      </c>
      <c r="E2550" s="1" t="str">
        <f>HYPERLINK("http://geochem.nrcan.gc.ca/cdogs/content/dgp/dgp00002_e.htm", "Total")</f>
        <v>Total</v>
      </c>
      <c r="F2550" s="1" t="str">
        <f>HYPERLINK("http://geochem.nrcan.gc.ca/cdogs/content/agp/agp02002_e.htm", "As2O3 | NONE | ELECTR PRB")</f>
        <v>As2O3 | NONE | ELECTR PRB</v>
      </c>
      <c r="G2550" s="1" t="str">
        <f>HYPERLINK("http://geochem.nrcan.gc.ca/cdogs/content/mth/mth01348_e.htm", "1348")</f>
        <v>1348</v>
      </c>
      <c r="H2550" s="1" t="str">
        <f>HYPERLINK("http://geochem.nrcan.gc.ca/cdogs/content/bdl/bdl210009_e.htm", "210009")</f>
        <v>210009</v>
      </c>
      <c r="I2550" s="1" t="str">
        <f>HYPERLINK("http://geochem.nrcan.gc.ca/cdogs/content/prj/prj210166_e.htm", "210166")</f>
        <v>210166</v>
      </c>
      <c r="J2550" s="1" t="str">
        <f>HYPERLINK("http://geochem.nrcan.gc.ca/cdogs/content/svy/svy210248_e.htm", "210248")</f>
        <v>210248</v>
      </c>
      <c r="L2550" t="s">
        <v>738</v>
      </c>
      <c r="M2550">
        <v>0.16200000000000001</v>
      </c>
      <c r="N2550" t="s">
        <v>738</v>
      </c>
      <c r="O2550" t="s">
        <v>3022</v>
      </c>
      <c r="P2550" t="s">
        <v>8029</v>
      </c>
      <c r="Q2550" t="s">
        <v>8030</v>
      </c>
      <c r="R2550" t="s">
        <v>8031</v>
      </c>
      <c r="T2550" t="s">
        <v>25</v>
      </c>
    </row>
    <row r="2551" spans="1:20" x14ac:dyDescent="0.25">
      <c r="A2551">
        <v>56.803760699999998</v>
      </c>
      <c r="B2551">
        <v>-116.0081016</v>
      </c>
      <c r="C2551" s="1" t="str">
        <f>HYPERLINK("http://geochem.nrcan.gc.ca/cdogs/content/kwd/kwd020039_e.htm", "Heavy Mineral Concentrate (Stream)")</f>
        <v>Heavy Mineral Concentrate (Stream)</v>
      </c>
      <c r="D2551" s="1" t="str">
        <f>HYPERLINK("http://geochem.nrcan.gc.ca/cdogs/content/kwd/kwd080043_e.htm", "Grain Mount: 0.25 – 0.50 mm")</f>
        <v>Grain Mount: 0.25 – 0.50 mm</v>
      </c>
      <c r="E2551" s="1" t="str">
        <f>HYPERLINK("http://geochem.nrcan.gc.ca/cdogs/content/dgp/dgp00002_e.htm", "Total")</f>
        <v>Total</v>
      </c>
      <c r="F2551" s="1" t="str">
        <f>HYPERLINK("http://geochem.nrcan.gc.ca/cdogs/content/agp/agp02002_e.htm", "As2O3 | NONE | ELECTR PRB")</f>
        <v>As2O3 | NONE | ELECTR PRB</v>
      </c>
      <c r="G2551" s="1" t="str">
        <f>HYPERLINK("http://geochem.nrcan.gc.ca/cdogs/content/mth/mth01348_e.htm", "1348")</f>
        <v>1348</v>
      </c>
      <c r="H2551" s="1" t="str">
        <f>HYPERLINK("http://geochem.nrcan.gc.ca/cdogs/content/bdl/bdl210009_e.htm", "210009")</f>
        <v>210009</v>
      </c>
      <c r="I2551" s="1" t="str">
        <f>HYPERLINK("http://geochem.nrcan.gc.ca/cdogs/content/prj/prj210166_e.htm", "210166")</f>
        <v>210166</v>
      </c>
      <c r="J2551" s="1" t="str">
        <f>HYPERLINK("http://geochem.nrcan.gc.ca/cdogs/content/svy/svy210248_e.htm", "210248")</f>
        <v>210248</v>
      </c>
      <c r="L2551" t="s">
        <v>4570</v>
      </c>
      <c r="M2551">
        <v>0.114</v>
      </c>
      <c r="N2551" t="s">
        <v>4570</v>
      </c>
      <c r="O2551" t="s">
        <v>3022</v>
      </c>
      <c r="P2551" t="s">
        <v>8032</v>
      </c>
      <c r="Q2551" t="s">
        <v>8033</v>
      </c>
      <c r="R2551" t="s">
        <v>8034</v>
      </c>
      <c r="T2551" t="s">
        <v>25</v>
      </c>
    </row>
    <row r="2552" spans="1:20" x14ac:dyDescent="0.25">
      <c r="A2552">
        <v>56.803760699999998</v>
      </c>
      <c r="B2552">
        <v>-116.0081016</v>
      </c>
      <c r="C2552" s="1" t="str">
        <f>HYPERLINK("http://geochem.nrcan.gc.ca/cdogs/content/kwd/kwd020039_e.htm", "Heavy Mineral Concentrate (Stream)")</f>
        <v>Heavy Mineral Concentrate (Stream)</v>
      </c>
      <c r="D2552" s="1" t="str">
        <f>HYPERLINK("http://geochem.nrcan.gc.ca/cdogs/content/kwd/kwd080043_e.htm", "Grain Mount: 0.25 – 0.50 mm")</f>
        <v>Grain Mount: 0.25 – 0.50 mm</v>
      </c>
      <c r="E2552" s="1" t="str">
        <f>HYPERLINK("http://geochem.nrcan.gc.ca/cdogs/content/dgp/dgp00002_e.htm", "Total")</f>
        <v>Total</v>
      </c>
      <c r="F2552" s="1" t="str">
        <f>HYPERLINK("http://geochem.nrcan.gc.ca/cdogs/content/agp/agp02002_e.htm", "As2O3 | NONE | ELECTR PRB")</f>
        <v>As2O3 | NONE | ELECTR PRB</v>
      </c>
      <c r="G2552" s="1" t="str">
        <f>HYPERLINK("http://geochem.nrcan.gc.ca/cdogs/content/mth/mth01348_e.htm", "1348")</f>
        <v>1348</v>
      </c>
      <c r="H2552" s="1" t="str">
        <f>HYPERLINK("http://geochem.nrcan.gc.ca/cdogs/content/bdl/bdl210009_e.htm", "210009")</f>
        <v>210009</v>
      </c>
      <c r="I2552" s="1" t="str">
        <f>HYPERLINK("http://geochem.nrcan.gc.ca/cdogs/content/prj/prj210166_e.htm", "210166")</f>
        <v>210166</v>
      </c>
      <c r="J2552" s="1" t="str">
        <f>HYPERLINK("http://geochem.nrcan.gc.ca/cdogs/content/svy/svy210248_e.htm", "210248")</f>
        <v>210248</v>
      </c>
      <c r="L2552" t="s">
        <v>3747</v>
      </c>
      <c r="M2552">
        <v>8.5999999999999993E-2</v>
      </c>
      <c r="N2552" t="s">
        <v>3747</v>
      </c>
      <c r="O2552" t="s">
        <v>3022</v>
      </c>
      <c r="P2552" t="s">
        <v>8035</v>
      </c>
      <c r="Q2552" t="s">
        <v>8036</v>
      </c>
      <c r="R2552" t="s">
        <v>8037</v>
      </c>
      <c r="T2552" t="s">
        <v>25</v>
      </c>
    </row>
    <row r="2553" spans="1:20" x14ac:dyDescent="0.25">
      <c r="A2553">
        <v>56.803760699999998</v>
      </c>
      <c r="B2553">
        <v>-116.0081016</v>
      </c>
      <c r="C2553" s="1" t="str">
        <f>HYPERLINK("http://geochem.nrcan.gc.ca/cdogs/content/kwd/kwd020039_e.htm", "Heavy Mineral Concentrate (Stream)")</f>
        <v>Heavy Mineral Concentrate (Stream)</v>
      </c>
      <c r="D2553" s="1" t="str">
        <f>HYPERLINK("http://geochem.nrcan.gc.ca/cdogs/content/kwd/kwd080043_e.htm", "Grain Mount: 0.25 – 0.50 mm")</f>
        <v>Grain Mount: 0.25 – 0.50 mm</v>
      </c>
      <c r="E2553" s="1" t="str">
        <f>HYPERLINK("http://geochem.nrcan.gc.ca/cdogs/content/dgp/dgp00002_e.htm", "Total")</f>
        <v>Total</v>
      </c>
      <c r="F2553" s="1" t="str">
        <f>HYPERLINK("http://geochem.nrcan.gc.ca/cdogs/content/agp/agp02002_e.htm", "As2O3 | NONE | ELECTR PRB")</f>
        <v>As2O3 | NONE | ELECTR PRB</v>
      </c>
      <c r="G2553" s="1" t="str">
        <f>HYPERLINK("http://geochem.nrcan.gc.ca/cdogs/content/mth/mth01348_e.htm", "1348")</f>
        <v>1348</v>
      </c>
      <c r="H2553" s="1" t="str">
        <f>HYPERLINK("http://geochem.nrcan.gc.ca/cdogs/content/bdl/bdl210009_e.htm", "210009")</f>
        <v>210009</v>
      </c>
      <c r="I2553" s="1" t="str">
        <f>HYPERLINK("http://geochem.nrcan.gc.ca/cdogs/content/prj/prj210166_e.htm", "210166")</f>
        <v>210166</v>
      </c>
      <c r="J2553" s="1" t="str">
        <f>HYPERLINK("http://geochem.nrcan.gc.ca/cdogs/content/svy/svy210248_e.htm", "210248")</f>
        <v>210248</v>
      </c>
      <c r="L2553" t="s">
        <v>3277</v>
      </c>
      <c r="M2553">
        <v>0.11600000000000001</v>
      </c>
      <c r="N2553" t="s">
        <v>3277</v>
      </c>
      <c r="O2553" t="s">
        <v>3022</v>
      </c>
      <c r="P2553" t="s">
        <v>8038</v>
      </c>
      <c r="Q2553" t="s">
        <v>8039</v>
      </c>
      <c r="R2553" t="s">
        <v>8040</v>
      </c>
      <c r="T2553" t="s">
        <v>25</v>
      </c>
    </row>
    <row r="2554" spans="1:20" x14ac:dyDescent="0.25">
      <c r="A2554">
        <v>56.803760699999998</v>
      </c>
      <c r="B2554">
        <v>-116.0081016</v>
      </c>
      <c r="C2554" s="1" t="str">
        <f>HYPERLINK("http://geochem.nrcan.gc.ca/cdogs/content/kwd/kwd020039_e.htm", "Heavy Mineral Concentrate (Stream)")</f>
        <v>Heavy Mineral Concentrate (Stream)</v>
      </c>
      <c r="D2554" s="1" t="str">
        <f>HYPERLINK("http://geochem.nrcan.gc.ca/cdogs/content/kwd/kwd080043_e.htm", "Grain Mount: 0.25 – 0.50 mm")</f>
        <v>Grain Mount: 0.25 – 0.50 mm</v>
      </c>
      <c r="E2554" s="1" t="str">
        <f>HYPERLINK("http://geochem.nrcan.gc.ca/cdogs/content/dgp/dgp00002_e.htm", "Total")</f>
        <v>Total</v>
      </c>
      <c r="F2554" s="1" t="str">
        <f>HYPERLINK("http://geochem.nrcan.gc.ca/cdogs/content/agp/agp02002_e.htm", "As2O3 | NONE | ELECTR PRB")</f>
        <v>As2O3 | NONE | ELECTR PRB</v>
      </c>
      <c r="G2554" s="1" t="str">
        <f>HYPERLINK("http://geochem.nrcan.gc.ca/cdogs/content/mth/mth01348_e.htm", "1348")</f>
        <v>1348</v>
      </c>
      <c r="H2554" s="1" t="str">
        <f>HYPERLINK("http://geochem.nrcan.gc.ca/cdogs/content/bdl/bdl210009_e.htm", "210009")</f>
        <v>210009</v>
      </c>
      <c r="I2554" s="1" t="str">
        <f>HYPERLINK("http://geochem.nrcan.gc.ca/cdogs/content/prj/prj210166_e.htm", "210166")</f>
        <v>210166</v>
      </c>
      <c r="J2554" s="1" t="str">
        <f>HYPERLINK("http://geochem.nrcan.gc.ca/cdogs/content/svy/svy210248_e.htm", "210248")</f>
        <v>210248</v>
      </c>
      <c r="L2554" t="s">
        <v>20</v>
      </c>
      <c r="O2554" t="s">
        <v>3022</v>
      </c>
      <c r="P2554" t="s">
        <v>8041</v>
      </c>
      <c r="Q2554" t="s">
        <v>8042</v>
      </c>
      <c r="R2554" t="s">
        <v>8043</v>
      </c>
      <c r="T2554" t="s">
        <v>25</v>
      </c>
    </row>
    <row r="2555" spans="1:20" x14ac:dyDescent="0.25">
      <c r="A2555">
        <v>56.803760699999998</v>
      </c>
      <c r="B2555">
        <v>-116.0081016</v>
      </c>
      <c r="C2555" s="1" t="str">
        <f>HYPERLINK("http://geochem.nrcan.gc.ca/cdogs/content/kwd/kwd020039_e.htm", "Heavy Mineral Concentrate (Stream)")</f>
        <v>Heavy Mineral Concentrate (Stream)</v>
      </c>
      <c r="D2555" s="1" t="str">
        <f>HYPERLINK("http://geochem.nrcan.gc.ca/cdogs/content/kwd/kwd080043_e.htm", "Grain Mount: 0.25 – 0.50 mm")</f>
        <v>Grain Mount: 0.25 – 0.50 mm</v>
      </c>
      <c r="E2555" s="1" t="str">
        <f>HYPERLINK("http://geochem.nrcan.gc.ca/cdogs/content/dgp/dgp00002_e.htm", "Total")</f>
        <v>Total</v>
      </c>
      <c r="F2555" s="1" t="str">
        <f>HYPERLINK("http://geochem.nrcan.gc.ca/cdogs/content/agp/agp02002_e.htm", "As2O3 | NONE | ELECTR PRB")</f>
        <v>As2O3 | NONE | ELECTR PRB</v>
      </c>
      <c r="G2555" s="1" t="str">
        <f>HYPERLINK("http://geochem.nrcan.gc.ca/cdogs/content/mth/mth01348_e.htm", "1348")</f>
        <v>1348</v>
      </c>
      <c r="H2555" s="1" t="str">
        <f>HYPERLINK("http://geochem.nrcan.gc.ca/cdogs/content/bdl/bdl210009_e.htm", "210009")</f>
        <v>210009</v>
      </c>
      <c r="I2555" s="1" t="str">
        <f>HYPERLINK("http://geochem.nrcan.gc.ca/cdogs/content/prj/prj210166_e.htm", "210166")</f>
        <v>210166</v>
      </c>
      <c r="J2555" s="1" t="str">
        <f>HYPERLINK("http://geochem.nrcan.gc.ca/cdogs/content/svy/svy210248_e.htm", "210248")</f>
        <v>210248</v>
      </c>
      <c r="L2555" t="s">
        <v>20</v>
      </c>
      <c r="O2555" t="s">
        <v>3022</v>
      </c>
      <c r="P2555" t="s">
        <v>8044</v>
      </c>
      <c r="Q2555" t="s">
        <v>8045</v>
      </c>
      <c r="R2555" t="s">
        <v>8046</v>
      </c>
      <c r="T2555" t="s">
        <v>25</v>
      </c>
    </row>
    <row r="2556" spans="1:20" x14ac:dyDescent="0.25">
      <c r="A2556">
        <v>57.067797200000001</v>
      </c>
      <c r="B2556">
        <v>-116.1569586</v>
      </c>
      <c r="C2556" s="1" t="str">
        <f>HYPERLINK("http://geochem.nrcan.gc.ca/cdogs/content/kwd/kwd020039_e.htm", "Heavy Mineral Concentrate (Stream)")</f>
        <v>Heavy Mineral Concentrate (Stream)</v>
      </c>
      <c r="D2556" s="1" t="str">
        <f>HYPERLINK("http://geochem.nrcan.gc.ca/cdogs/content/kwd/kwd080043_e.htm", "Grain Mount: 0.25 – 0.50 mm")</f>
        <v>Grain Mount: 0.25 – 0.50 mm</v>
      </c>
      <c r="E2556" s="1" t="str">
        <f>HYPERLINK("http://geochem.nrcan.gc.ca/cdogs/content/dgp/dgp00002_e.htm", "Total")</f>
        <v>Total</v>
      </c>
      <c r="F2556" s="1" t="str">
        <f>HYPERLINK("http://geochem.nrcan.gc.ca/cdogs/content/agp/agp02002_e.htm", "As2O3 | NONE | ELECTR PRB")</f>
        <v>As2O3 | NONE | ELECTR PRB</v>
      </c>
      <c r="G2556" s="1" t="str">
        <f>HYPERLINK("http://geochem.nrcan.gc.ca/cdogs/content/mth/mth01348_e.htm", "1348")</f>
        <v>1348</v>
      </c>
      <c r="H2556" s="1" t="str">
        <f>HYPERLINK("http://geochem.nrcan.gc.ca/cdogs/content/bdl/bdl210009_e.htm", "210009")</f>
        <v>210009</v>
      </c>
      <c r="I2556" s="1" t="str">
        <f>HYPERLINK("http://geochem.nrcan.gc.ca/cdogs/content/prj/prj210166_e.htm", "210166")</f>
        <v>210166</v>
      </c>
      <c r="J2556" s="1" t="str">
        <f>HYPERLINK("http://geochem.nrcan.gc.ca/cdogs/content/svy/svy210248_e.htm", "210248")</f>
        <v>210248</v>
      </c>
      <c r="L2556" t="s">
        <v>6217</v>
      </c>
      <c r="M2556">
        <v>0.27200000000000002</v>
      </c>
      <c r="N2556" t="s">
        <v>6217</v>
      </c>
      <c r="O2556" t="s">
        <v>5069</v>
      </c>
      <c r="P2556" t="s">
        <v>8047</v>
      </c>
      <c r="Q2556" t="s">
        <v>8048</v>
      </c>
      <c r="R2556" t="s">
        <v>8049</v>
      </c>
      <c r="T2556" t="s">
        <v>25</v>
      </c>
    </row>
    <row r="2557" spans="1:20" x14ac:dyDescent="0.25">
      <c r="A2557">
        <v>57.013826700000003</v>
      </c>
      <c r="B2557">
        <v>-116.107686</v>
      </c>
      <c r="C2557" s="1" t="str">
        <f>HYPERLINK("http://geochem.nrcan.gc.ca/cdogs/content/kwd/kwd020039_e.htm", "Heavy Mineral Concentrate (Stream)")</f>
        <v>Heavy Mineral Concentrate (Stream)</v>
      </c>
      <c r="D2557" s="1" t="str">
        <f>HYPERLINK("http://geochem.nrcan.gc.ca/cdogs/content/kwd/kwd080043_e.htm", "Grain Mount: 0.25 – 0.50 mm")</f>
        <v>Grain Mount: 0.25 – 0.50 mm</v>
      </c>
      <c r="E2557" s="1" t="str">
        <f>HYPERLINK("http://geochem.nrcan.gc.ca/cdogs/content/dgp/dgp00002_e.htm", "Total")</f>
        <v>Total</v>
      </c>
      <c r="F2557" s="1" t="str">
        <f>HYPERLINK("http://geochem.nrcan.gc.ca/cdogs/content/agp/agp02002_e.htm", "As2O3 | NONE | ELECTR PRB")</f>
        <v>As2O3 | NONE | ELECTR PRB</v>
      </c>
      <c r="G2557" s="1" t="str">
        <f>HYPERLINK("http://geochem.nrcan.gc.ca/cdogs/content/mth/mth01348_e.htm", "1348")</f>
        <v>1348</v>
      </c>
      <c r="H2557" s="1" t="str">
        <f>HYPERLINK("http://geochem.nrcan.gc.ca/cdogs/content/bdl/bdl210009_e.htm", "210009")</f>
        <v>210009</v>
      </c>
      <c r="I2557" s="1" t="str">
        <f>HYPERLINK("http://geochem.nrcan.gc.ca/cdogs/content/prj/prj210166_e.htm", "210166")</f>
        <v>210166</v>
      </c>
      <c r="J2557" s="1" t="str">
        <f>HYPERLINK("http://geochem.nrcan.gc.ca/cdogs/content/svy/svy210248_e.htm", "210248")</f>
        <v>210248</v>
      </c>
      <c r="L2557" t="s">
        <v>276</v>
      </c>
      <c r="M2557">
        <v>-1E-3</v>
      </c>
      <c r="N2557" t="s">
        <v>277</v>
      </c>
      <c r="O2557" t="s">
        <v>8050</v>
      </c>
      <c r="P2557" t="s">
        <v>8051</v>
      </c>
      <c r="Q2557" t="s">
        <v>8052</v>
      </c>
      <c r="R2557" t="s">
        <v>8053</v>
      </c>
      <c r="T2557" t="s">
        <v>25</v>
      </c>
    </row>
    <row r="2558" spans="1:20" x14ac:dyDescent="0.25">
      <c r="A2558">
        <v>57.013826700000003</v>
      </c>
      <c r="B2558">
        <v>-116.107686</v>
      </c>
      <c r="C2558" s="1" t="str">
        <f>HYPERLINK("http://geochem.nrcan.gc.ca/cdogs/content/kwd/kwd020039_e.htm", "Heavy Mineral Concentrate (Stream)")</f>
        <v>Heavy Mineral Concentrate (Stream)</v>
      </c>
      <c r="D2558" s="1" t="str">
        <f>HYPERLINK("http://geochem.nrcan.gc.ca/cdogs/content/kwd/kwd080043_e.htm", "Grain Mount: 0.25 – 0.50 mm")</f>
        <v>Grain Mount: 0.25 – 0.50 mm</v>
      </c>
      <c r="E2558" s="1" t="str">
        <f>HYPERLINK("http://geochem.nrcan.gc.ca/cdogs/content/dgp/dgp00002_e.htm", "Total")</f>
        <v>Total</v>
      </c>
      <c r="F2558" s="1" t="str">
        <f>HYPERLINK("http://geochem.nrcan.gc.ca/cdogs/content/agp/agp02002_e.htm", "As2O3 | NONE | ELECTR PRB")</f>
        <v>As2O3 | NONE | ELECTR PRB</v>
      </c>
      <c r="G2558" s="1" t="str">
        <f>HYPERLINK("http://geochem.nrcan.gc.ca/cdogs/content/mth/mth01348_e.htm", "1348")</f>
        <v>1348</v>
      </c>
      <c r="H2558" s="1" t="str">
        <f>HYPERLINK("http://geochem.nrcan.gc.ca/cdogs/content/bdl/bdl210009_e.htm", "210009")</f>
        <v>210009</v>
      </c>
      <c r="I2558" s="1" t="str">
        <f>HYPERLINK("http://geochem.nrcan.gc.ca/cdogs/content/prj/prj210166_e.htm", "210166")</f>
        <v>210166</v>
      </c>
      <c r="J2558" s="1" t="str">
        <f>HYPERLINK("http://geochem.nrcan.gc.ca/cdogs/content/svy/svy210248_e.htm", "210248")</f>
        <v>210248</v>
      </c>
      <c r="L2558" t="s">
        <v>3277</v>
      </c>
      <c r="M2558">
        <v>0.11600000000000001</v>
      </c>
      <c r="N2558" t="s">
        <v>3277</v>
      </c>
      <c r="O2558" t="s">
        <v>8050</v>
      </c>
      <c r="P2558" t="s">
        <v>8054</v>
      </c>
      <c r="Q2558" t="s">
        <v>8055</v>
      </c>
      <c r="R2558" t="s">
        <v>8056</v>
      </c>
      <c r="T2558" t="s">
        <v>25</v>
      </c>
    </row>
    <row r="2559" spans="1:20" x14ac:dyDescent="0.25">
      <c r="A2559">
        <v>57.454794</v>
      </c>
      <c r="B2559">
        <v>-116.08939030000001</v>
      </c>
      <c r="C2559" s="1" t="str">
        <f>HYPERLINK("http://geochem.nrcan.gc.ca/cdogs/content/kwd/kwd020039_e.htm", "Heavy Mineral Concentrate (Stream)")</f>
        <v>Heavy Mineral Concentrate (Stream)</v>
      </c>
      <c r="D2559" s="1" t="str">
        <f>HYPERLINK("http://geochem.nrcan.gc.ca/cdogs/content/kwd/kwd080043_e.htm", "Grain Mount: 0.25 – 0.50 mm")</f>
        <v>Grain Mount: 0.25 – 0.50 mm</v>
      </c>
      <c r="E2559" s="1" t="str">
        <f>HYPERLINK("http://geochem.nrcan.gc.ca/cdogs/content/dgp/dgp00002_e.htm", "Total")</f>
        <v>Total</v>
      </c>
      <c r="F2559" s="1" t="str">
        <f>HYPERLINK("http://geochem.nrcan.gc.ca/cdogs/content/agp/agp02002_e.htm", "As2O3 | NONE | ELECTR PRB")</f>
        <v>As2O3 | NONE | ELECTR PRB</v>
      </c>
      <c r="G2559" s="1" t="str">
        <f>HYPERLINK("http://geochem.nrcan.gc.ca/cdogs/content/mth/mth01348_e.htm", "1348")</f>
        <v>1348</v>
      </c>
      <c r="H2559" s="1" t="str">
        <f>HYPERLINK("http://geochem.nrcan.gc.ca/cdogs/content/bdl/bdl210009_e.htm", "210009")</f>
        <v>210009</v>
      </c>
      <c r="I2559" s="1" t="str">
        <f>HYPERLINK("http://geochem.nrcan.gc.ca/cdogs/content/prj/prj210166_e.htm", "210166")</f>
        <v>210166</v>
      </c>
      <c r="J2559" s="1" t="str">
        <f>HYPERLINK("http://geochem.nrcan.gc.ca/cdogs/content/svy/svy210248_e.htm", "210248")</f>
        <v>210248</v>
      </c>
      <c r="L2559" t="s">
        <v>713</v>
      </c>
      <c r="M2559">
        <v>0.107</v>
      </c>
      <c r="N2559" t="s">
        <v>713</v>
      </c>
      <c r="O2559" t="s">
        <v>8057</v>
      </c>
      <c r="P2559" t="s">
        <v>8058</v>
      </c>
      <c r="Q2559" t="s">
        <v>8059</v>
      </c>
      <c r="R2559" t="s">
        <v>8060</v>
      </c>
      <c r="T2559" t="s">
        <v>25</v>
      </c>
    </row>
    <row r="2560" spans="1:20" x14ac:dyDescent="0.25">
      <c r="A2560">
        <v>57.128767799999999</v>
      </c>
      <c r="B2560">
        <v>-116.0888326</v>
      </c>
      <c r="C2560" s="1" t="str">
        <f>HYPERLINK("http://geochem.nrcan.gc.ca/cdogs/content/kwd/kwd020039_e.htm", "Heavy Mineral Concentrate (Stream)")</f>
        <v>Heavy Mineral Concentrate (Stream)</v>
      </c>
      <c r="D2560" s="1" t="str">
        <f>HYPERLINK("http://geochem.nrcan.gc.ca/cdogs/content/kwd/kwd080043_e.htm", "Grain Mount: 0.25 – 0.50 mm")</f>
        <v>Grain Mount: 0.25 – 0.50 mm</v>
      </c>
      <c r="E2560" s="1" t="str">
        <f>HYPERLINK("http://geochem.nrcan.gc.ca/cdogs/content/dgp/dgp00002_e.htm", "Total")</f>
        <v>Total</v>
      </c>
      <c r="F2560" s="1" t="str">
        <f>HYPERLINK("http://geochem.nrcan.gc.ca/cdogs/content/agp/agp02002_e.htm", "As2O3 | NONE | ELECTR PRB")</f>
        <v>As2O3 | NONE | ELECTR PRB</v>
      </c>
      <c r="G2560" s="1" t="str">
        <f>HYPERLINK("http://geochem.nrcan.gc.ca/cdogs/content/mth/mth01348_e.htm", "1348")</f>
        <v>1348</v>
      </c>
      <c r="H2560" s="1" t="str">
        <f>HYPERLINK("http://geochem.nrcan.gc.ca/cdogs/content/bdl/bdl210009_e.htm", "210009")</f>
        <v>210009</v>
      </c>
      <c r="I2560" s="1" t="str">
        <f>HYPERLINK("http://geochem.nrcan.gc.ca/cdogs/content/prj/prj210166_e.htm", "210166")</f>
        <v>210166</v>
      </c>
      <c r="J2560" s="1" t="str">
        <f>HYPERLINK("http://geochem.nrcan.gc.ca/cdogs/content/svy/svy210248_e.htm", "210248")</f>
        <v>210248</v>
      </c>
      <c r="L2560" t="s">
        <v>276</v>
      </c>
      <c r="M2560">
        <v>-1E-3</v>
      </c>
      <c r="N2560" t="s">
        <v>277</v>
      </c>
      <c r="O2560" t="s">
        <v>3033</v>
      </c>
      <c r="P2560" t="s">
        <v>8061</v>
      </c>
      <c r="Q2560" t="s">
        <v>8062</v>
      </c>
      <c r="R2560" t="s">
        <v>8063</v>
      </c>
      <c r="T2560" t="s">
        <v>25</v>
      </c>
    </row>
    <row r="2561" spans="1:20" x14ac:dyDescent="0.25">
      <c r="A2561">
        <v>57.128767799999999</v>
      </c>
      <c r="B2561">
        <v>-116.0888326</v>
      </c>
      <c r="C2561" s="1" t="str">
        <f>HYPERLINK("http://geochem.nrcan.gc.ca/cdogs/content/kwd/kwd020039_e.htm", "Heavy Mineral Concentrate (Stream)")</f>
        <v>Heavy Mineral Concentrate (Stream)</v>
      </c>
      <c r="D2561" s="1" t="str">
        <f>HYPERLINK("http://geochem.nrcan.gc.ca/cdogs/content/kwd/kwd080043_e.htm", "Grain Mount: 0.25 – 0.50 mm")</f>
        <v>Grain Mount: 0.25 – 0.50 mm</v>
      </c>
      <c r="E2561" s="1" t="str">
        <f>HYPERLINK("http://geochem.nrcan.gc.ca/cdogs/content/dgp/dgp00002_e.htm", "Total")</f>
        <v>Total</v>
      </c>
      <c r="F2561" s="1" t="str">
        <f>HYPERLINK("http://geochem.nrcan.gc.ca/cdogs/content/agp/agp02002_e.htm", "As2O3 | NONE | ELECTR PRB")</f>
        <v>As2O3 | NONE | ELECTR PRB</v>
      </c>
      <c r="G2561" s="1" t="str">
        <f>HYPERLINK("http://geochem.nrcan.gc.ca/cdogs/content/mth/mth01348_e.htm", "1348")</f>
        <v>1348</v>
      </c>
      <c r="H2561" s="1" t="str">
        <f>HYPERLINK("http://geochem.nrcan.gc.ca/cdogs/content/bdl/bdl210009_e.htm", "210009")</f>
        <v>210009</v>
      </c>
      <c r="I2561" s="1" t="str">
        <f>HYPERLINK("http://geochem.nrcan.gc.ca/cdogs/content/prj/prj210166_e.htm", "210166")</f>
        <v>210166</v>
      </c>
      <c r="J2561" s="1" t="str">
        <f>HYPERLINK("http://geochem.nrcan.gc.ca/cdogs/content/svy/svy210248_e.htm", "210248")</f>
        <v>210248</v>
      </c>
      <c r="L2561" t="s">
        <v>20</v>
      </c>
      <c r="O2561" t="s">
        <v>3033</v>
      </c>
      <c r="P2561" t="s">
        <v>8064</v>
      </c>
      <c r="Q2561" t="s">
        <v>8065</v>
      </c>
      <c r="R2561" t="s">
        <v>8066</v>
      </c>
      <c r="T2561" t="s">
        <v>25</v>
      </c>
    </row>
    <row r="2562" spans="1:20" x14ac:dyDescent="0.25">
      <c r="A2562">
        <v>57.210315199999997</v>
      </c>
      <c r="B2562">
        <v>-115.97203829999999</v>
      </c>
      <c r="C2562" s="1" t="str">
        <f>HYPERLINK("http://geochem.nrcan.gc.ca/cdogs/content/kwd/kwd020039_e.htm", "Heavy Mineral Concentrate (Stream)")</f>
        <v>Heavy Mineral Concentrate (Stream)</v>
      </c>
      <c r="D2562" s="1" t="str">
        <f>HYPERLINK("http://geochem.nrcan.gc.ca/cdogs/content/kwd/kwd080043_e.htm", "Grain Mount: 0.25 – 0.50 mm")</f>
        <v>Grain Mount: 0.25 – 0.50 mm</v>
      </c>
      <c r="E2562" s="1" t="str">
        <f>HYPERLINK("http://geochem.nrcan.gc.ca/cdogs/content/dgp/dgp00002_e.htm", "Total")</f>
        <v>Total</v>
      </c>
      <c r="F2562" s="1" t="str">
        <f>HYPERLINK("http://geochem.nrcan.gc.ca/cdogs/content/agp/agp02002_e.htm", "As2O3 | NONE | ELECTR PRB")</f>
        <v>As2O3 | NONE | ELECTR PRB</v>
      </c>
      <c r="G2562" s="1" t="str">
        <f>HYPERLINK("http://geochem.nrcan.gc.ca/cdogs/content/mth/mth01348_e.htm", "1348")</f>
        <v>1348</v>
      </c>
      <c r="H2562" s="1" t="str">
        <f>HYPERLINK("http://geochem.nrcan.gc.ca/cdogs/content/bdl/bdl210009_e.htm", "210009")</f>
        <v>210009</v>
      </c>
      <c r="I2562" s="1" t="str">
        <f>HYPERLINK("http://geochem.nrcan.gc.ca/cdogs/content/prj/prj210166_e.htm", "210166")</f>
        <v>210166</v>
      </c>
      <c r="J2562" s="1" t="str">
        <f>HYPERLINK("http://geochem.nrcan.gc.ca/cdogs/content/svy/svy210248_e.htm", "210248")</f>
        <v>210248</v>
      </c>
      <c r="L2562" t="s">
        <v>20</v>
      </c>
      <c r="O2562" t="s">
        <v>8067</v>
      </c>
      <c r="P2562" t="s">
        <v>8068</v>
      </c>
      <c r="Q2562" t="s">
        <v>8069</v>
      </c>
      <c r="R2562" t="s">
        <v>8070</v>
      </c>
      <c r="T2562" t="s">
        <v>25</v>
      </c>
    </row>
    <row r="2563" spans="1:20" x14ac:dyDescent="0.25">
      <c r="A2563">
        <v>57.210315199999997</v>
      </c>
      <c r="B2563">
        <v>-115.97203829999999</v>
      </c>
      <c r="C2563" s="1" t="str">
        <f>HYPERLINK("http://geochem.nrcan.gc.ca/cdogs/content/kwd/kwd020039_e.htm", "Heavy Mineral Concentrate (Stream)")</f>
        <v>Heavy Mineral Concentrate (Stream)</v>
      </c>
      <c r="D2563" s="1" t="str">
        <f>HYPERLINK("http://geochem.nrcan.gc.ca/cdogs/content/kwd/kwd080043_e.htm", "Grain Mount: 0.25 – 0.50 mm")</f>
        <v>Grain Mount: 0.25 – 0.50 mm</v>
      </c>
      <c r="E2563" s="1" t="str">
        <f>HYPERLINK("http://geochem.nrcan.gc.ca/cdogs/content/dgp/dgp00002_e.htm", "Total")</f>
        <v>Total</v>
      </c>
      <c r="F2563" s="1" t="str">
        <f>HYPERLINK("http://geochem.nrcan.gc.ca/cdogs/content/agp/agp02002_e.htm", "As2O3 | NONE | ELECTR PRB")</f>
        <v>As2O3 | NONE | ELECTR PRB</v>
      </c>
      <c r="G2563" s="1" t="str">
        <f>HYPERLINK("http://geochem.nrcan.gc.ca/cdogs/content/mth/mth01348_e.htm", "1348")</f>
        <v>1348</v>
      </c>
      <c r="H2563" s="1" t="str">
        <f>HYPERLINK("http://geochem.nrcan.gc.ca/cdogs/content/bdl/bdl210009_e.htm", "210009")</f>
        <v>210009</v>
      </c>
      <c r="I2563" s="1" t="str">
        <f>HYPERLINK("http://geochem.nrcan.gc.ca/cdogs/content/prj/prj210166_e.htm", "210166")</f>
        <v>210166</v>
      </c>
      <c r="J2563" s="1" t="str">
        <f>HYPERLINK("http://geochem.nrcan.gc.ca/cdogs/content/svy/svy210248_e.htm", "210248")</f>
        <v>210248</v>
      </c>
      <c r="L2563" t="s">
        <v>8019</v>
      </c>
      <c r="M2563">
        <v>0.186</v>
      </c>
      <c r="N2563" t="s">
        <v>8019</v>
      </c>
      <c r="O2563" t="s">
        <v>8067</v>
      </c>
      <c r="P2563" t="s">
        <v>8071</v>
      </c>
      <c r="Q2563" t="s">
        <v>8072</v>
      </c>
      <c r="R2563" t="s">
        <v>8073</v>
      </c>
      <c r="T2563" t="s">
        <v>25</v>
      </c>
    </row>
    <row r="2564" spans="1:20" x14ac:dyDescent="0.25">
      <c r="A2564">
        <v>57.210315199999997</v>
      </c>
      <c r="B2564">
        <v>-115.97203829999999</v>
      </c>
      <c r="C2564" s="1" t="str">
        <f>HYPERLINK("http://geochem.nrcan.gc.ca/cdogs/content/kwd/kwd020039_e.htm", "Heavy Mineral Concentrate (Stream)")</f>
        <v>Heavy Mineral Concentrate (Stream)</v>
      </c>
      <c r="D2564" s="1" t="str">
        <f>HYPERLINK("http://geochem.nrcan.gc.ca/cdogs/content/kwd/kwd080043_e.htm", "Grain Mount: 0.25 – 0.50 mm")</f>
        <v>Grain Mount: 0.25 – 0.50 mm</v>
      </c>
      <c r="E2564" s="1" t="str">
        <f>HYPERLINK("http://geochem.nrcan.gc.ca/cdogs/content/dgp/dgp00002_e.htm", "Total")</f>
        <v>Total</v>
      </c>
      <c r="F2564" s="1" t="str">
        <f>HYPERLINK("http://geochem.nrcan.gc.ca/cdogs/content/agp/agp02002_e.htm", "As2O3 | NONE | ELECTR PRB")</f>
        <v>As2O3 | NONE | ELECTR PRB</v>
      </c>
      <c r="G2564" s="1" t="str">
        <f>HYPERLINK("http://geochem.nrcan.gc.ca/cdogs/content/mth/mth01348_e.htm", "1348")</f>
        <v>1348</v>
      </c>
      <c r="H2564" s="1" t="str">
        <f>HYPERLINK("http://geochem.nrcan.gc.ca/cdogs/content/bdl/bdl210009_e.htm", "210009")</f>
        <v>210009</v>
      </c>
      <c r="I2564" s="1" t="str">
        <f>HYPERLINK("http://geochem.nrcan.gc.ca/cdogs/content/prj/prj210166_e.htm", "210166")</f>
        <v>210166</v>
      </c>
      <c r="J2564" s="1" t="str">
        <f>HYPERLINK("http://geochem.nrcan.gc.ca/cdogs/content/svy/svy210248_e.htm", "210248")</f>
        <v>210248</v>
      </c>
      <c r="L2564" t="s">
        <v>820</v>
      </c>
      <c r="M2564">
        <v>0.13800000000000001</v>
      </c>
      <c r="N2564" t="s">
        <v>820</v>
      </c>
      <c r="O2564" t="s">
        <v>8067</v>
      </c>
      <c r="P2564" t="s">
        <v>8074</v>
      </c>
      <c r="Q2564" t="s">
        <v>8075</v>
      </c>
      <c r="R2564" t="s">
        <v>8076</v>
      </c>
      <c r="T2564" t="s">
        <v>25</v>
      </c>
    </row>
    <row r="2565" spans="1:20" x14ac:dyDescent="0.25">
      <c r="A2565">
        <v>57.210315199999997</v>
      </c>
      <c r="B2565">
        <v>-115.97203829999999</v>
      </c>
      <c r="C2565" s="1" t="str">
        <f>HYPERLINK("http://geochem.nrcan.gc.ca/cdogs/content/kwd/kwd020039_e.htm", "Heavy Mineral Concentrate (Stream)")</f>
        <v>Heavy Mineral Concentrate (Stream)</v>
      </c>
      <c r="D2565" s="1" t="str">
        <f>HYPERLINK("http://geochem.nrcan.gc.ca/cdogs/content/kwd/kwd080043_e.htm", "Grain Mount: 0.25 – 0.50 mm")</f>
        <v>Grain Mount: 0.25 – 0.50 mm</v>
      </c>
      <c r="E2565" s="1" t="str">
        <f>HYPERLINK("http://geochem.nrcan.gc.ca/cdogs/content/dgp/dgp00002_e.htm", "Total")</f>
        <v>Total</v>
      </c>
      <c r="F2565" s="1" t="str">
        <f>HYPERLINK("http://geochem.nrcan.gc.ca/cdogs/content/agp/agp02002_e.htm", "As2O3 | NONE | ELECTR PRB")</f>
        <v>As2O3 | NONE | ELECTR PRB</v>
      </c>
      <c r="G2565" s="1" t="str">
        <f>HYPERLINK("http://geochem.nrcan.gc.ca/cdogs/content/mth/mth01348_e.htm", "1348")</f>
        <v>1348</v>
      </c>
      <c r="H2565" s="1" t="str">
        <f>HYPERLINK("http://geochem.nrcan.gc.ca/cdogs/content/bdl/bdl210009_e.htm", "210009")</f>
        <v>210009</v>
      </c>
      <c r="I2565" s="1" t="str">
        <f>HYPERLINK("http://geochem.nrcan.gc.ca/cdogs/content/prj/prj210166_e.htm", "210166")</f>
        <v>210166</v>
      </c>
      <c r="J2565" s="1" t="str">
        <f>HYPERLINK("http://geochem.nrcan.gc.ca/cdogs/content/svy/svy210248_e.htm", "210248")</f>
        <v>210248</v>
      </c>
      <c r="L2565" t="s">
        <v>297</v>
      </c>
      <c r="M2565">
        <v>0.106</v>
      </c>
      <c r="N2565" t="s">
        <v>297</v>
      </c>
      <c r="O2565" t="s">
        <v>8067</v>
      </c>
      <c r="P2565" t="s">
        <v>8077</v>
      </c>
      <c r="Q2565" t="s">
        <v>8078</v>
      </c>
      <c r="R2565" t="s">
        <v>8079</v>
      </c>
      <c r="T2565" t="s">
        <v>25</v>
      </c>
    </row>
    <row r="2566" spans="1:20" x14ac:dyDescent="0.25">
      <c r="A2566">
        <v>57.210315199999997</v>
      </c>
      <c r="B2566">
        <v>-115.97203829999999</v>
      </c>
      <c r="C2566" s="1" t="str">
        <f>HYPERLINK("http://geochem.nrcan.gc.ca/cdogs/content/kwd/kwd020039_e.htm", "Heavy Mineral Concentrate (Stream)")</f>
        <v>Heavy Mineral Concentrate (Stream)</v>
      </c>
      <c r="D2566" s="1" t="str">
        <f>HYPERLINK("http://geochem.nrcan.gc.ca/cdogs/content/kwd/kwd080043_e.htm", "Grain Mount: 0.25 – 0.50 mm")</f>
        <v>Grain Mount: 0.25 – 0.50 mm</v>
      </c>
      <c r="E2566" s="1" t="str">
        <f>HYPERLINK("http://geochem.nrcan.gc.ca/cdogs/content/dgp/dgp00002_e.htm", "Total")</f>
        <v>Total</v>
      </c>
      <c r="F2566" s="1" t="str">
        <f>HYPERLINK("http://geochem.nrcan.gc.ca/cdogs/content/agp/agp02002_e.htm", "As2O3 | NONE | ELECTR PRB")</f>
        <v>As2O3 | NONE | ELECTR PRB</v>
      </c>
      <c r="G2566" s="1" t="str">
        <f>HYPERLINK("http://geochem.nrcan.gc.ca/cdogs/content/mth/mth01348_e.htm", "1348")</f>
        <v>1348</v>
      </c>
      <c r="H2566" s="1" t="str">
        <f>HYPERLINK("http://geochem.nrcan.gc.ca/cdogs/content/bdl/bdl210009_e.htm", "210009")</f>
        <v>210009</v>
      </c>
      <c r="I2566" s="1" t="str">
        <f>HYPERLINK("http://geochem.nrcan.gc.ca/cdogs/content/prj/prj210166_e.htm", "210166")</f>
        <v>210166</v>
      </c>
      <c r="J2566" s="1" t="str">
        <f>HYPERLINK("http://geochem.nrcan.gc.ca/cdogs/content/svy/svy210248_e.htm", "210248")</f>
        <v>210248</v>
      </c>
      <c r="L2566" t="s">
        <v>3097</v>
      </c>
      <c r="M2566">
        <v>0.17799999999999999</v>
      </c>
      <c r="N2566" t="s">
        <v>3097</v>
      </c>
      <c r="O2566" t="s">
        <v>8067</v>
      </c>
      <c r="P2566" t="s">
        <v>8080</v>
      </c>
      <c r="Q2566" t="s">
        <v>8081</v>
      </c>
      <c r="R2566" t="s">
        <v>8082</v>
      </c>
      <c r="T2566" t="s">
        <v>25</v>
      </c>
    </row>
    <row r="2567" spans="1:20" x14ac:dyDescent="0.25">
      <c r="A2567">
        <v>57.2460539</v>
      </c>
      <c r="B2567">
        <v>-115.7965645</v>
      </c>
      <c r="C2567" s="1" t="str">
        <f>HYPERLINK("http://geochem.nrcan.gc.ca/cdogs/content/kwd/kwd020039_e.htm", "Heavy Mineral Concentrate (Stream)")</f>
        <v>Heavy Mineral Concentrate (Stream)</v>
      </c>
      <c r="D2567" s="1" t="str">
        <f>HYPERLINK("http://geochem.nrcan.gc.ca/cdogs/content/kwd/kwd080043_e.htm", "Grain Mount: 0.25 – 0.50 mm")</f>
        <v>Grain Mount: 0.25 – 0.50 mm</v>
      </c>
      <c r="E2567" s="1" t="str">
        <f>HYPERLINK("http://geochem.nrcan.gc.ca/cdogs/content/dgp/dgp00002_e.htm", "Total")</f>
        <v>Total</v>
      </c>
      <c r="F2567" s="1" t="str">
        <f>HYPERLINK("http://geochem.nrcan.gc.ca/cdogs/content/agp/agp02002_e.htm", "As2O3 | NONE | ELECTR PRB")</f>
        <v>As2O3 | NONE | ELECTR PRB</v>
      </c>
      <c r="G2567" s="1" t="str">
        <f>HYPERLINK("http://geochem.nrcan.gc.ca/cdogs/content/mth/mth01348_e.htm", "1348")</f>
        <v>1348</v>
      </c>
      <c r="H2567" s="1" t="str">
        <f>HYPERLINK("http://geochem.nrcan.gc.ca/cdogs/content/bdl/bdl210009_e.htm", "210009")</f>
        <v>210009</v>
      </c>
      <c r="I2567" s="1" t="str">
        <f>HYPERLINK("http://geochem.nrcan.gc.ca/cdogs/content/prj/prj210166_e.htm", "210166")</f>
        <v>210166</v>
      </c>
      <c r="J2567" s="1" t="str">
        <f>HYPERLINK("http://geochem.nrcan.gc.ca/cdogs/content/svy/svy210248_e.htm", "210248")</f>
        <v>210248</v>
      </c>
      <c r="L2567" t="s">
        <v>20</v>
      </c>
      <c r="O2567" t="s">
        <v>8083</v>
      </c>
      <c r="P2567" t="s">
        <v>8084</v>
      </c>
      <c r="Q2567" t="s">
        <v>8085</v>
      </c>
      <c r="R2567" t="s">
        <v>8086</v>
      </c>
      <c r="T2567" t="s">
        <v>25</v>
      </c>
    </row>
    <row r="2568" spans="1:20" x14ac:dyDescent="0.25">
      <c r="A2568">
        <v>57.0653164</v>
      </c>
      <c r="B2568">
        <v>-115.6245945</v>
      </c>
      <c r="C2568" s="1" t="str">
        <f>HYPERLINK("http://geochem.nrcan.gc.ca/cdogs/content/kwd/kwd020039_e.htm", "Heavy Mineral Concentrate (Stream)")</f>
        <v>Heavy Mineral Concentrate (Stream)</v>
      </c>
      <c r="D2568" s="1" t="str">
        <f>HYPERLINK("http://geochem.nrcan.gc.ca/cdogs/content/kwd/kwd080043_e.htm", "Grain Mount: 0.25 – 0.50 mm")</f>
        <v>Grain Mount: 0.25 – 0.50 mm</v>
      </c>
      <c r="E2568" s="1" t="str">
        <f>HYPERLINK("http://geochem.nrcan.gc.ca/cdogs/content/dgp/dgp00002_e.htm", "Total")</f>
        <v>Total</v>
      </c>
      <c r="F2568" s="1" t="str">
        <f>HYPERLINK("http://geochem.nrcan.gc.ca/cdogs/content/agp/agp02002_e.htm", "As2O3 | NONE | ELECTR PRB")</f>
        <v>As2O3 | NONE | ELECTR PRB</v>
      </c>
      <c r="G2568" s="1" t="str">
        <f>HYPERLINK("http://geochem.nrcan.gc.ca/cdogs/content/mth/mth01348_e.htm", "1348")</f>
        <v>1348</v>
      </c>
      <c r="H2568" s="1" t="str">
        <f>HYPERLINK("http://geochem.nrcan.gc.ca/cdogs/content/bdl/bdl210009_e.htm", "210009")</f>
        <v>210009</v>
      </c>
      <c r="I2568" s="1" t="str">
        <f>HYPERLINK("http://geochem.nrcan.gc.ca/cdogs/content/prj/prj210166_e.htm", "210166")</f>
        <v>210166</v>
      </c>
      <c r="J2568" s="1" t="str">
        <f>HYPERLINK("http://geochem.nrcan.gc.ca/cdogs/content/svy/svy210248_e.htm", "210248")</f>
        <v>210248</v>
      </c>
      <c r="L2568" t="s">
        <v>20</v>
      </c>
      <c r="O2568" t="s">
        <v>5081</v>
      </c>
      <c r="P2568" t="s">
        <v>8087</v>
      </c>
      <c r="Q2568" t="s">
        <v>8088</v>
      </c>
      <c r="R2568" t="s">
        <v>8089</v>
      </c>
      <c r="T2568" t="s">
        <v>25</v>
      </c>
    </row>
    <row r="2569" spans="1:20" x14ac:dyDescent="0.25">
      <c r="A2569">
        <v>57.0653164</v>
      </c>
      <c r="B2569">
        <v>-115.6245945</v>
      </c>
      <c r="C2569" s="1" t="str">
        <f>HYPERLINK("http://geochem.nrcan.gc.ca/cdogs/content/kwd/kwd020039_e.htm", "Heavy Mineral Concentrate (Stream)")</f>
        <v>Heavy Mineral Concentrate (Stream)</v>
      </c>
      <c r="D2569" s="1" t="str">
        <f>HYPERLINK("http://geochem.nrcan.gc.ca/cdogs/content/kwd/kwd080043_e.htm", "Grain Mount: 0.25 – 0.50 mm")</f>
        <v>Grain Mount: 0.25 – 0.50 mm</v>
      </c>
      <c r="E2569" s="1" t="str">
        <f>HYPERLINK("http://geochem.nrcan.gc.ca/cdogs/content/dgp/dgp00002_e.htm", "Total")</f>
        <v>Total</v>
      </c>
      <c r="F2569" s="1" t="str">
        <f>HYPERLINK("http://geochem.nrcan.gc.ca/cdogs/content/agp/agp02002_e.htm", "As2O3 | NONE | ELECTR PRB")</f>
        <v>As2O3 | NONE | ELECTR PRB</v>
      </c>
      <c r="G2569" s="1" t="str">
        <f>HYPERLINK("http://geochem.nrcan.gc.ca/cdogs/content/mth/mth01348_e.htm", "1348")</f>
        <v>1348</v>
      </c>
      <c r="H2569" s="1" t="str">
        <f>HYPERLINK("http://geochem.nrcan.gc.ca/cdogs/content/bdl/bdl210009_e.htm", "210009")</f>
        <v>210009</v>
      </c>
      <c r="I2569" s="1" t="str">
        <f>HYPERLINK("http://geochem.nrcan.gc.ca/cdogs/content/prj/prj210166_e.htm", "210166")</f>
        <v>210166</v>
      </c>
      <c r="J2569" s="1" t="str">
        <f>HYPERLINK("http://geochem.nrcan.gc.ca/cdogs/content/svy/svy210248_e.htm", "210248")</f>
        <v>210248</v>
      </c>
      <c r="L2569" t="s">
        <v>20</v>
      </c>
      <c r="O2569" t="s">
        <v>5081</v>
      </c>
      <c r="P2569" t="s">
        <v>8090</v>
      </c>
      <c r="Q2569" t="s">
        <v>8091</v>
      </c>
      <c r="R2569" t="s">
        <v>8092</v>
      </c>
      <c r="T2569" t="s">
        <v>25</v>
      </c>
    </row>
    <row r="2570" spans="1:20" x14ac:dyDescent="0.25">
      <c r="A2570">
        <v>57.116675000000001</v>
      </c>
      <c r="B2570">
        <v>-115.6820979</v>
      </c>
      <c r="C2570" s="1" t="str">
        <f>HYPERLINK("http://geochem.nrcan.gc.ca/cdogs/content/kwd/kwd020039_e.htm", "Heavy Mineral Concentrate (Stream)")</f>
        <v>Heavy Mineral Concentrate (Stream)</v>
      </c>
      <c r="D2570" s="1" t="str">
        <f>HYPERLINK("http://geochem.nrcan.gc.ca/cdogs/content/kwd/kwd080043_e.htm", "Grain Mount: 0.25 – 0.50 mm")</f>
        <v>Grain Mount: 0.25 – 0.50 mm</v>
      </c>
      <c r="E2570" s="1" t="str">
        <f>HYPERLINK("http://geochem.nrcan.gc.ca/cdogs/content/dgp/dgp00002_e.htm", "Total")</f>
        <v>Total</v>
      </c>
      <c r="F2570" s="1" t="str">
        <f>HYPERLINK("http://geochem.nrcan.gc.ca/cdogs/content/agp/agp02002_e.htm", "As2O3 | NONE | ELECTR PRB")</f>
        <v>As2O3 | NONE | ELECTR PRB</v>
      </c>
      <c r="G2570" s="1" t="str">
        <f>HYPERLINK("http://geochem.nrcan.gc.ca/cdogs/content/mth/mth01348_e.htm", "1348")</f>
        <v>1348</v>
      </c>
      <c r="H2570" s="1" t="str">
        <f>HYPERLINK("http://geochem.nrcan.gc.ca/cdogs/content/bdl/bdl210009_e.htm", "210009")</f>
        <v>210009</v>
      </c>
      <c r="I2570" s="1" t="str">
        <f>HYPERLINK("http://geochem.nrcan.gc.ca/cdogs/content/prj/prj210166_e.htm", "210166")</f>
        <v>210166</v>
      </c>
      <c r="J2570" s="1" t="str">
        <f>HYPERLINK("http://geochem.nrcan.gc.ca/cdogs/content/svy/svy210248_e.htm", "210248")</f>
        <v>210248</v>
      </c>
      <c r="L2570" t="s">
        <v>20</v>
      </c>
      <c r="O2570" t="s">
        <v>8093</v>
      </c>
      <c r="P2570" t="s">
        <v>8094</v>
      </c>
      <c r="Q2570" t="s">
        <v>8095</v>
      </c>
      <c r="R2570" t="s">
        <v>8096</v>
      </c>
      <c r="T2570" t="s">
        <v>25</v>
      </c>
    </row>
    <row r="2571" spans="1:20" x14ac:dyDescent="0.25">
      <c r="A2571">
        <v>57.011530899999997</v>
      </c>
      <c r="B2571">
        <v>-115.6952562</v>
      </c>
      <c r="C2571" s="1" t="str">
        <f>HYPERLINK("http://geochem.nrcan.gc.ca/cdogs/content/kwd/kwd020039_e.htm", "Heavy Mineral Concentrate (Stream)")</f>
        <v>Heavy Mineral Concentrate (Stream)</v>
      </c>
      <c r="D2571" s="1" t="str">
        <f>HYPERLINK("http://geochem.nrcan.gc.ca/cdogs/content/kwd/kwd080043_e.htm", "Grain Mount: 0.25 – 0.50 mm")</f>
        <v>Grain Mount: 0.25 – 0.50 mm</v>
      </c>
      <c r="E2571" s="1" t="str">
        <f>HYPERLINK("http://geochem.nrcan.gc.ca/cdogs/content/dgp/dgp00002_e.htm", "Total")</f>
        <v>Total</v>
      </c>
      <c r="F2571" s="1" t="str">
        <f>HYPERLINK("http://geochem.nrcan.gc.ca/cdogs/content/agp/agp02002_e.htm", "As2O3 | NONE | ELECTR PRB")</f>
        <v>As2O3 | NONE | ELECTR PRB</v>
      </c>
      <c r="G2571" s="1" t="str">
        <f>HYPERLINK("http://geochem.nrcan.gc.ca/cdogs/content/mth/mth01348_e.htm", "1348")</f>
        <v>1348</v>
      </c>
      <c r="H2571" s="1" t="str">
        <f>HYPERLINK("http://geochem.nrcan.gc.ca/cdogs/content/bdl/bdl210009_e.htm", "210009")</f>
        <v>210009</v>
      </c>
      <c r="I2571" s="1" t="str">
        <f>HYPERLINK("http://geochem.nrcan.gc.ca/cdogs/content/prj/prj210166_e.htm", "210166")</f>
        <v>210166</v>
      </c>
      <c r="J2571" s="1" t="str">
        <f>HYPERLINK("http://geochem.nrcan.gc.ca/cdogs/content/svy/svy210248_e.htm", "210248")</f>
        <v>210248</v>
      </c>
      <c r="L2571" t="s">
        <v>264</v>
      </c>
      <c r="M2571">
        <v>3.1E-2</v>
      </c>
      <c r="N2571" t="s">
        <v>264</v>
      </c>
      <c r="O2571" t="s">
        <v>8097</v>
      </c>
      <c r="P2571" t="s">
        <v>8098</v>
      </c>
      <c r="Q2571" t="s">
        <v>8099</v>
      </c>
      <c r="R2571" t="s">
        <v>8100</v>
      </c>
      <c r="T2571" t="s">
        <v>25</v>
      </c>
    </row>
    <row r="2572" spans="1:20" x14ac:dyDescent="0.25">
      <c r="A2572">
        <v>57.130234199999997</v>
      </c>
      <c r="B2572">
        <v>-114.8576247</v>
      </c>
      <c r="C2572" s="1" t="str">
        <f>HYPERLINK("http://geochem.nrcan.gc.ca/cdogs/content/kwd/kwd020039_e.htm", "Heavy Mineral Concentrate (Stream)")</f>
        <v>Heavy Mineral Concentrate (Stream)</v>
      </c>
      <c r="D2572" s="1" t="str">
        <f>HYPERLINK("http://geochem.nrcan.gc.ca/cdogs/content/kwd/kwd080043_e.htm", "Grain Mount: 0.25 – 0.50 mm")</f>
        <v>Grain Mount: 0.25 – 0.50 mm</v>
      </c>
      <c r="E2572" s="1" t="str">
        <f>HYPERLINK("http://geochem.nrcan.gc.ca/cdogs/content/dgp/dgp00002_e.htm", "Total")</f>
        <v>Total</v>
      </c>
      <c r="F2572" s="1" t="str">
        <f>HYPERLINK("http://geochem.nrcan.gc.ca/cdogs/content/agp/agp02002_e.htm", "As2O3 | NONE | ELECTR PRB")</f>
        <v>As2O3 | NONE | ELECTR PRB</v>
      </c>
      <c r="G2572" s="1" t="str">
        <f>HYPERLINK("http://geochem.nrcan.gc.ca/cdogs/content/mth/mth01348_e.htm", "1348")</f>
        <v>1348</v>
      </c>
      <c r="H2572" s="1" t="str">
        <f>HYPERLINK("http://geochem.nrcan.gc.ca/cdogs/content/bdl/bdl210009_e.htm", "210009")</f>
        <v>210009</v>
      </c>
      <c r="I2572" s="1" t="str">
        <f>HYPERLINK("http://geochem.nrcan.gc.ca/cdogs/content/prj/prj210166_e.htm", "210166")</f>
        <v>210166</v>
      </c>
      <c r="J2572" s="1" t="str">
        <f>HYPERLINK("http://geochem.nrcan.gc.ca/cdogs/content/svy/svy210248_e.htm", "210248")</f>
        <v>210248</v>
      </c>
      <c r="L2572" t="s">
        <v>3277</v>
      </c>
      <c r="M2572">
        <v>0.11600000000000001</v>
      </c>
      <c r="N2572" t="s">
        <v>3277</v>
      </c>
      <c r="O2572" t="s">
        <v>5107</v>
      </c>
      <c r="P2572" t="s">
        <v>8101</v>
      </c>
      <c r="Q2572" t="s">
        <v>8102</v>
      </c>
      <c r="R2572" t="s">
        <v>8103</v>
      </c>
      <c r="T2572" t="s">
        <v>25</v>
      </c>
    </row>
    <row r="2573" spans="1:20" x14ac:dyDescent="0.25">
      <c r="A2573">
        <v>57.502869500000003</v>
      </c>
      <c r="B2573">
        <v>-115.49821540000001</v>
      </c>
      <c r="C2573" s="1" t="str">
        <f>HYPERLINK("http://geochem.nrcan.gc.ca/cdogs/content/kwd/kwd020039_e.htm", "Heavy Mineral Concentrate (Stream)")</f>
        <v>Heavy Mineral Concentrate (Stream)</v>
      </c>
      <c r="D2573" s="1" t="str">
        <f>HYPERLINK("http://geochem.nrcan.gc.ca/cdogs/content/kwd/kwd080043_e.htm", "Grain Mount: 0.25 – 0.50 mm")</f>
        <v>Grain Mount: 0.25 – 0.50 mm</v>
      </c>
      <c r="E2573" s="1" t="str">
        <f>HYPERLINK("http://geochem.nrcan.gc.ca/cdogs/content/dgp/dgp00002_e.htm", "Total")</f>
        <v>Total</v>
      </c>
      <c r="F2573" s="1" t="str">
        <f>HYPERLINK("http://geochem.nrcan.gc.ca/cdogs/content/agp/agp02002_e.htm", "As2O3 | NONE | ELECTR PRB")</f>
        <v>As2O3 | NONE | ELECTR PRB</v>
      </c>
      <c r="G2573" s="1" t="str">
        <f>HYPERLINK("http://geochem.nrcan.gc.ca/cdogs/content/mth/mth01348_e.htm", "1348")</f>
        <v>1348</v>
      </c>
      <c r="H2573" s="1" t="str">
        <f>HYPERLINK("http://geochem.nrcan.gc.ca/cdogs/content/bdl/bdl210009_e.htm", "210009")</f>
        <v>210009</v>
      </c>
      <c r="I2573" s="1" t="str">
        <f>HYPERLINK("http://geochem.nrcan.gc.ca/cdogs/content/prj/prj210166_e.htm", "210166")</f>
        <v>210166</v>
      </c>
      <c r="J2573" s="1" t="str">
        <f>HYPERLINK("http://geochem.nrcan.gc.ca/cdogs/content/svy/svy210248_e.htm", "210248")</f>
        <v>210248</v>
      </c>
      <c r="L2573" t="s">
        <v>749</v>
      </c>
      <c r="M2573">
        <v>0.126</v>
      </c>
      <c r="N2573" t="s">
        <v>749</v>
      </c>
      <c r="O2573" t="s">
        <v>8104</v>
      </c>
      <c r="P2573" t="s">
        <v>8105</v>
      </c>
      <c r="Q2573" t="s">
        <v>8106</v>
      </c>
      <c r="R2573" t="s">
        <v>8107</v>
      </c>
      <c r="T2573" t="s">
        <v>25</v>
      </c>
    </row>
    <row r="2574" spans="1:20" x14ac:dyDescent="0.25">
      <c r="A2574">
        <v>57.453651299999997</v>
      </c>
      <c r="B2574">
        <v>-115.7812156</v>
      </c>
      <c r="C2574" s="1" t="str">
        <f>HYPERLINK("http://geochem.nrcan.gc.ca/cdogs/content/kwd/kwd020039_e.htm", "Heavy Mineral Concentrate (Stream)")</f>
        <v>Heavy Mineral Concentrate (Stream)</v>
      </c>
      <c r="D2574" s="1" t="str">
        <f>HYPERLINK("http://geochem.nrcan.gc.ca/cdogs/content/kwd/kwd080043_e.htm", "Grain Mount: 0.25 – 0.50 mm")</f>
        <v>Grain Mount: 0.25 – 0.50 mm</v>
      </c>
      <c r="E2574" s="1" t="str">
        <f>HYPERLINK("http://geochem.nrcan.gc.ca/cdogs/content/dgp/dgp00002_e.htm", "Total")</f>
        <v>Total</v>
      </c>
      <c r="F2574" s="1" t="str">
        <f>HYPERLINK("http://geochem.nrcan.gc.ca/cdogs/content/agp/agp02002_e.htm", "As2O3 | NONE | ELECTR PRB")</f>
        <v>As2O3 | NONE | ELECTR PRB</v>
      </c>
      <c r="G2574" s="1" t="str">
        <f>HYPERLINK("http://geochem.nrcan.gc.ca/cdogs/content/mth/mth01348_e.htm", "1348")</f>
        <v>1348</v>
      </c>
      <c r="H2574" s="1" t="str">
        <f>HYPERLINK("http://geochem.nrcan.gc.ca/cdogs/content/bdl/bdl210009_e.htm", "210009")</f>
        <v>210009</v>
      </c>
      <c r="I2574" s="1" t="str">
        <f>HYPERLINK("http://geochem.nrcan.gc.ca/cdogs/content/prj/prj210166_e.htm", "210166")</f>
        <v>210166</v>
      </c>
      <c r="J2574" s="1" t="str">
        <f>HYPERLINK("http://geochem.nrcan.gc.ca/cdogs/content/svy/svy210248_e.htm", "210248")</f>
        <v>210248</v>
      </c>
      <c r="L2574" t="s">
        <v>20</v>
      </c>
      <c r="O2574" t="s">
        <v>8108</v>
      </c>
      <c r="P2574" t="s">
        <v>8109</v>
      </c>
      <c r="Q2574" t="s">
        <v>8110</v>
      </c>
      <c r="R2574" t="s">
        <v>8111</v>
      </c>
      <c r="T2574" t="s">
        <v>25</v>
      </c>
    </row>
    <row r="2575" spans="1:20" x14ac:dyDescent="0.25">
      <c r="A2575">
        <v>57.453651299999997</v>
      </c>
      <c r="B2575">
        <v>-115.7812156</v>
      </c>
      <c r="C2575" s="1" t="str">
        <f>HYPERLINK("http://geochem.nrcan.gc.ca/cdogs/content/kwd/kwd020039_e.htm", "Heavy Mineral Concentrate (Stream)")</f>
        <v>Heavy Mineral Concentrate (Stream)</v>
      </c>
      <c r="D2575" s="1" t="str">
        <f>HYPERLINK("http://geochem.nrcan.gc.ca/cdogs/content/kwd/kwd080043_e.htm", "Grain Mount: 0.25 – 0.50 mm")</f>
        <v>Grain Mount: 0.25 – 0.50 mm</v>
      </c>
      <c r="E2575" s="1" t="str">
        <f>HYPERLINK("http://geochem.nrcan.gc.ca/cdogs/content/dgp/dgp00002_e.htm", "Total")</f>
        <v>Total</v>
      </c>
      <c r="F2575" s="1" t="str">
        <f>HYPERLINK("http://geochem.nrcan.gc.ca/cdogs/content/agp/agp02002_e.htm", "As2O3 | NONE | ELECTR PRB")</f>
        <v>As2O3 | NONE | ELECTR PRB</v>
      </c>
      <c r="G2575" s="1" t="str">
        <f>HYPERLINK("http://geochem.nrcan.gc.ca/cdogs/content/mth/mth01348_e.htm", "1348")</f>
        <v>1348</v>
      </c>
      <c r="H2575" s="1" t="str">
        <f>HYPERLINK("http://geochem.nrcan.gc.ca/cdogs/content/bdl/bdl210009_e.htm", "210009")</f>
        <v>210009</v>
      </c>
      <c r="I2575" s="1" t="str">
        <f>HYPERLINK("http://geochem.nrcan.gc.ca/cdogs/content/prj/prj210166_e.htm", "210166")</f>
        <v>210166</v>
      </c>
      <c r="J2575" s="1" t="str">
        <f>HYPERLINK("http://geochem.nrcan.gc.ca/cdogs/content/svy/svy210248_e.htm", "210248")</f>
        <v>210248</v>
      </c>
      <c r="L2575" t="s">
        <v>505</v>
      </c>
      <c r="M2575">
        <v>0.19900000000000001</v>
      </c>
      <c r="N2575" t="s">
        <v>505</v>
      </c>
      <c r="O2575" t="s">
        <v>8108</v>
      </c>
      <c r="P2575" t="s">
        <v>8112</v>
      </c>
      <c r="Q2575" t="s">
        <v>8113</v>
      </c>
      <c r="R2575" t="s">
        <v>8114</v>
      </c>
      <c r="T2575" t="s">
        <v>25</v>
      </c>
    </row>
    <row r="2576" spans="1:20" x14ac:dyDescent="0.25">
      <c r="A2576">
        <v>57.453651299999997</v>
      </c>
      <c r="B2576">
        <v>-115.7812156</v>
      </c>
      <c r="C2576" s="1" t="str">
        <f>HYPERLINK("http://geochem.nrcan.gc.ca/cdogs/content/kwd/kwd020039_e.htm", "Heavy Mineral Concentrate (Stream)")</f>
        <v>Heavy Mineral Concentrate (Stream)</v>
      </c>
      <c r="D2576" s="1" t="str">
        <f>HYPERLINK("http://geochem.nrcan.gc.ca/cdogs/content/kwd/kwd080043_e.htm", "Grain Mount: 0.25 – 0.50 mm")</f>
        <v>Grain Mount: 0.25 – 0.50 mm</v>
      </c>
      <c r="E2576" s="1" t="str">
        <f>HYPERLINK("http://geochem.nrcan.gc.ca/cdogs/content/dgp/dgp00002_e.htm", "Total")</f>
        <v>Total</v>
      </c>
      <c r="F2576" s="1" t="str">
        <f>HYPERLINK("http://geochem.nrcan.gc.ca/cdogs/content/agp/agp02002_e.htm", "As2O3 | NONE | ELECTR PRB")</f>
        <v>As2O3 | NONE | ELECTR PRB</v>
      </c>
      <c r="G2576" s="1" t="str">
        <f>HYPERLINK("http://geochem.nrcan.gc.ca/cdogs/content/mth/mth01348_e.htm", "1348")</f>
        <v>1348</v>
      </c>
      <c r="H2576" s="1" t="str">
        <f>HYPERLINK("http://geochem.nrcan.gc.ca/cdogs/content/bdl/bdl210009_e.htm", "210009")</f>
        <v>210009</v>
      </c>
      <c r="I2576" s="1" t="str">
        <f>HYPERLINK("http://geochem.nrcan.gc.ca/cdogs/content/prj/prj210166_e.htm", "210166")</f>
        <v>210166</v>
      </c>
      <c r="J2576" s="1" t="str">
        <f>HYPERLINK("http://geochem.nrcan.gc.ca/cdogs/content/svy/svy210248_e.htm", "210248")</f>
        <v>210248</v>
      </c>
      <c r="L2576" t="s">
        <v>276</v>
      </c>
      <c r="M2576">
        <v>-1E-3</v>
      </c>
      <c r="N2576" t="s">
        <v>277</v>
      </c>
      <c r="O2576" t="s">
        <v>8108</v>
      </c>
      <c r="P2576" t="s">
        <v>8115</v>
      </c>
      <c r="Q2576" t="s">
        <v>8116</v>
      </c>
      <c r="R2576" t="s">
        <v>8117</v>
      </c>
      <c r="T2576" t="s">
        <v>25</v>
      </c>
    </row>
    <row r="2577" spans="1:20" x14ac:dyDescent="0.25">
      <c r="A2577">
        <v>57.461690900000001</v>
      </c>
      <c r="B2577">
        <v>-115.8452149</v>
      </c>
      <c r="C2577" s="1" t="str">
        <f>HYPERLINK("http://geochem.nrcan.gc.ca/cdogs/content/kwd/kwd020039_e.htm", "Heavy Mineral Concentrate (Stream)")</f>
        <v>Heavy Mineral Concentrate (Stream)</v>
      </c>
      <c r="D2577" s="1" t="str">
        <f>HYPERLINK("http://geochem.nrcan.gc.ca/cdogs/content/kwd/kwd080043_e.htm", "Grain Mount: 0.25 – 0.50 mm")</f>
        <v>Grain Mount: 0.25 – 0.50 mm</v>
      </c>
      <c r="E2577" s="1" t="str">
        <f>HYPERLINK("http://geochem.nrcan.gc.ca/cdogs/content/dgp/dgp00002_e.htm", "Total")</f>
        <v>Total</v>
      </c>
      <c r="F2577" s="1" t="str">
        <f>HYPERLINK("http://geochem.nrcan.gc.ca/cdogs/content/agp/agp02002_e.htm", "As2O3 | NONE | ELECTR PRB")</f>
        <v>As2O3 | NONE | ELECTR PRB</v>
      </c>
      <c r="G2577" s="1" t="str">
        <f>HYPERLINK("http://geochem.nrcan.gc.ca/cdogs/content/mth/mth01348_e.htm", "1348")</f>
        <v>1348</v>
      </c>
      <c r="H2577" s="1" t="str">
        <f>HYPERLINK("http://geochem.nrcan.gc.ca/cdogs/content/bdl/bdl210009_e.htm", "210009")</f>
        <v>210009</v>
      </c>
      <c r="I2577" s="1" t="str">
        <f>HYPERLINK("http://geochem.nrcan.gc.ca/cdogs/content/prj/prj210166_e.htm", "210166")</f>
        <v>210166</v>
      </c>
      <c r="J2577" s="1" t="str">
        <f>HYPERLINK("http://geochem.nrcan.gc.ca/cdogs/content/svy/svy210248_e.htm", "210248")</f>
        <v>210248</v>
      </c>
      <c r="L2577" t="s">
        <v>1901</v>
      </c>
      <c r="M2577">
        <v>0.18</v>
      </c>
      <c r="N2577" t="s">
        <v>1901</v>
      </c>
      <c r="O2577" t="s">
        <v>8118</v>
      </c>
      <c r="P2577" t="s">
        <v>8119</v>
      </c>
      <c r="Q2577" t="s">
        <v>8120</v>
      </c>
      <c r="R2577" t="s">
        <v>8121</v>
      </c>
      <c r="T2577" t="s">
        <v>25</v>
      </c>
    </row>
    <row r="2578" spans="1:20" x14ac:dyDescent="0.25">
      <c r="A2578">
        <v>57.461690900000001</v>
      </c>
      <c r="B2578">
        <v>-115.8452149</v>
      </c>
      <c r="C2578" s="1" t="str">
        <f>HYPERLINK("http://geochem.nrcan.gc.ca/cdogs/content/kwd/kwd020039_e.htm", "Heavy Mineral Concentrate (Stream)")</f>
        <v>Heavy Mineral Concentrate (Stream)</v>
      </c>
      <c r="D2578" s="1" t="str">
        <f>HYPERLINK("http://geochem.nrcan.gc.ca/cdogs/content/kwd/kwd080043_e.htm", "Grain Mount: 0.25 – 0.50 mm")</f>
        <v>Grain Mount: 0.25 – 0.50 mm</v>
      </c>
      <c r="E2578" s="1" t="str">
        <f>HYPERLINK("http://geochem.nrcan.gc.ca/cdogs/content/dgp/dgp00002_e.htm", "Total")</f>
        <v>Total</v>
      </c>
      <c r="F2578" s="1" t="str">
        <f>HYPERLINK("http://geochem.nrcan.gc.ca/cdogs/content/agp/agp02002_e.htm", "As2O3 | NONE | ELECTR PRB")</f>
        <v>As2O3 | NONE | ELECTR PRB</v>
      </c>
      <c r="G2578" s="1" t="str">
        <f>HYPERLINK("http://geochem.nrcan.gc.ca/cdogs/content/mth/mth01348_e.htm", "1348")</f>
        <v>1348</v>
      </c>
      <c r="H2578" s="1" t="str">
        <f>HYPERLINK("http://geochem.nrcan.gc.ca/cdogs/content/bdl/bdl210009_e.htm", "210009")</f>
        <v>210009</v>
      </c>
      <c r="I2578" s="1" t="str">
        <f>HYPERLINK("http://geochem.nrcan.gc.ca/cdogs/content/prj/prj210166_e.htm", "210166")</f>
        <v>210166</v>
      </c>
      <c r="J2578" s="1" t="str">
        <f>HYPERLINK("http://geochem.nrcan.gc.ca/cdogs/content/svy/svy210248_e.htm", "210248")</f>
        <v>210248</v>
      </c>
      <c r="L2578" t="s">
        <v>20</v>
      </c>
      <c r="O2578" t="s">
        <v>8118</v>
      </c>
      <c r="P2578" t="s">
        <v>8122</v>
      </c>
      <c r="Q2578" t="s">
        <v>8123</v>
      </c>
      <c r="R2578" t="s">
        <v>8124</v>
      </c>
      <c r="T2578" t="s">
        <v>25</v>
      </c>
    </row>
    <row r="2579" spans="1:20" x14ac:dyDescent="0.25">
      <c r="A2579">
        <v>57.498805099999998</v>
      </c>
      <c r="B2579">
        <v>-115.99940340000001</v>
      </c>
      <c r="C2579" s="1" t="str">
        <f>HYPERLINK("http://geochem.nrcan.gc.ca/cdogs/content/kwd/kwd020039_e.htm", "Heavy Mineral Concentrate (Stream)")</f>
        <v>Heavy Mineral Concentrate (Stream)</v>
      </c>
      <c r="D2579" s="1" t="str">
        <f>HYPERLINK("http://geochem.nrcan.gc.ca/cdogs/content/kwd/kwd080043_e.htm", "Grain Mount: 0.25 – 0.50 mm")</f>
        <v>Grain Mount: 0.25 – 0.50 mm</v>
      </c>
      <c r="E2579" s="1" t="str">
        <f>HYPERLINK("http://geochem.nrcan.gc.ca/cdogs/content/dgp/dgp00002_e.htm", "Total")</f>
        <v>Total</v>
      </c>
      <c r="F2579" s="1" t="str">
        <f>HYPERLINK("http://geochem.nrcan.gc.ca/cdogs/content/agp/agp02002_e.htm", "As2O3 | NONE | ELECTR PRB")</f>
        <v>As2O3 | NONE | ELECTR PRB</v>
      </c>
      <c r="G2579" s="1" t="str">
        <f>HYPERLINK("http://geochem.nrcan.gc.ca/cdogs/content/mth/mth01348_e.htm", "1348")</f>
        <v>1348</v>
      </c>
      <c r="H2579" s="1" t="str">
        <f>HYPERLINK("http://geochem.nrcan.gc.ca/cdogs/content/bdl/bdl210009_e.htm", "210009")</f>
        <v>210009</v>
      </c>
      <c r="I2579" s="1" t="str">
        <f>HYPERLINK("http://geochem.nrcan.gc.ca/cdogs/content/prj/prj210166_e.htm", "210166")</f>
        <v>210166</v>
      </c>
      <c r="J2579" s="1" t="str">
        <f>HYPERLINK("http://geochem.nrcan.gc.ca/cdogs/content/svy/svy210248_e.htm", "210248")</f>
        <v>210248</v>
      </c>
      <c r="L2579" t="s">
        <v>20</v>
      </c>
      <c r="O2579" t="s">
        <v>5111</v>
      </c>
      <c r="P2579" t="s">
        <v>8125</v>
      </c>
      <c r="Q2579" t="s">
        <v>8126</v>
      </c>
      <c r="R2579" t="s">
        <v>8127</v>
      </c>
      <c r="T2579" t="s">
        <v>25</v>
      </c>
    </row>
    <row r="2580" spans="1:20" x14ac:dyDescent="0.25">
      <c r="A2580">
        <v>57.498805099999998</v>
      </c>
      <c r="B2580">
        <v>-115.99940340000001</v>
      </c>
      <c r="C2580" s="1" t="str">
        <f>HYPERLINK("http://geochem.nrcan.gc.ca/cdogs/content/kwd/kwd020039_e.htm", "Heavy Mineral Concentrate (Stream)")</f>
        <v>Heavy Mineral Concentrate (Stream)</v>
      </c>
      <c r="D2580" s="1" t="str">
        <f>HYPERLINK("http://geochem.nrcan.gc.ca/cdogs/content/kwd/kwd080043_e.htm", "Grain Mount: 0.25 – 0.50 mm")</f>
        <v>Grain Mount: 0.25 – 0.50 mm</v>
      </c>
      <c r="E2580" s="1" t="str">
        <f>HYPERLINK("http://geochem.nrcan.gc.ca/cdogs/content/dgp/dgp00002_e.htm", "Total")</f>
        <v>Total</v>
      </c>
      <c r="F2580" s="1" t="str">
        <f>HYPERLINK("http://geochem.nrcan.gc.ca/cdogs/content/agp/agp02002_e.htm", "As2O3 | NONE | ELECTR PRB")</f>
        <v>As2O3 | NONE | ELECTR PRB</v>
      </c>
      <c r="G2580" s="1" t="str">
        <f>HYPERLINK("http://geochem.nrcan.gc.ca/cdogs/content/mth/mth01348_e.htm", "1348")</f>
        <v>1348</v>
      </c>
      <c r="H2580" s="1" t="str">
        <f>HYPERLINK("http://geochem.nrcan.gc.ca/cdogs/content/bdl/bdl210009_e.htm", "210009")</f>
        <v>210009</v>
      </c>
      <c r="I2580" s="1" t="str">
        <f>HYPERLINK("http://geochem.nrcan.gc.ca/cdogs/content/prj/prj210166_e.htm", "210166")</f>
        <v>210166</v>
      </c>
      <c r="J2580" s="1" t="str">
        <f>HYPERLINK("http://geochem.nrcan.gc.ca/cdogs/content/svy/svy210248_e.htm", "210248")</f>
        <v>210248</v>
      </c>
      <c r="L2580" t="s">
        <v>20</v>
      </c>
      <c r="O2580" t="s">
        <v>5111</v>
      </c>
      <c r="P2580" t="s">
        <v>8128</v>
      </c>
      <c r="Q2580" t="s">
        <v>8129</v>
      </c>
      <c r="R2580" t="s">
        <v>8130</v>
      </c>
      <c r="T2580" t="s">
        <v>25</v>
      </c>
    </row>
    <row r="2581" spans="1:20" x14ac:dyDescent="0.25">
      <c r="A2581">
        <v>57.110827800000003</v>
      </c>
      <c r="B2581">
        <v>-115.5628498</v>
      </c>
      <c r="C2581" s="1" t="str">
        <f>HYPERLINK("http://geochem.nrcan.gc.ca/cdogs/content/kwd/kwd020039_e.htm", "Heavy Mineral Concentrate (Stream)")</f>
        <v>Heavy Mineral Concentrate (Stream)</v>
      </c>
      <c r="D2581" s="1" t="str">
        <f>HYPERLINK("http://geochem.nrcan.gc.ca/cdogs/content/kwd/kwd080043_e.htm", "Grain Mount: 0.25 – 0.50 mm")</f>
        <v>Grain Mount: 0.25 – 0.50 mm</v>
      </c>
      <c r="E2581" s="1" t="str">
        <f>HYPERLINK("http://geochem.nrcan.gc.ca/cdogs/content/dgp/dgp00002_e.htm", "Total")</f>
        <v>Total</v>
      </c>
      <c r="F2581" s="1" t="str">
        <f>HYPERLINK("http://geochem.nrcan.gc.ca/cdogs/content/agp/agp02002_e.htm", "As2O3 | NONE | ELECTR PRB")</f>
        <v>As2O3 | NONE | ELECTR PRB</v>
      </c>
      <c r="G2581" s="1" t="str">
        <f>HYPERLINK("http://geochem.nrcan.gc.ca/cdogs/content/mth/mth01348_e.htm", "1348")</f>
        <v>1348</v>
      </c>
      <c r="H2581" s="1" t="str">
        <f>HYPERLINK("http://geochem.nrcan.gc.ca/cdogs/content/bdl/bdl210009_e.htm", "210009")</f>
        <v>210009</v>
      </c>
      <c r="I2581" s="1" t="str">
        <f>HYPERLINK("http://geochem.nrcan.gc.ca/cdogs/content/prj/prj210166_e.htm", "210166")</f>
        <v>210166</v>
      </c>
      <c r="J2581" s="1" t="str">
        <f>HYPERLINK("http://geochem.nrcan.gc.ca/cdogs/content/svy/svy210248_e.htm", "210248")</f>
        <v>210248</v>
      </c>
      <c r="L2581" t="s">
        <v>249</v>
      </c>
      <c r="M2581">
        <v>0.14299999999999999</v>
      </c>
      <c r="N2581" t="s">
        <v>249</v>
      </c>
      <c r="O2581" t="s">
        <v>5115</v>
      </c>
      <c r="P2581" t="s">
        <v>8131</v>
      </c>
      <c r="Q2581" t="s">
        <v>8132</v>
      </c>
      <c r="R2581" t="s">
        <v>8133</v>
      </c>
      <c r="T2581" t="s">
        <v>25</v>
      </c>
    </row>
    <row r="2582" spans="1:20" x14ac:dyDescent="0.25">
      <c r="A2582">
        <v>57.110827800000003</v>
      </c>
      <c r="B2582">
        <v>-115.5628498</v>
      </c>
      <c r="C2582" s="1" t="str">
        <f>HYPERLINK("http://geochem.nrcan.gc.ca/cdogs/content/kwd/kwd020039_e.htm", "Heavy Mineral Concentrate (Stream)")</f>
        <v>Heavy Mineral Concentrate (Stream)</v>
      </c>
      <c r="D2582" s="1" t="str">
        <f>HYPERLINK("http://geochem.nrcan.gc.ca/cdogs/content/kwd/kwd080043_e.htm", "Grain Mount: 0.25 – 0.50 mm")</f>
        <v>Grain Mount: 0.25 – 0.50 mm</v>
      </c>
      <c r="E2582" s="1" t="str">
        <f>HYPERLINK("http://geochem.nrcan.gc.ca/cdogs/content/dgp/dgp00002_e.htm", "Total")</f>
        <v>Total</v>
      </c>
      <c r="F2582" s="1" t="str">
        <f>HYPERLINK("http://geochem.nrcan.gc.ca/cdogs/content/agp/agp02002_e.htm", "As2O3 | NONE | ELECTR PRB")</f>
        <v>As2O3 | NONE | ELECTR PRB</v>
      </c>
      <c r="G2582" s="1" t="str">
        <f>HYPERLINK("http://geochem.nrcan.gc.ca/cdogs/content/mth/mth01348_e.htm", "1348")</f>
        <v>1348</v>
      </c>
      <c r="H2582" s="1" t="str">
        <f>HYPERLINK("http://geochem.nrcan.gc.ca/cdogs/content/bdl/bdl210009_e.htm", "210009")</f>
        <v>210009</v>
      </c>
      <c r="I2582" s="1" t="str">
        <f>HYPERLINK("http://geochem.nrcan.gc.ca/cdogs/content/prj/prj210166_e.htm", "210166")</f>
        <v>210166</v>
      </c>
      <c r="J2582" s="1" t="str">
        <f>HYPERLINK("http://geochem.nrcan.gc.ca/cdogs/content/svy/svy210248_e.htm", "210248")</f>
        <v>210248</v>
      </c>
      <c r="L2582" t="s">
        <v>379</v>
      </c>
      <c r="M2582">
        <v>3.4000000000000002E-2</v>
      </c>
      <c r="N2582" t="s">
        <v>379</v>
      </c>
      <c r="O2582" t="s">
        <v>5115</v>
      </c>
      <c r="P2582" t="s">
        <v>8134</v>
      </c>
      <c r="Q2582" t="s">
        <v>8135</v>
      </c>
      <c r="R2582" t="s">
        <v>8136</v>
      </c>
      <c r="T2582" t="s">
        <v>25</v>
      </c>
    </row>
    <row r="2583" spans="1:20" x14ac:dyDescent="0.25">
      <c r="A2583">
        <v>57.173809499999997</v>
      </c>
      <c r="B2583">
        <v>-115.5749965</v>
      </c>
      <c r="C2583" s="1" t="str">
        <f>HYPERLINK("http://geochem.nrcan.gc.ca/cdogs/content/kwd/kwd020039_e.htm", "Heavy Mineral Concentrate (Stream)")</f>
        <v>Heavy Mineral Concentrate (Stream)</v>
      </c>
      <c r="D2583" s="1" t="str">
        <f>HYPERLINK("http://geochem.nrcan.gc.ca/cdogs/content/kwd/kwd080043_e.htm", "Grain Mount: 0.25 – 0.50 mm")</f>
        <v>Grain Mount: 0.25 – 0.50 mm</v>
      </c>
      <c r="E2583" s="1" t="str">
        <f>HYPERLINK("http://geochem.nrcan.gc.ca/cdogs/content/dgp/dgp00002_e.htm", "Total")</f>
        <v>Total</v>
      </c>
      <c r="F2583" s="1" t="str">
        <f>HYPERLINK("http://geochem.nrcan.gc.ca/cdogs/content/agp/agp02002_e.htm", "As2O3 | NONE | ELECTR PRB")</f>
        <v>As2O3 | NONE | ELECTR PRB</v>
      </c>
      <c r="G2583" s="1" t="str">
        <f>HYPERLINK("http://geochem.nrcan.gc.ca/cdogs/content/mth/mth01348_e.htm", "1348")</f>
        <v>1348</v>
      </c>
      <c r="H2583" s="1" t="str">
        <f>HYPERLINK("http://geochem.nrcan.gc.ca/cdogs/content/bdl/bdl210009_e.htm", "210009")</f>
        <v>210009</v>
      </c>
      <c r="I2583" s="1" t="str">
        <f>HYPERLINK("http://geochem.nrcan.gc.ca/cdogs/content/prj/prj210166_e.htm", "210166")</f>
        <v>210166</v>
      </c>
      <c r="J2583" s="1" t="str">
        <f>HYPERLINK("http://geochem.nrcan.gc.ca/cdogs/content/svy/svy210248_e.htm", "210248")</f>
        <v>210248</v>
      </c>
      <c r="L2583" t="s">
        <v>5002</v>
      </c>
      <c r="M2583">
        <v>6.9000000000000006E-2</v>
      </c>
      <c r="N2583" t="s">
        <v>5002</v>
      </c>
      <c r="O2583" t="s">
        <v>5128</v>
      </c>
      <c r="P2583" t="s">
        <v>8137</v>
      </c>
      <c r="Q2583" t="s">
        <v>8138</v>
      </c>
      <c r="R2583" t="s">
        <v>8139</v>
      </c>
      <c r="T2583" t="s">
        <v>25</v>
      </c>
    </row>
    <row r="2584" spans="1:20" x14ac:dyDescent="0.25">
      <c r="A2584">
        <v>57.173809499999997</v>
      </c>
      <c r="B2584">
        <v>-115.5749965</v>
      </c>
      <c r="C2584" s="1" t="str">
        <f>HYPERLINK("http://geochem.nrcan.gc.ca/cdogs/content/kwd/kwd020039_e.htm", "Heavy Mineral Concentrate (Stream)")</f>
        <v>Heavy Mineral Concentrate (Stream)</v>
      </c>
      <c r="D2584" s="1" t="str">
        <f>HYPERLINK("http://geochem.nrcan.gc.ca/cdogs/content/kwd/kwd080043_e.htm", "Grain Mount: 0.25 – 0.50 mm")</f>
        <v>Grain Mount: 0.25 – 0.50 mm</v>
      </c>
      <c r="E2584" s="1" t="str">
        <f>HYPERLINK("http://geochem.nrcan.gc.ca/cdogs/content/dgp/dgp00002_e.htm", "Total")</f>
        <v>Total</v>
      </c>
      <c r="F2584" s="1" t="str">
        <f>HYPERLINK("http://geochem.nrcan.gc.ca/cdogs/content/agp/agp02002_e.htm", "As2O3 | NONE | ELECTR PRB")</f>
        <v>As2O3 | NONE | ELECTR PRB</v>
      </c>
      <c r="G2584" s="1" t="str">
        <f>HYPERLINK("http://geochem.nrcan.gc.ca/cdogs/content/mth/mth01348_e.htm", "1348")</f>
        <v>1348</v>
      </c>
      <c r="H2584" s="1" t="str">
        <f>HYPERLINK("http://geochem.nrcan.gc.ca/cdogs/content/bdl/bdl210009_e.htm", "210009")</f>
        <v>210009</v>
      </c>
      <c r="I2584" s="1" t="str">
        <f>HYPERLINK("http://geochem.nrcan.gc.ca/cdogs/content/prj/prj210166_e.htm", "210166")</f>
        <v>210166</v>
      </c>
      <c r="J2584" s="1" t="str">
        <f>HYPERLINK("http://geochem.nrcan.gc.ca/cdogs/content/svy/svy210248_e.htm", "210248")</f>
        <v>210248</v>
      </c>
      <c r="L2584" t="s">
        <v>276</v>
      </c>
      <c r="M2584">
        <v>-1E-3</v>
      </c>
      <c r="N2584" t="s">
        <v>277</v>
      </c>
      <c r="O2584" t="s">
        <v>5128</v>
      </c>
      <c r="P2584" t="s">
        <v>8140</v>
      </c>
      <c r="Q2584" t="s">
        <v>8141</v>
      </c>
      <c r="R2584" t="s">
        <v>8142</v>
      </c>
      <c r="T2584" t="s">
        <v>25</v>
      </c>
    </row>
    <row r="2585" spans="1:20" x14ac:dyDescent="0.25">
      <c r="A2585">
        <v>57.1800845</v>
      </c>
      <c r="B2585">
        <v>-115.55418969999999</v>
      </c>
      <c r="C2585" s="1" t="str">
        <f>HYPERLINK("http://geochem.nrcan.gc.ca/cdogs/content/kwd/kwd020039_e.htm", "Heavy Mineral Concentrate (Stream)")</f>
        <v>Heavy Mineral Concentrate (Stream)</v>
      </c>
      <c r="D2585" s="1" t="str">
        <f>HYPERLINK("http://geochem.nrcan.gc.ca/cdogs/content/kwd/kwd080043_e.htm", "Grain Mount: 0.25 – 0.50 mm")</f>
        <v>Grain Mount: 0.25 – 0.50 mm</v>
      </c>
      <c r="E2585" s="1" t="str">
        <f>HYPERLINK("http://geochem.nrcan.gc.ca/cdogs/content/dgp/dgp00002_e.htm", "Total")</f>
        <v>Total</v>
      </c>
      <c r="F2585" s="1" t="str">
        <f>HYPERLINK("http://geochem.nrcan.gc.ca/cdogs/content/agp/agp02002_e.htm", "As2O3 | NONE | ELECTR PRB")</f>
        <v>As2O3 | NONE | ELECTR PRB</v>
      </c>
      <c r="G2585" s="1" t="str">
        <f>HYPERLINK("http://geochem.nrcan.gc.ca/cdogs/content/mth/mth01348_e.htm", "1348")</f>
        <v>1348</v>
      </c>
      <c r="H2585" s="1" t="str">
        <f>HYPERLINK("http://geochem.nrcan.gc.ca/cdogs/content/bdl/bdl210009_e.htm", "210009")</f>
        <v>210009</v>
      </c>
      <c r="I2585" s="1" t="str">
        <f>HYPERLINK("http://geochem.nrcan.gc.ca/cdogs/content/prj/prj210166_e.htm", "210166")</f>
        <v>210166</v>
      </c>
      <c r="J2585" s="1" t="str">
        <f>HYPERLINK("http://geochem.nrcan.gc.ca/cdogs/content/svy/svy210248_e.htm", "210248")</f>
        <v>210248</v>
      </c>
      <c r="L2585" t="s">
        <v>20</v>
      </c>
      <c r="O2585" t="s">
        <v>8143</v>
      </c>
      <c r="P2585" t="s">
        <v>8144</v>
      </c>
      <c r="Q2585" t="s">
        <v>8145</v>
      </c>
      <c r="R2585" t="s">
        <v>8146</v>
      </c>
      <c r="T2585" t="s">
        <v>25</v>
      </c>
    </row>
    <row r="2586" spans="1:20" x14ac:dyDescent="0.25">
      <c r="A2586">
        <v>57.1800845</v>
      </c>
      <c r="B2586">
        <v>-115.55418969999999</v>
      </c>
      <c r="C2586" s="1" t="str">
        <f>HYPERLINK("http://geochem.nrcan.gc.ca/cdogs/content/kwd/kwd020039_e.htm", "Heavy Mineral Concentrate (Stream)")</f>
        <v>Heavy Mineral Concentrate (Stream)</v>
      </c>
      <c r="D2586" s="1" t="str">
        <f>HYPERLINK("http://geochem.nrcan.gc.ca/cdogs/content/kwd/kwd080043_e.htm", "Grain Mount: 0.25 – 0.50 mm")</f>
        <v>Grain Mount: 0.25 – 0.50 mm</v>
      </c>
      <c r="E2586" s="1" t="str">
        <f>HYPERLINK("http://geochem.nrcan.gc.ca/cdogs/content/dgp/dgp00002_e.htm", "Total")</f>
        <v>Total</v>
      </c>
      <c r="F2586" s="1" t="str">
        <f>HYPERLINK("http://geochem.nrcan.gc.ca/cdogs/content/agp/agp02002_e.htm", "As2O3 | NONE | ELECTR PRB")</f>
        <v>As2O3 | NONE | ELECTR PRB</v>
      </c>
      <c r="G2586" s="1" t="str">
        <f>HYPERLINK("http://geochem.nrcan.gc.ca/cdogs/content/mth/mth01348_e.htm", "1348")</f>
        <v>1348</v>
      </c>
      <c r="H2586" s="1" t="str">
        <f>HYPERLINK("http://geochem.nrcan.gc.ca/cdogs/content/bdl/bdl210009_e.htm", "210009")</f>
        <v>210009</v>
      </c>
      <c r="I2586" s="1" t="str">
        <f>HYPERLINK("http://geochem.nrcan.gc.ca/cdogs/content/prj/prj210166_e.htm", "210166")</f>
        <v>210166</v>
      </c>
      <c r="J2586" s="1" t="str">
        <f>HYPERLINK("http://geochem.nrcan.gc.ca/cdogs/content/svy/svy210248_e.htm", "210248")</f>
        <v>210248</v>
      </c>
      <c r="L2586" t="s">
        <v>20</v>
      </c>
      <c r="O2586" t="s">
        <v>8143</v>
      </c>
      <c r="P2586" t="s">
        <v>8147</v>
      </c>
      <c r="Q2586" t="s">
        <v>8148</v>
      </c>
      <c r="R2586" t="s">
        <v>8149</v>
      </c>
      <c r="T2586" t="s">
        <v>25</v>
      </c>
    </row>
    <row r="2587" spans="1:20" x14ac:dyDescent="0.25">
      <c r="A2587">
        <v>57.1800845</v>
      </c>
      <c r="B2587">
        <v>-115.55418969999999</v>
      </c>
      <c r="C2587" s="1" t="str">
        <f>HYPERLINK("http://geochem.nrcan.gc.ca/cdogs/content/kwd/kwd020039_e.htm", "Heavy Mineral Concentrate (Stream)")</f>
        <v>Heavy Mineral Concentrate (Stream)</v>
      </c>
      <c r="D2587" s="1" t="str">
        <f>HYPERLINK("http://geochem.nrcan.gc.ca/cdogs/content/kwd/kwd080043_e.htm", "Grain Mount: 0.25 – 0.50 mm")</f>
        <v>Grain Mount: 0.25 – 0.50 mm</v>
      </c>
      <c r="E2587" s="1" t="str">
        <f>HYPERLINK("http://geochem.nrcan.gc.ca/cdogs/content/dgp/dgp00002_e.htm", "Total")</f>
        <v>Total</v>
      </c>
      <c r="F2587" s="1" t="str">
        <f>HYPERLINK("http://geochem.nrcan.gc.ca/cdogs/content/agp/agp02002_e.htm", "As2O3 | NONE | ELECTR PRB")</f>
        <v>As2O3 | NONE | ELECTR PRB</v>
      </c>
      <c r="G2587" s="1" t="str">
        <f>HYPERLINK("http://geochem.nrcan.gc.ca/cdogs/content/mth/mth01348_e.htm", "1348")</f>
        <v>1348</v>
      </c>
      <c r="H2587" s="1" t="str">
        <f>HYPERLINK("http://geochem.nrcan.gc.ca/cdogs/content/bdl/bdl210009_e.htm", "210009")</f>
        <v>210009</v>
      </c>
      <c r="I2587" s="1" t="str">
        <f>HYPERLINK("http://geochem.nrcan.gc.ca/cdogs/content/prj/prj210166_e.htm", "210166")</f>
        <v>210166</v>
      </c>
      <c r="J2587" s="1" t="str">
        <f>HYPERLINK("http://geochem.nrcan.gc.ca/cdogs/content/svy/svy210248_e.htm", "210248")</f>
        <v>210248</v>
      </c>
      <c r="L2587" t="s">
        <v>7602</v>
      </c>
      <c r="M2587">
        <v>4.8000000000000001E-2</v>
      </c>
      <c r="N2587" t="s">
        <v>7602</v>
      </c>
      <c r="O2587" t="s">
        <v>8143</v>
      </c>
      <c r="P2587" t="s">
        <v>8150</v>
      </c>
      <c r="Q2587" t="s">
        <v>8151</v>
      </c>
      <c r="R2587" t="s">
        <v>8152</v>
      </c>
      <c r="T2587" t="s">
        <v>25</v>
      </c>
    </row>
    <row r="2588" spans="1:20" x14ac:dyDescent="0.25">
      <c r="A2588">
        <v>57.1800845</v>
      </c>
      <c r="B2588">
        <v>-115.55418969999999</v>
      </c>
      <c r="C2588" s="1" t="str">
        <f>HYPERLINK("http://geochem.nrcan.gc.ca/cdogs/content/kwd/kwd020039_e.htm", "Heavy Mineral Concentrate (Stream)")</f>
        <v>Heavy Mineral Concentrate (Stream)</v>
      </c>
      <c r="D2588" s="1" t="str">
        <f>HYPERLINK("http://geochem.nrcan.gc.ca/cdogs/content/kwd/kwd080043_e.htm", "Grain Mount: 0.25 – 0.50 mm")</f>
        <v>Grain Mount: 0.25 – 0.50 mm</v>
      </c>
      <c r="E2588" s="1" t="str">
        <f>HYPERLINK("http://geochem.nrcan.gc.ca/cdogs/content/dgp/dgp00002_e.htm", "Total")</f>
        <v>Total</v>
      </c>
      <c r="F2588" s="1" t="str">
        <f>HYPERLINK("http://geochem.nrcan.gc.ca/cdogs/content/agp/agp02002_e.htm", "As2O3 | NONE | ELECTR PRB")</f>
        <v>As2O3 | NONE | ELECTR PRB</v>
      </c>
      <c r="G2588" s="1" t="str">
        <f>HYPERLINK("http://geochem.nrcan.gc.ca/cdogs/content/mth/mth01348_e.htm", "1348")</f>
        <v>1348</v>
      </c>
      <c r="H2588" s="1" t="str">
        <f>HYPERLINK("http://geochem.nrcan.gc.ca/cdogs/content/bdl/bdl210009_e.htm", "210009")</f>
        <v>210009</v>
      </c>
      <c r="I2588" s="1" t="str">
        <f>HYPERLINK("http://geochem.nrcan.gc.ca/cdogs/content/prj/prj210166_e.htm", "210166")</f>
        <v>210166</v>
      </c>
      <c r="J2588" s="1" t="str">
        <f>HYPERLINK("http://geochem.nrcan.gc.ca/cdogs/content/svy/svy210248_e.htm", "210248")</f>
        <v>210248</v>
      </c>
      <c r="L2588" t="s">
        <v>3117</v>
      </c>
      <c r="M2588">
        <v>0.104</v>
      </c>
      <c r="N2588" t="s">
        <v>3117</v>
      </c>
      <c r="O2588" t="s">
        <v>8143</v>
      </c>
      <c r="P2588" t="s">
        <v>8153</v>
      </c>
      <c r="Q2588" t="s">
        <v>8154</v>
      </c>
      <c r="R2588" t="s">
        <v>8155</v>
      </c>
      <c r="T2588" t="s">
        <v>25</v>
      </c>
    </row>
    <row r="2589" spans="1:20" x14ac:dyDescent="0.25">
      <c r="A2589">
        <v>57.1800845</v>
      </c>
      <c r="B2589">
        <v>-115.55418969999999</v>
      </c>
      <c r="C2589" s="1" t="str">
        <f>HYPERLINK("http://geochem.nrcan.gc.ca/cdogs/content/kwd/kwd020039_e.htm", "Heavy Mineral Concentrate (Stream)")</f>
        <v>Heavy Mineral Concentrate (Stream)</v>
      </c>
      <c r="D2589" s="1" t="str">
        <f>HYPERLINK("http://geochem.nrcan.gc.ca/cdogs/content/kwd/kwd080043_e.htm", "Grain Mount: 0.25 – 0.50 mm")</f>
        <v>Grain Mount: 0.25 – 0.50 mm</v>
      </c>
      <c r="E2589" s="1" t="str">
        <f>HYPERLINK("http://geochem.nrcan.gc.ca/cdogs/content/dgp/dgp00002_e.htm", "Total")</f>
        <v>Total</v>
      </c>
      <c r="F2589" s="1" t="str">
        <f>HYPERLINK("http://geochem.nrcan.gc.ca/cdogs/content/agp/agp02002_e.htm", "As2O3 | NONE | ELECTR PRB")</f>
        <v>As2O3 | NONE | ELECTR PRB</v>
      </c>
      <c r="G2589" s="1" t="str">
        <f>HYPERLINK("http://geochem.nrcan.gc.ca/cdogs/content/mth/mth01348_e.htm", "1348")</f>
        <v>1348</v>
      </c>
      <c r="H2589" s="1" t="str">
        <f>HYPERLINK("http://geochem.nrcan.gc.ca/cdogs/content/bdl/bdl210009_e.htm", "210009")</f>
        <v>210009</v>
      </c>
      <c r="I2589" s="1" t="str">
        <f>HYPERLINK("http://geochem.nrcan.gc.ca/cdogs/content/prj/prj210166_e.htm", "210166")</f>
        <v>210166</v>
      </c>
      <c r="J2589" s="1" t="str">
        <f>HYPERLINK("http://geochem.nrcan.gc.ca/cdogs/content/svy/svy210248_e.htm", "210248")</f>
        <v>210248</v>
      </c>
      <c r="L2589" t="s">
        <v>3747</v>
      </c>
      <c r="M2589">
        <v>8.5999999999999993E-2</v>
      </c>
      <c r="N2589" t="s">
        <v>3747</v>
      </c>
      <c r="O2589" t="s">
        <v>8143</v>
      </c>
      <c r="P2589" t="s">
        <v>8156</v>
      </c>
      <c r="Q2589" t="s">
        <v>8157</v>
      </c>
      <c r="R2589" t="s">
        <v>8158</v>
      </c>
      <c r="T2589" t="s">
        <v>25</v>
      </c>
    </row>
    <row r="2590" spans="1:20" x14ac:dyDescent="0.25">
      <c r="A2590">
        <v>57.232113099999999</v>
      </c>
      <c r="B2590">
        <v>-115.5717037</v>
      </c>
      <c r="C2590" s="1" t="str">
        <f>HYPERLINK("http://geochem.nrcan.gc.ca/cdogs/content/kwd/kwd020039_e.htm", "Heavy Mineral Concentrate (Stream)")</f>
        <v>Heavy Mineral Concentrate (Stream)</v>
      </c>
      <c r="D2590" s="1" t="str">
        <f>HYPERLINK("http://geochem.nrcan.gc.ca/cdogs/content/kwd/kwd080043_e.htm", "Grain Mount: 0.25 – 0.50 mm")</f>
        <v>Grain Mount: 0.25 – 0.50 mm</v>
      </c>
      <c r="E2590" s="1" t="str">
        <f>HYPERLINK("http://geochem.nrcan.gc.ca/cdogs/content/dgp/dgp00002_e.htm", "Total")</f>
        <v>Total</v>
      </c>
      <c r="F2590" s="1" t="str">
        <f>HYPERLINK("http://geochem.nrcan.gc.ca/cdogs/content/agp/agp02002_e.htm", "As2O3 | NONE | ELECTR PRB")</f>
        <v>As2O3 | NONE | ELECTR PRB</v>
      </c>
      <c r="G2590" s="1" t="str">
        <f>HYPERLINK("http://geochem.nrcan.gc.ca/cdogs/content/mth/mth01348_e.htm", "1348")</f>
        <v>1348</v>
      </c>
      <c r="H2590" s="1" t="str">
        <f>HYPERLINK("http://geochem.nrcan.gc.ca/cdogs/content/bdl/bdl210009_e.htm", "210009")</f>
        <v>210009</v>
      </c>
      <c r="I2590" s="1" t="str">
        <f>HYPERLINK("http://geochem.nrcan.gc.ca/cdogs/content/prj/prj210166_e.htm", "210166")</f>
        <v>210166</v>
      </c>
      <c r="J2590" s="1" t="str">
        <f>HYPERLINK("http://geochem.nrcan.gc.ca/cdogs/content/svy/svy210248_e.htm", "210248")</f>
        <v>210248</v>
      </c>
      <c r="L2590" t="s">
        <v>20</v>
      </c>
      <c r="O2590" t="s">
        <v>8159</v>
      </c>
      <c r="P2590" t="s">
        <v>8160</v>
      </c>
      <c r="Q2590" t="s">
        <v>8161</v>
      </c>
      <c r="R2590" t="s">
        <v>8162</v>
      </c>
      <c r="T2590" t="s">
        <v>25</v>
      </c>
    </row>
    <row r="2591" spans="1:20" x14ac:dyDescent="0.25">
      <c r="A2591">
        <v>57.232113099999999</v>
      </c>
      <c r="B2591">
        <v>-115.5717037</v>
      </c>
      <c r="C2591" s="1" t="str">
        <f>HYPERLINK("http://geochem.nrcan.gc.ca/cdogs/content/kwd/kwd020039_e.htm", "Heavy Mineral Concentrate (Stream)")</f>
        <v>Heavy Mineral Concentrate (Stream)</v>
      </c>
      <c r="D2591" s="1" t="str">
        <f>HYPERLINK("http://geochem.nrcan.gc.ca/cdogs/content/kwd/kwd080043_e.htm", "Grain Mount: 0.25 – 0.50 mm")</f>
        <v>Grain Mount: 0.25 – 0.50 mm</v>
      </c>
      <c r="E2591" s="1" t="str">
        <f>HYPERLINK("http://geochem.nrcan.gc.ca/cdogs/content/dgp/dgp00002_e.htm", "Total")</f>
        <v>Total</v>
      </c>
      <c r="F2591" s="1" t="str">
        <f>HYPERLINK("http://geochem.nrcan.gc.ca/cdogs/content/agp/agp02002_e.htm", "As2O3 | NONE | ELECTR PRB")</f>
        <v>As2O3 | NONE | ELECTR PRB</v>
      </c>
      <c r="G2591" s="1" t="str">
        <f>HYPERLINK("http://geochem.nrcan.gc.ca/cdogs/content/mth/mth01348_e.htm", "1348")</f>
        <v>1348</v>
      </c>
      <c r="H2591" s="1" t="str">
        <f>HYPERLINK("http://geochem.nrcan.gc.ca/cdogs/content/bdl/bdl210009_e.htm", "210009")</f>
        <v>210009</v>
      </c>
      <c r="I2591" s="1" t="str">
        <f>HYPERLINK("http://geochem.nrcan.gc.ca/cdogs/content/prj/prj210166_e.htm", "210166")</f>
        <v>210166</v>
      </c>
      <c r="J2591" s="1" t="str">
        <f>HYPERLINK("http://geochem.nrcan.gc.ca/cdogs/content/svy/svy210248_e.htm", "210248")</f>
        <v>210248</v>
      </c>
      <c r="L2591" t="s">
        <v>276</v>
      </c>
      <c r="M2591">
        <v>-1E-3</v>
      </c>
      <c r="N2591" t="s">
        <v>277</v>
      </c>
      <c r="O2591" t="s">
        <v>8159</v>
      </c>
      <c r="P2591" t="s">
        <v>8163</v>
      </c>
      <c r="Q2591" t="s">
        <v>8164</v>
      </c>
      <c r="R2591" t="s">
        <v>8165</v>
      </c>
      <c r="T2591" t="s">
        <v>25</v>
      </c>
    </row>
    <row r="2592" spans="1:20" x14ac:dyDescent="0.25">
      <c r="A2592">
        <v>57.232113099999999</v>
      </c>
      <c r="B2592">
        <v>-115.5717037</v>
      </c>
      <c r="C2592" s="1" t="str">
        <f>HYPERLINK("http://geochem.nrcan.gc.ca/cdogs/content/kwd/kwd020039_e.htm", "Heavy Mineral Concentrate (Stream)")</f>
        <v>Heavy Mineral Concentrate (Stream)</v>
      </c>
      <c r="D2592" s="1" t="str">
        <f>HYPERLINK("http://geochem.nrcan.gc.ca/cdogs/content/kwd/kwd080043_e.htm", "Grain Mount: 0.25 – 0.50 mm")</f>
        <v>Grain Mount: 0.25 – 0.50 mm</v>
      </c>
      <c r="E2592" s="1" t="str">
        <f>HYPERLINK("http://geochem.nrcan.gc.ca/cdogs/content/dgp/dgp00002_e.htm", "Total")</f>
        <v>Total</v>
      </c>
      <c r="F2592" s="1" t="str">
        <f>HYPERLINK("http://geochem.nrcan.gc.ca/cdogs/content/agp/agp02002_e.htm", "As2O3 | NONE | ELECTR PRB")</f>
        <v>As2O3 | NONE | ELECTR PRB</v>
      </c>
      <c r="G2592" s="1" t="str">
        <f>HYPERLINK("http://geochem.nrcan.gc.ca/cdogs/content/mth/mth01348_e.htm", "1348")</f>
        <v>1348</v>
      </c>
      <c r="H2592" s="1" t="str">
        <f>HYPERLINK("http://geochem.nrcan.gc.ca/cdogs/content/bdl/bdl210009_e.htm", "210009")</f>
        <v>210009</v>
      </c>
      <c r="I2592" s="1" t="str">
        <f>HYPERLINK("http://geochem.nrcan.gc.ca/cdogs/content/prj/prj210166_e.htm", "210166")</f>
        <v>210166</v>
      </c>
      <c r="J2592" s="1" t="str">
        <f>HYPERLINK("http://geochem.nrcan.gc.ca/cdogs/content/svy/svy210248_e.htm", "210248")</f>
        <v>210248</v>
      </c>
      <c r="L2592" t="s">
        <v>7602</v>
      </c>
      <c r="M2592">
        <v>4.8000000000000001E-2</v>
      </c>
      <c r="N2592" t="s">
        <v>7602</v>
      </c>
      <c r="O2592" t="s">
        <v>8159</v>
      </c>
      <c r="P2592" t="s">
        <v>8166</v>
      </c>
      <c r="Q2592" t="s">
        <v>8167</v>
      </c>
      <c r="R2592" t="s">
        <v>8168</v>
      </c>
      <c r="T2592" t="s">
        <v>25</v>
      </c>
    </row>
    <row r="2593" spans="1:20" x14ac:dyDescent="0.25">
      <c r="A2593">
        <v>57.232113099999999</v>
      </c>
      <c r="B2593">
        <v>-115.5717037</v>
      </c>
      <c r="C2593" s="1" t="str">
        <f>HYPERLINK("http://geochem.nrcan.gc.ca/cdogs/content/kwd/kwd020039_e.htm", "Heavy Mineral Concentrate (Stream)")</f>
        <v>Heavy Mineral Concentrate (Stream)</v>
      </c>
      <c r="D2593" s="1" t="str">
        <f>HYPERLINK("http://geochem.nrcan.gc.ca/cdogs/content/kwd/kwd080043_e.htm", "Grain Mount: 0.25 – 0.50 mm")</f>
        <v>Grain Mount: 0.25 – 0.50 mm</v>
      </c>
      <c r="E2593" s="1" t="str">
        <f>HYPERLINK("http://geochem.nrcan.gc.ca/cdogs/content/dgp/dgp00002_e.htm", "Total")</f>
        <v>Total</v>
      </c>
      <c r="F2593" s="1" t="str">
        <f>HYPERLINK("http://geochem.nrcan.gc.ca/cdogs/content/agp/agp02002_e.htm", "As2O3 | NONE | ELECTR PRB")</f>
        <v>As2O3 | NONE | ELECTR PRB</v>
      </c>
      <c r="G2593" s="1" t="str">
        <f>HYPERLINK("http://geochem.nrcan.gc.ca/cdogs/content/mth/mth01348_e.htm", "1348")</f>
        <v>1348</v>
      </c>
      <c r="H2593" s="1" t="str">
        <f>HYPERLINK("http://geochem.nrcan.gc.ca/cdogs/content/bdl/bdl210009_e.htm", "210009")</f>
        <v>210009</v>
      </c>
      <c r="I2593" s="1" t="str">
        <f>HYPERLINK("http://geochem.nrcan.gc.ca/cdogs/content/prj/prj210166_e.htm", "210166")</f>
        <v>210166</v>
      </c>
      <c r="J2593" s="1" t="str">
        <f>HYPERLINK("http://geochem.nrcan.gc.ca/cdogs/content/svy/svy210248_e.htm", "210248")</f>
        <v>210248</v>
      </c>
      <c r="L2593" t="s">
        <v>4726</v>
      </c>
      <c r="M2593">
        <v>5.7000000000000002E-2</v>
      </c>
      <c r="N2593" t="s">
        <v>4726</v>
      </c>
      <c r="O2593" t="s">
        <v>8159</v>
      </c>
      <c r="P2593" t="s">
        <v>8169</v>
      </c>
      <c r="Q2593" t="s">
        <v>8170</v>
      </c>
      <c r="R2593" t="s">
        <v>8171</v>
      </c>
      <c r="T2593" t="s">
        <v>25</v>
      </c>
    </row>
    <row r="2594" spans="1:20" x14ac:dyDescent="0.25">
      <c r="A2594">
        <v>57.232113099999999</v>
      </c>
      <c r="B2594">
        <v>-115.5717037</v>
      </c>
      <c r="C2594" s="1" t="str">
        <f>HYPERLINK("http://geochem.nrcan.gc.ca/cdogs/content/kwd/kwd020039_e.htm", "Heavy Mineral Concentrate (Stream)")</f>
        <v>Heavy Mineral Concentrate (Stream)</v>
      </c>
      <c r="D2594" s="1" t="str">
        <f>HYPERLINK("http://geochem.nrcan.gc.ca/cdogs/content/kwd/kwd080043_e.htm", "Grain Mount: 0.25 – 0.50 mm")</f>
        <v>Grain Mount: 0.25 – 0.50 mm</v>
      </c>
      <c r="E2594" s="1" t="str">
        <f>HYPERLINK("http://geochem.nrcan.gc.ca/cdogs/content/dgp/dgp00002_e.htm", "Total")</f>
        <v>Total</v>
      </c>
      <c r="F2594" s="1" t="str">
        <f>HYPERLINK("http://geochem.nrcan.gc.ca/cdogs/content/agp/agp02002_e.htm", "As2O3 | NONE | ELECTR PRB")</f>
        <v>As2O3 | NONE | ELECTR PRB</v>
      </c>
      <c r="G2594" s="1" t="str">
        <f>HYPERLINK("http://geochem.nrcan.gc.ca/cdogs/content/mth/mth01348_e.htm", "1348")</f>
        <v>1348</v>
      </c>
      <c r="H2594" s="1" t="str">
        <f>HYPERLINK("http://geochem.nrcan.gc.ca/cdogs/content/bdl/bdl210009_e.htm", "210009")</f>
        <v>210009</v>
      </c>
      <c r="I2594" s="1" t="str">
        <f>HYPERLINK("http://geochem.nrcan.gc.ca/cdogs/content/prj/prj210166_e.htm", "210166")</f>
        <v>210166</v>
      </c>
      <c r="J2594" s="1" t="str">
        <f>HYPERLINK("http://geochem.nrcan.gc.ca/cdogs/content/svy/svy210248_e.htm", "210248")</f>
        <v>210248</v>
      </c>
      <c r="L2594" t="s">
        <v>991</v>
      </c>
      <c r="M2594">
        <v>0.16600000000000001</v>
      </c>
      <c r="N2594" t="s">
        <v>991</v>
      </c>
      <c r="O2594" t="s">
        <v>8159</v>
      </c>
      <c r="P2594" t="s">
        <v>8172</v>
      </c>
      <c r="Q2594" t="s">
        <v>8173</v>
      </c>
      <c r="R2594" t="s">
        <v>8174</v>
      </c>
      <c r="T2594" t="s">
        <v>25</v>
      </c>
    </row>
    <row r="2595" spans="1:20" x14ac:dyDescent="0.25">
      <c r="A2595">
        <v>57.267230400000003</v>
      </c>
      <c r="B2595">
        <v>-115.5114549</v>
      </c>
      <c r="C2595" s="1" t="str">
        <f>HYPERLINK("http://geochem.nrcan.gc.ca/cdogs/content/kwd/kwd020039_e.htm", "Heavy Mineral Concentrate (Stream)")</f>
        <v>Heavy Mineral Concentrate (Stream)</v>
      </c>
      <c r="D2595" s="1" t="str">
        <f>HYPERLINK("http://geochem.nrcan.gc.ca/cdogs/content/kwd/kwd080043_e.htm", "Grain Mount: 0.25 – 0.50 mm")</f>
        <v>Grain Mount: 0.25 – 0.50 mm</v>
      </c>
      <c r="E2595" s="1" t="str">
        <f>HYPERLINK("http://geochem.nrcan.gc.ca/cdogs/content/dgp/dgp00002_e.htm", "Total")</f>
        <v>Total</v>
      </c>
      <c r="F2595" s="1" t="str">
        <f>HYPERLINK("http://geochem.nrcan.gc.ca/cdogs/content/agp/agp02002_e.htm", "As2O3 | NONE | ELECTR PRB")</f>
        <v>As2O3 | NONE | ELECTR PRB</v>
      </c>
      <c r="G2595" s="1" t="str">
        <f>HYPERLINK("http://geochem.nrcan.gc.ca/cdogs/content/mth/mth01348_e.htm", "1348")</f>
        <v>1348</v>
      </c>
      <c r="H2595" s="1" t="str">
        <f>HYPERLINK("http://geochem.nrcan.gc.ca/cdogs/content/bdl/bdl210009_e.htm", "210009")</f>
        <v>210009</v>
      </c>
      <c r="I2595" s="1" t="str">
        <f>HYPERLINK("http://geochem.nrcan.gc.ca/cdogs/content/prj/prj210166_e.htm", "210166")</f>
        <v>210166</v>
      </c>
      <c r="J2595" s="1" t="str">
        <f>HYPERLINK("http://geochem.nrcan.gc.ca/cdogs/content/svy/svy210248_e.htm", "210248")</f>
        <v>210248</v>
      </c>
      <c r="L2595" t="s">
        <v>20</v>
      </c>
      <c r="O2595" t="s">
        <v>8175</v>
      </c>
      <c r="P2595" t="s">
        <v>8176</v>
      </c>
      <c r="Q2595" t="s">
        <v>8177</v>
      </c>
      <c r="R2595" t="s">
        <v>8178</v>
      </c>
      <c r="T2595" t="s">
        <v>25</v>
      </c>
    </row>
    <row r="2596" spans="1:20" x14ac:dyDescent="0.25">
      <c r="A2596">
        <v>57.267230400000003</v>
      </c>
      <c r="B2596">
        <v>-115.5114549</v>
      </c>
      <c r="C2596" s="1" t="str">
        <f>HYPERLINK("http://geochem.nrcan.gc.ca/cdogs/content/kwd/kwd020039_e.htm", "Heavy Mineral Concentrate (Stream)")</f>
        <v>Heavy Mineral Concentrate (Stream)</v>
      </c>
      <c r="D2596" s="1" t="str">
        <f>HYPERLINK("http://geochem.nrcan.gc.ca/cdogs/content/kwd/kwd080043_e.htm", "Grain Mount: 0.25 – 0.50 mm")</f>
        <v>Grain Mount: 0.25 – 0.50 mm</v>
      </c>
      <c r="E2596" s="1" t="str">
        <f>HYPERLINK("http://geochem.nrcan.gc.ca/cdogs/content/dgp/dgp00002_e.htm", "Total")</f>
        <v>Total</v>
      </c>
      <c r="F2596" s="1" t="str">
        <f>HYPERLINK("http://geochem.nrcan.gc.ca/cdogs/content/agp/agp02002_e.htm", "As2O3 | NONE | ELECTR PRB")</f>
        <v>As2O3 | NONE | ELECTR PRB</v>
      </c>
      <c r="G2596" s="1" t="str">
        <f>HYPERLINK("http://geochem.nrcan.gc.ca/cdogs/content/mth/mth01348_e.htm", "1348")</f>
        <v>1348</v>
      </c>
      <c r="H2596" s="1" t="str">
        <f>HYPERLINK("http://geochem.nrcan.gc.ca/cdogs/content/bdl/bdl210009_e.htm", "210009")</f>
        <v>210009</v>
      </c>
      <c r="I2596" s="1" t="str">
        <f>HYPERLINK("http://geochem.nrcan.gc.ca/cdogs/content/prj/prj210166_e.htm", "210166")</f>
        <v>210166</v>
      </c>
      <c r="J2596" s="1" t="str">
        <f>HYPERLINK("http://geochem.nrcan.gc.ca/cdogs/content/svy/svy210248_e.htm", "210248")</f>
        <v>210248</v>
      </c>
      <c r="L2596" t="s">
        <v>276</v>
      </c>
      <c r="M2596">
        <v>-1E-3</v>
      </c>
      <c r="N2596" t="s">
        <v>277</v>
      </c>
      <c r="O2596" t="s">
        <v>8175</v>
      </c>
      <c r="P2596" t="s">
        <v>8179</v>
      </c>
      <c r="Q2596" t="s">
        <v>8180</v>
      </c>
      <c r="R2596" t="s">
        <v>8181</v>
      </c>
      <c r="T2596" t="s">
        <v>25</v>
      </c>
    </row>
    <row r="2597" spans="1:20" x14ac:dyDescent="0.25">
      <c r="A2597">
        <v>57.279936999999997</v>
      </c>
      <c r="B2597">
        <v>-115.7322222</v>
      </c>
      <c r="C2597" s="1" t="str">
        <f>HYPERLINK("http://geochem.nrcan.gc.ca/cdogs/content/kwd/kwd020039_e.htm", "Heavy Mineral Concentrate (Stream)")</f>
        <v>Heavy Mineral Concentrate (Stream)</v>
      </c>
      <c r="D2597" s="1" t="str">
        <f>HYPERLINK("http://geochem.nrcan.gc.ca/cdogs/content/kwd/kwd080043_e.htm", "Grain Mount: 0.25 – 0.50 mm")</f>
        <v>Grain Mount: 0.25 – 0.50 mm</v>
      </c>
      <c r="E2597" s="1" t="str">
        <f>HYPERLINK("http://geochem.nrcan.gc.ca/cdogs/content/dgp/dgp00002_e.htm", "Total")</f>
        <v>Total</v>
      </c>
      <c r="F2597" s="1" t="str">
        <f>HYPERLINK("http://geochem.nrcan.gc.ca/cdogs/content/agp/agp02002_e.htm", "As2O3 | NONE | ELECTR PRB")</f>
        <v>As2O3 | NONE | ELECTR PRB</v>
      </c>
      <c r="G2597" s="1" t="str">
        <f>HYPERLINK("http://geochem.nrcan.gc.ca/cdogs/content/mth/mth01348_e.htm", "1348")</f>
        <v>1348</v>
      </c>
      <c r="H2597" s="1" t="str">
        <f>HYPERLINK("http://geochem.nrcan.gc.ca/cdogs/content/bdl/bdl210009_e.htm", "210009")</f>
        <v>210009</v>
      </c>
      <c r="I2597" s="1" t="str">
        <f>HYPERLINK("http://geochem.nrcan.gc.ca/cdogs/content/prj/prj210166_e.htm", "210166")</f>
        <v>210166</v>
      </c>
      <c r="J2597" s="1" t="str">
        <f>HYPERLINK("http://geochem.nrcan.gc.ca/cdogs/content/svy/svy210248_e.htm", "210248")</f>
        <v>210248</v>
      </c>
      <c r="L2597" t="s">
        <v>20</v>
      </c>
      <c r="O2597" t="s">
        <v>8182</v>
      </c>
      <c r="P2597" t="s">
        <v>8183</v>
      </c>
      <c r="Q2597" t="s">
        <v>8184</v>
      </c>
      <c r="R2597" t="s">
        <v>8185</v>
      </c>
      <c r="T2597" t="s">
        <v>25</v>
      </c>
    </row>
    <row r="2598" spans="1:20" x14ac:dyDescent="0.25">
      <c r="A2598">
        <v>57.279936999999997</v>
      </c>
      <c r="B2598">
        <v>-115.7322222</v>
      </c>
      <c r="C2598" s="1" t="str">
        <f>HYPERLINK("http://geochem.nrcan.gc.ca/cdogs/content/kwd/kwd020039_e.htm", "Heavy Mineral Concentrate (Stream)")</f>
        <v>Heavy Mineral Concentrate (Stream)</v>
      </c>
      <c r="D2598" s="1" t="str">
        <f>HYPERLINK("http://geochem.nrcan.gc.ca/cdogs/content/kwd/kwd080043_e.htm", "Grain Mount: 0.25 – 0.50 mm")</f>
        <v>Grain Mount: 0.25 – 0.50 mm</v>
      </c>
      <c r="E2598" s="1" t="str">
        <f>HYPERLINK("http://geochem.nrcan.gc.ca/cdogs/content/dgp/dgp00002_e.htm", "Total")</f>
        <v>Total</v>
      </c>
      <c r="F2598" s="1" t="str">
        <f>HYPERLINK("http://geochem.nrcan.gc.ca/cdogs/content/agp/agp02002_e.htm", "As2O3 | NONE | ELECTR PRB")</f>
        <v>As2O3 | NONE | ELECTR PRB</v>
      </c>
      <c r="G2598" s="1" t="str">
        <f>HYPERLINK("http://geochem.nrcan.gc.ca/cdogs/content/mth/mth01348_e.htm", "1348")</f>
        <v>1348</v>
      </c>
      <c r="H2598" s="1" t="str">
        <f>HYPERLINK("http://geochem.nrcan.gc.ca/cdogs/content/bdl/bdl210009_e.htm", "210009")</f>
        <v>210009</v>
      </c>
      <c r="I2598" s="1" t="str">
        <f>HYPERLINK("http://geochem.nrcan.gc.ca/cdogs/content/prj/prj210166_e.htm", "210166")</f>
        <v>210166</v>
      </c>
      <c r="J2598" s="1" t="str">
        <f>HYPERLINK("http://geochem.nrcan.gc.ca/cdogs/content/svy/svy210248_e.htm", "210248")</f>
        <v>210248</v>
      </c>
      <c r="L2598" t="s">
        <v>20</v>
      </c>
      <c r="O2598" t="s">
        <v>8182</v>
      </c>
      <c r="P2598" t="s">
        <v>8186</v>
      </c>
      <c r="Q2598" t="s">
        <v>8187</v>
      </c>
      <c r="R2598" t="s">
        <v>8188</v>
      </c>
      <c r="T2598" t="s">
        <v>25</v>
      </c>
    </row>
    <row r="2599" spans="1:20" x14ac:dyDescent="0.25">
      <c r="A2599">
        <v>57.272338400000002</v>
      </c>
      <c r="B2599">
        <v>-115.8963947</v>
      </c>
      <c r="C2599" s="1" t="str">
        <f>HYPERLINK("http://geochem.nrcan.gc.ca/cdogs/content/kwd/kwd020039_e.htm", "Heavy Mineral Concentrate (Stream)")</f>
        <v>Heavy Mineral Concentrate (Stream)</v>
      </c>
      <c r="D2599" s="1" t="str">
        <f>HYPERLINK("http://geochem.nrcan.gc.ca/cdogs/content/kwd/kwd080043_e.htm", "Grain Mount: 0.25 – 0.50 mm")</f>
        <v>Grain Mount: 0.25 – 0.50 mm</v>
      </c>
      <c r="E2599" s="1" t="str">
        <f>HYPERLINK("http://geochem.nrcan.gc.ca/cdogs/content/dgp/dgp00002_e.htm", "Total")</f>
        <v>Total</v>
      </c>
      <c r="F2599" s="1" t="str">
        <f>HYPERLINK("http://geochem.nrcan.gc.ca/cdogs/content/agp/agp02002_e.htm", "As2O3 | NONE | ELECTR PRB")</f>
        <v>As2O3 | NONE | ELECTR PRB</v>
      </c>
      <c r="G2599" s="1" t="str">
        <f>HYPERLINK("http://geochem.nrcan.gc.ca/cdogs/content/mth/mth01348_e.htm", "1348")</f>
        <v>1348</v>
      </c>
      <c r="H2599" s="1" t="str">
        <f>HYPERLINK("http://geochem.nrcan.gc.ca/cdogs/content/bdl/bdl210009_e.htm", "210009")</f>
        <v>210009</v>
      </c>
      <c r="I2599" s="1" t="str">
        <f>HYPERLINK("http://geochem.nrcan.gc.ca/cdogs/content/prj/prj210166_e.htm", "210166")</f>
        <v>210166</v>
      </c>
      <c r="J2599" s="1" t="str">
        <f>HYPERLINK("http://geochem.nrcan.gc.ca/cdogs/content/svy/svy210248_e.htm", "210248")</f>
        <v>210248</v>
      </c>
      <c r="L2599" t="s">
        <v>5959</v>
      </c>
      <c r="M2599">
        <v>0.27600000000000002</v>
      </c>
      <c r="N2599" t="s">
        <v>5959</v>
      </c>
      <c r="O2599" t="s">
        <v>8189</v>
      </c>
      <c r="P2599" t="s">
        <v>8190</v>
      </c>
      <c r="Q2599" t="s">
        <v>8191</v>
      </c>
      <c r="R2599" t="s">
        <v>8192</v>
      </c>
      <c r="T2599" t="s">
        <v>25</v>
      </c>
    </row>
    <row r="2600" spans="1:20" x14ac:dyDescent="0.25">
      <c r="A2600">
        <v>57.073426499999997</v>
      </c>
      <c r="B2600">
        <v>-115.1022007</v>
      </c>
      <c r="C2600" s="1" t="str">
        <f>HYPERLINK("http://geochem.nrcan.gc.ca/cdogs/content/kwd/kwd020039_e.htm", "Heavy Mineral Concentrate (Stream)")</f>
        <v>Heavy Mineral Concentrate (Stream)</v>
      </c>
      <c r="D2600" s="1" t="str">
        <f>HYPERLINK("http://geochem.nrcan.gc.ca/cdogs/content/kwd/kwd080043_e.htm", "Grain Mount: 0.25 – 0.50 mm")</f>
        <v>Grain Mount: 0.25 – 0.50 mm</v>
      </c>
      <c r="E2600" s="1" t="str">
        <f>HYPERLINK("http://geochem.nrcan.gc.ca/cdogs/content/dgp/dgp00002_e.htm", "Total")</f>
        <v>Total</v>
      </c>
      <c r="F2600" s="1" t="str">
        <f>HYPERLINK("http://geochem.nrcan.gc.ca/cdogs/content/agp/agp02002_e.htm", "As2O3 | NONE | ELECTR PRB")</f>
        <v>As2O3 | NONE | ELECTR PRB</v>
      </c>
      <c r="G2600" s="1" t="str">
        <f>HYPERLINK("http://geochem.nrcan.gc.ca/cdogs/content/mth/mth01348_e.htm", "1348")</f>
        <v>1348</v>
      </c>
      <c r="H2600" s="1" t="str">
        <f>HYPERLINK("http://geochem.nrcan.gc.ca/cdogs/content/bdl/bdl210009_e.htm", "210009")</f>
        <v>210009</v>
      </c>
      <c r="I2600" s="1" t="str">
        <f>HYPERLINK("http://geochem.nrcan.gc.ca/cdogs/content/prj/prj210166_e.htm", "210166")</f>
        <v>210166</v>
      </c>
      <c r="J2600" s="1" t="str">
        <f>HYPERLINK("http://geochem.nrcan.gc.ca/cdogs/content/svy/svy210248_e.htm", "210248")</f>
        <v>210248</v>
      </c>
      <c r="L2600" t="s">
        <v>20</v>
      </c>
      <c r="O2600" t="s">
        <v>8193</v>
      </c>
      <c r="P2600" t="s">
        <v>8194</v>
      </c>
      <c r="Q2600" t="s">
        <v>8195</v>
      </c>
      <c r="R2600" t="s">
        <v>8196</v>
      </c>
      <c r="T2600" t="s">
        <v>25</v>
      </c>
    </row>
    <row r="2601" spans="1:20" x14ac:dyDescent="0.25">
      <c r="A2601">
        <v>57.073426499999997</v>
      </c>
      <c r="B2601">
        <v>-115.1022007</v>
      </c>
      <c r="C2601" s="1" t="str">
        <f>HYPERLINK("http://geochem.nrcan.gc.ca/cdogs/content/kwd/kwd020039_e.htm", "Heavy Mineral Concentrate (Stream)")</f>
        <v>Heavy Mineral Concentrate (Stream)</v>
      </c>
      <c r="D2601" s="1" t="str">
        <f>HYPERLINK("http://geochem.nrcan.gc.ca/cdogs/content/kwd/kwd080043_e.htm", "Grain Mount: 0.25 – 0.50 mm")</f>
        <v>Grain Mount: 0.25 – 0.50 mm</v>
      </c>
      <c r="E2601" s="1" t="str">
        <f>HYPERLINK("http://geochem.nrcan.gc.ca/cdogs/content/dgp/dgp00002_e.htm", "Total")</f>
        <v>Total</v>
      </c>
      <c r="F2601" s="1" t="str">
        <f>HYPERLINK("http://geochem.nrcan.gc.ca/cdogs/content/agp/agp02002_e.htm", "As2O3 | NONE | ELECTR PRB")</f>
        <v>As2O3 | NONE | ELECTR PRB</v>
      </c>
      <c r="G2601" s="1" t="str">
        <f>HYPERLINK("http://geochem.nrcan.gc.ca/cdogs/content/mth/mth01348_e.htm", "1348")</f>
        <v>1348</v>
      </c>
      <c r="H2601" s="1" t="str">
        <f>HYPERLINK("http://geochem.nrcan.gc.ca/cdogs/content/bdl/bdl210009_e.htm", "210009")</f>
        <v>210009</v>
      </c>
      <c r="I2601" s="1" t="str">
        <f>HYPERLINK("http://geochem.nrcan.gc.ca/cdogs/content/prj/prj210166_e.htm", "210166")</f>
        <v>210166</v>
      </c>
      <c r="J2601" s="1" t="str">
        <f>HYPERLINK("http://geochem.nrcan.gc.ca/cdogs/content/svy/svy210248_e.htm", "210248")</f>
        <v>210248</v>
      </c>
      <c r="L2601" t="s">
        <v>20</v>
      </c>
      <c r="O2601" t="s">
        <v>8193</v>
      </c>
      <c r="P2601" t="s">
        <v>8197</v>
      </c>
      <c r="Q2601" t="s">
        <v>8198</v>
      </c>
      <c r="R2601" t="s">
        <v>8199</v>
      </c>
      <c r="T2601" t="s">
        <v>25</v>
      </c>
    </row>
    <row r="2602" spans="1:20" x14ac:dyDescent="0.25">
      <c r="A2602">
        <v>57.073426499999997</v>
      </c>
      <c r="B2602">
        <v>-115.1022007</v>
      </c>
      <c r="C2602" s="1" t="str">
        <f>HYPERLINK("http://geochem.nrcan.gc.ca/cdogs/content/kwd/kwd020039_e.htm", "Heavy Mineral Concentrate (Stream)")</f>
        <v>Heavy Mineral Concentrate (Stream)</v>
      </c>
      <c r="D2602" s="1" t="str">
        <f>HYPERLINK("http://geochem.nrcan.gc.ca/cdogs/content/kwd/kwd080043_e.htm", "Grain Mount: 0.25 – 0.50 mm")</f>
        <v>Grain Mount: 0.25 – 0.50 mm</v>
      </c>
      <c r="E2602" s="1" t="str">
        <f>HYPERLINK("http://geochem.nrcan.gc.ca/cdogs/content/dgp/dgp00002_e.htm", "Total")</f>
        <v>Total</v>
      </c>
      <c r="F2602" s="1" t="str">
        <f>HYPERLINK("http://geochem.nrcan.gc.ca/cdogs/content/agp/agp02002_e.htm", "As2O3 | NONE | ELECTR PRB")</f>
        <v>As2O3 | NONE | ELECTR PRB</v>
      </c>
      <c r="G2602" s="1" t="str">
        <f>HYPERLINK("http://geochem.nrcan.gc.ca/cdogs/content/mth/mth01348_e.htm", "1348")</f>
        <v>1348</v>
      </c>
      <c r="H2602" s="1" t="str">
        <f>HYPERLINK("http://geochem.nrcan.gc.ca/cdogs/content/bdl/bdl210009_e.htm", "210009")</f>
        <v>210009</v>
      </c>
      <c r="I2602" s="1" t="str">
        <f>HYPERLINK("http://geochem.nrcan.gc.ca/cdogs/content/prj/prj210166_e.htm", "210166")</f>
        <v>210166</v>
      </c>
      <c r="J2602" s="1" t="str">
        <f>HYPERLINK("http://geochem.nrcan.gc.ca/cdogs/content/svy/svy210248_e.htm", "210248")</f>
        <v>210248</v>
      </c>
      <c r="L2602" t="s">
        <v>3233</v>
      </c>
      <c r="M2602">
        <v>0.11799999999999999</v>
      </c>
      <c r="N2602" t="s">
        <v>3233</v>
      </c>
      <c r="O2602" t="s">
        <v>8193</v>
      </c>
      <c r="P2602" t="s">
        <v>8200</v>
      </c>
      <c r="Q2602" t="s">
        <v>8201</v>
      </c>
      <c r="R2602" t="s">
        <v>8202</v>
      </c>
      <c r="T2602" t="s">
        <v>25</v>
      </c>
    </row>
    <row r="2603" spans="1:20" x14ac:dyDescent="0.25">
      <c r="A2603">
        <v>57.081347200000003</v>
      </c>
      <c r="B2603">
        <v>-115.3248261</v>
      </c>
      <c r="C2603" s="1" t="str">
        <f>HYPERLINK("http://geochem.nrcan.gc.ca/cdogs/content/kwd/kwd020039_e.htm", "Heavy Mineral Concentrate (Stream)")</f>
        <v>Heavy Mineral Concentrate (Stream)</v>
      </c>
      <c r="D2603" s="1" t="str">
        <f>HYPERLINK("http://geochem.nrcan.gc.ca/cdogs/content/kwd/kwd080043_e.htm", "Grain Mount: 0.25 – 0.50 mm")</f>
        <v>Grain Mount: 0.25 – 0.50 mm</v>
      </c>
      <c r="E2603" s="1" t="str">
        <f>HYPERLINK("http://geochem.nrcan.gc.ca/cdogs/content/dgp/dgp00002_e.htm", "Total")</f>
        <v>Total</v>
      </c>
      <c r="F2603" s="1" t="str">
        <f>HYPERLINK("http://geochem.nrcan.gc.ca/cdogs/content/agp/agp02002_e.htm", "As2O3 | NONE | ELECTR PRB")</f>
        <v>As2O3 | NONE | ELECTR PRB</v>
      </c>
      <c r="G2603" s="1" t="str">
        <f>HYPERLINK("http://geochem.nrcan.gc.ca/cdogs/content/mth/mth01348_e.htm", "1348")</f>
        <v>1348</v>
      </c>
      <c r="H2603" s="1" t="str">
        <f>HYPERLINK("http://geochem.nrcan.gc.ca/cdogs/content/bdl/bdl210009_e.htm", "210009")</f>
        <v>210009</v>
      </c>
      <c r="I2603" s="1" t="str">
        <f>HYPERLINK("http://geochem.nrcan.gc.ca/cdogs/content/prj/prj210166_e.htm", "210166")</f>
        <v>210166</v>
      </c>
      <c r="J2603" s="1" t="str">
        <f>HYPERLINK("http://geochem.nrcan.gc.ca/cdogs/content/svy/svy210248_e.htm", "210248")</f>
        <v>210248</v>
      </c>
      <c r="L2603" t="s">
        <v>20</v>
      </c>
      <c r="O2603" t="s">
        <v>5132</v>
      </c>
      <c r="P2603" t="s">
        <v>8203</v>
      </c>
      <c r="Q2603" t="s">
        <v>8204</v>
      </c>
      <c r="R2603" t="s">
        <v>8205</v>
      </c>
      <c r="T2603" t="s">
        <v>25</v>
      </c>
    </row>
    <row r="2604" spans="1:20" x14ac:dyDescent="0.25">
      <c r="A2604">
        <v>57.074601700000002</v>
      </c>
      <c r="B2604">
        <v>-115.39075939999999</v>
      </c>
      <c r="C2604" s="1" t="str">
        <f>HYPERLINK("http://geochem.nrcan.gc.ca/cdogs/content/kwd/kwd020039_e.htm", "Heavy Mineral Concentrate (Stream)")</f>
        <v>Heavy Mineral Concentrate (Stream)</v>
      </c>
      <c r="D2604" s="1" t="str">
        <f>HYPERLINK("http://geochem.nrcan.gc.ca/cdogs/content/kwd/kwd080043_e.htm", "Grain Mount: 0.25 – 0.50 mm")</f>
        <v>Grain Mount: 0.25 – 0.50 mm</v>
      </c>
      <c r="E2604" s="1" t="str">
        <f>HYPERLINK("http://geochem.nrcan.gc.ca/cdogs/content/dgp/dgp00002_e.htm", "Total")</f>
        <v>Total</v>
      </c>
      <c r="F2604" s="1" t="str">
        <f>HYPERLINK("http://geochem.nrcan.gc.ca/cdogs/content/agp/agp02002_e.htm", "As2O3 | NONE | ELECTR PRB")</f>
        <v>As2O3 | NONE | ELECTR PRB</v>
      </c>
      <c r="G2604" s="1" t="str">
        <f>HYPERLINK("http://geochem.nrcan.gc.ca/cdogs/content/mth/mth01348_e.htm", "1348")</f>
        <v>1348</v>
      </c>
      <c r="H2604" s="1" t="str">
        <f>HYPERLINK("http://geochem.nrcan.gc.ca/cdogs/content/bdl/bdl210009_e.htm", "210009")</f>
        <v>210009</v>
      </c>
      <c r="I2604" s="1" t="str">
        <f>HYPERLINK("http://geochem.nrcan.gc.ca/cdogs/content/prj/prj210166_e.htm", "210166")</f>
        <v>210166</v>
      </c>
      <c r="J2604" s="1" t="str">
        <f>HYPERLINK("http://geochem.nrcan.gc.ca/cdogs/content/svy/svy210248_e.htm", "210248")</f>
        <v>210248</v>
      </c>
      <c r="L2604" t="s">
        <v>8206</v>
      </c>
      <c r="M2604">
        <v>0.255</v>
      </c>
      <c r="N2604" t="s">
        <v>8206</v>
      </c>
      <c r="O2604" t="s">
        <v>5145</v>
      </c>
      <c r="P2604" t="s">
        <v>8207</v>
      </c>
      <c r="Q2604" t="s">
        <v>8208</v>
      </c>
      <c r="R2604" t="s">
        <v>8209</v>
      </c>
      <c r="T2604" t="s">
        <v>25</v>
      </c>
    </row>
    <row r="2605" spans="1:20" x14ac:dyDescent="0.25">
      <c r="A2605">
        <v>57.313991100000003</v>
      </c>
      <c r="B2605">
        <v>-115.372309</v>
      </c>
      <c r="C2605" s="1" t="str">
        <f>HYPERLINK("http://geochem.nrcan.gc.ca/cdogs/content/kwd/kwd020039_e.htm", "Heavy Mineral Concentrate (Stream)")</f>
        <v>Heavy Mineral Concentrate (Stream)</v>
      </c>
      <c r="D2605" s="1" t="str">
        <f>HYPERLINK("http://geochem.nrcan.gc.ca/cdogs/content/kwd/kwd080043_e.htm", "Grain Mount: 0.25 – 0.50 mm")</f>
        <v>Grain Mount: 0.25 – 0.50 mm</v>
      </c>
      <c r="E2605" s="1" t="str">
        <f>HYPERLINK("http://geochem.nrcan.gc.ca/cdogs/content/dgp/dgp00002_e.htm", "Total")</f>
        <v>Total</v>
      </c>
      <c r="F2605" s="1" t="str">
        <f>HYPERLINK("http://geochem.nrcan.gc.ca/cdogs/content/agp/agp02002_e.htm", "As2O3 | NONE | ELECTR PRB")</f>
        <v>As2O3 | NONE | ELECTR PRB</v>
      </c>
      <c r="G2605" s="1" t="str">
        <f>HYPERLINK("http://geochem.nrcan.gc.ca/cdogs/content/mth/mth01348_e.htm", "1348")</f>
        <v>1348</v>
      </c>
      <c r="H2605" s="1" t="str">
        <f>HYPERLINK("http://geochem.nrcan.gc.ca/cdogs/content/bdl/bdl210009_e.htm", "210009")</f>
        <v>210009</v>
      </c>
      <c r="I2605" s="1" t="str">
        <f>HYPERLINK("http://geochem.nrcan.gc.ca/cdogs/content/prj/prj210166_e.htm", "210166")</f>
        <v>210166</v>
      </c>
      <c r="J2605" s="1" t="str">
        <f>HYPERLINK("http://geochem.nrcan.gc.ca/cdogs/content/svy/svy210248_e.htm", "210248")</f>
        <v>210248</v>
      </c>
      <c r="L2605" t="s">
        <v>20</v>
      </c>
      <c r="O2605" t="s">
        <v>5158</v>
      </c>
      <c r="P2605" t="s">
        <v>8210</v>
      </c>
      <c r="Q2605" t="s">
        <v>8211</v>
      </c>
      <c r="R2605" t="s">
        <v>8212</v>
      </c>
      <c r="T2605" t="s">
        <v>25</v>
      </c>
    </row>
    <row r="2606" spans="1:20" x14ac:dyDescent="0.25">
      <c r="A2606">
        <v>57.313991100000003</v>
      </c>
      <c r="B2606">
        <v>-115.372309</v>
      </c>
      <c r="C2606" s="1" t="str">
        <f>HYPERLINK("http://geochem.nrcan.gc.ca/cdogs/content/kwd/kwd020039_e.htm", "Heavy Mineral Concentrate (Stream)")</f>
        <v>Heavy Mineral Concentrate (Stream)</v>
      </c>
      <c r="D2606" s="1" t="str">
        <f>HYPERLINK("http://geochem.nrcan.gc.ca/cdogs/content/kwd/kwd080043_e.htm", "Grain Mount: 0.25 – 0.50 mm")</f>
        <v>Grain Mount: 0.25 – 0.50 mm</v>
      </c>
      <c r="E2606" s="1" t="str">
        <f>HYPERLINK("http://geochem.nrcan.gc.ca/cdogs/content/dgp/dgp00002_e.htm", "Total")</f>
        <v>Total</v>
      </c>
      <c r="F2606" s="1" t="str">
        <f>HYPERLINK("http://geochem.nrcan.gc.ca/cdogs/content/agp/agp02002_e.htm", "As2O3 | NONE | ELECTR PRB")</f>
        <v>As2O3 | NONE | ELECTR PRB</v>
      </c>
      <c r="G2606" s="1" t="str">
        <f>HYPERLINK("http://geochem.nrcan.gc.ca/cdogs/content/mth/mth01348_e.htm", "1348")</f>
        <v>1348</v>
      </c>
      <c r="H2606" s="1" t="str">
        <f>HYPERLINK("http://geochem.nrcan.gc.ca/cdogs/content/bdl/bdl210009_e.htm", "210009")</f>
        <v>210009</v>
      </c>
      <c r="I2606" s="1" t="str">
        <f>HYPERLINK("http://geochem.nrcan.gc.ca/cdogs/content/prj/prj210166_e.htm", "210166")</f>
        <v>210166</v>
      </c>
      <c r="J2606" s="1" t="str">
        <f>HYPERLINK("http://geochem.nrcan.gc.ca/cdogs/content/svy/svy210248_e.htm", "210248")</f>
        <v>210248</v>
      </c>
      <c r="L2606" t="s">
        <v>2221</v>
      </c>
      <c r="M2606">
        <v>8.9999999999999993E-3</v>
      </c>
      <c r="N2606" t="s">
        <v>2221</v>
      </c>
      <c r="O2606" t="s">
        <v>5158</v>
      </c>
      <c r="P2606" t="s">
        <v>8213</v>
      </c>
      <c r="Q2606" t="s">
        <v>8214</v>
      </c>
      <c r="R2606" t="s">
        <v>8215</v>
      </c>
      <c r="T2606" t="s">
        <v>25</v>
      </c>
    </row>
    <row r="2607" spans="1:20" x14ac:dyDescent="0.25">
      <c r="A2607">
        <v>57.313991100000003</v>
      </c>
      <c r="B2607">
        <v>-115.372309</v>
      </c>
      <c r="C2607" s="1" t="str">
        <f>HYPERLINK("http://geochem.nrcan.gc.ca/cdogs/content/kwd/kwd020039_e.htm", "Heavy Mineral Concentrate (Stream)")</f>
        <v>Heavy Mineral Concentrate (Stream)</v>
      </c>
      <c r="D2607" s="1" t="str">
        <f>HYPERLINK("http://geochem.nrcan.gc.ca/cdogs/content/kwd/kwd080043_e.htm", "Grain Mount: 0.25 – 0.50 mm")</f>
        <v>Grain Mount: 0.25 – 0.50 mm</v>
      </c>
      <c r="E2607" s="1" t="str">
        <f>HYPERLINK("http://geochem.nrcan.gc.ca/cdogs/content/dgp/dgp00002_e.htm", "Total")</f>
        <v>Total</v>
      </c>
      <c r="F2607" s="1" t="str">
        <f>HYPERLINK("http://geochem.nrcan.gc.ca/cdogs/content/agp/agp02002_e.htm", "As2O3 | NONE | ELECTR PRB")</f>
        <v>As2O3 | NONE | ELECTR PRB</v>
      </c>
      <c r="G2607" s="1" t="str">
        <f>HYPERLINK("http://geochem.nrcan.gc.ca/cdogs/content/mth/mth01348_e.htm", "1348")</f>
        <v>1348</v>
      </c>
      <c r="H2607" s="1" t="str">
        <f>HYPERLINK("http://geochem.nrcan.gc.ca/cdogs/content/bdl/bdl210009_e.htm", "210009")</f>
        <v>210009</v>
      </c>
      <c r="I2607" s="1" t="str">
        <f>HYPERLINK("http://geochem.nrcan.gc.ca/cdogs/content/prj/prj210166_e.htm", "210166")</f>
        <v>210166</v>
      </c>
      <c r="J2607" s="1" t="str">
        <f>HYPERLINK("http://geochem.nrcan.gc.ca/cdogs/content/svy/svy210248_e.htm", "210248")</f>
        <v>210248</v>
      </c>
      <c r="L2607" t="s">
        <v>5028</v>
      </c>
      <c r="M2607">
        <v>0.10100000000000001</v>
      </c>
      <c r="N2607" t="s">
        <v>5028</v>
      </c>
      <c r="O2607" t="s">
        <v>5158</v>
      </c>
      <c r="P2607" t="s">
        <v>8216</v>
      </c>
      <c r="Q2607" t="s">
        <v>8217</v>
      </c>
      <c r="R2607" t="s">
        <v>8218</v>
      </c>
      <c r="T2607" t="s">
        <v>25</v>
      </c>
    </row>
    <row r="2608" spans="1:20" x14ac:dyDescent="0.25">
      <c r="A2608">
        <v>57.313991100000003</v>
      </c>
      <c r="B2608">
        <v>-115.372309</v>
      </c>
      <c r="C2608" s="1" t="str">
        <f>HYPERLINK("http://geochem.nrcan.gc.ca/cdogs/content/kwd/kwd020039_e.htm", "Heavy Mineral Concentrate (Stream)")</f>
        <v>Heavy Mineral Concentrate (Stream)</v>
      </c>
      <c r="D2608" s="1" t="str">
        <f>HYPERLINK("http://geochem.nrcan.gc.ca/cdogs/content/kwd/kwd080043_e.htm", "Grain Mount: 0.25 – 0.50 mm")</f>
        <v>Grain Mount: 0.25 – 0.50 mm</v>
      </c>
      <c r="E2608" s="1" t="str">
        <f>HYPERLINK("http://geochem.nrcan.gc.ca/cdogs/content/dgp/dgp00002_e.htm", "Total")</f>
        <v>Total</v>
      </c>
      <c r="F2608" s="1" t="str">
        <f>HYPERLINK("http://geochem.nrcan.gc.ca/cdogs/content/agp/agp02002_e.htm", "As2O3 | NONE | ELECTR PRB")</f>
        <v>As2O3 | NONE | ELECTR PRB</v>
      </c>
      <c r="G2608" s="1" t="str">
        <f>HYPERLINK("http://geochem.nrcan.gc.ca/cdogs/content/mth/mth01348_e.htm", "1348")</f>
        <v>1348</v>
      </c>
      <c r="H2608" s="1" t="str">
        <f>HYPERLINK("http://geochem.nrcan.gc.ca/cdogs/content/bdl/bdl210009_e.htm", "210009")</f>
        <v>210009</v>
      </c>
      <c r="I2608" s="1" t="str">
        <f>HYPERLINK("http://geochem.nrcan.gc.ca/cdogs/content/prj/prj210166_e.htm", "210166")</f>
        <v>210166</v>
      </c>
      <c r="J2608" s="1" t="str">
        <f>HYPERLINK("http://geochem.nrcan.gc.ca/cdogs/content/svy/svy210248_e.htm", "210248")</f>
        <v>210248</v>
      </c>
      <c r="L2608" t="s">
        <v>616</v>
      </c>
      <c r="M2608">
        <v>0.246</v>
      </c>
      <c r="N2608" t="s">
        <v>616</v>
      </c>
      <c r="O2608" t="s">
        <v>5158</v>
      </c>
      <c r="P2608" t="s">
        <v>8219</v>
      </c>
      <c r="Q2608" t="s">
        <v>8220</v>
      </c>
      <c r="R2608" t="s">
        <v>8221</v>
      </c>
      <c r="T2608" t="s">
        <v>25</v>
      </c>
    </row>
    <row r="2609" spans="1:20" x14ac:dyDescent="0.25">
      <c r="A2609">
        <v>57.313991100000003</v>
      </c>
      <c r="B2609">
        <v>-115.372309</v>
      </c>
      <c r="C2609" s="1" t="str">
        <f>HYPERLINK("http://geochem.nrcan.gc.ca/cdogs/content/kwd/kwd020039_e.htm", "Heavy Mineral Concentrate (Stream)")</f>
        <v>Heavy Mineral Concentrate (Stream)</v>
      </c>
      <c r="D2609" s="1" t="str">
        <f>HYPERLINK("http://geochem.nrcan.gc.ca/cdogs/content/kwd/kwd080043_e.htm", "Grain Mount: 0.25 – 0.50 mm")</f>
        <v>Grain Mount: 0.25 – 0.50 mm</v>
      </c>
      <c r="E2609" s="1" t="str">
        <f>HYPERLINK("http://geochem.nrcan.gc.ca/cdogs/content/dgp/dgp00002_e.htm", "Total")</f>
        <v>Total</v>
      </c>
      <c r="F2609" s="1" t="str">
        <f>HYPERLINK("http://geochem.nrcan.gc.ca/cdogs/content/agp/agp02002_e.htm", "As2O3 | NONE | ELECTR PRB")</f>
        <v>As2O3 | NONE | ELECTR PRB</v>
      </c>
      <c r="G2609" s="1" t="str">
        <f>HYPERLINK("http://geochem.nrcan.gc.ca/cdogs/content/mth/mth01348_e.htm", "1348")</f>
        <v>1348</v>
      </c>
      <c r="H2609" s="1" t="str">
        <f>HYPERLINK("http://geochem.nrcan.gc.ca/cdogs/content/bdl/bdl210009_e.htm", "210009")</f>
        <v>210009</v>
      </c>
      <c r="I2609" s="1" t="str">
        <f>HYPERLINK("http://geochem.nrcan.gc.ca/cdogs/content/prj/prj210166_e.htm", "210166")</f>
        <v>210166</v>
      </c>
      <c r="J2609" s="1" t="str">
        <f>HYPERLINK("http://geochem.nrcan.gc.ca/cdogs/content/svy/svy210248_e.htm", "210248")</f>
        <v>210248</v>
      </c>
      <c r="L2609" t="s">
        <v>415</v>
      </c>
      <c r="M2609">
        <v>9.4E-2</v>
      </c>
      <c r="N2609" t="s">
        <v>415</v>
      </c>
      <c r="O2609" t="s">
        <v>5158</v>
      </c>
      <c r="P2609" t="s">
        <v>8222</v>
      </c>
      <c r="Q2609" t="s">
        <v>8223</v>
      </c>
      <c r="R2609" t="s">
        <v>8224</v>
      </c>
      <c r="T2609" t="s">
        <v>25</v>
      </c>
    </row>
    <row r="2610" spans="1:20" x14ac:dyDescent="0.25">
      <c r="A2610">
        <v>57.313991100000003</v>
      </c>
      <c r="B2610">
        <v>-115.372309</v>
      </c>
      <c r="C2610" s="1" t="str">
        <f>HYPERLINK("http://geochem.nrcan.gc.ca/cdogs/content/kwd/kwd020039_e.htm", "Heavy Mineral Concentrate (Stream)")</f>
        <v>Heavy Mineral Concentrate (Stream)</v>
      </c>
      <c r="D2610" s="1" t="str">
        <f>HYPERLINK("http://geochem.nrcan.gc.ca/cdogs/content/kwd/kwd080043_e.htm", "Grain Mount: 0.25 – 0.50 mm")</f>
        <v>Grain Mount: 0.25 – 0.50 mm</v>
      </c>
      <c r="E2610" s="1" t="str">
        <f>HYPERLINK("http://geochem.nrcan.gc.ca/cdogs/content/dgp/dgp00002_e.htm", "Total")</f>
        <v>Total</v>
      </c>
      <c r="F2610" s="1" t="str">
        <f>HYPERLINK("http://geochem.nrcan.gc.ca/cdogs/content/agp/agp02002_e.htm", "As2O3 | NONE | ELECTR PRB")</f>
        <v>As2O3 | NONE | ELECTR PRB</v>
      </c>
      <c r="G2610" s="1" t="str">
        <f>HYPERLINK("http://geochem.nrcan.gc.ca/cdogs/content/mth/mth01348_e.htm", "1348")</f>
        <v>1348</v>
      </c>
      <c r="H2610" s="1" t="str">
        <f>HYPERLINK("http://geochem.nrcan.gc.ca/cdogs/content/bdl/bdl210009_e.htm", "210009")</f>
        <v>210009</v>
      </c>
      <c r="I2610" s="1" t="str">
        <f>HYPERLINK("http://geochem.nrcan.gc.ca/cdogs/content/prj/prj210166_e.htm", "210166")</f>
        <v>210166</v>
      </c>
      <c r="J2610" s="1" t="str">
        <f>HYPERLINK("http://geochem.nrcan.gc.ca/cdogs/content/svy/svy210248_e.htm", "210248")</f>
        <v>210248</v>
      </c>
      <c r="L2610" t="s">
        <v>20</v>
      </c>
      <c r="O2610" t="s">
        <v>5158</v>
      </c>
      <c r="P2610" t="s">
        <v>8225</v>
      </c>
      <c r="Q2610" t="s">
        <v>8226</v>
      </c>
      <c r="R2610" t="s">
        <v>8227</v>
      </c>
      <c r="T2610" t="s">
        <v>25</v>
      </c>
    </row>
    <row r="2611" spans="1:20" x14ac:dyDescent="0.25">
      <c r="A2611">
        <v>57.290451099999999</v>
      </c>
      <c r="B2611">
        <v>-115.3568703</v>
      </c>
      <c r="C2611" s="1" t="str">
        <f>HYPERLINK("http://geochem.nrcan.gc.ca/cdogs/content/kwd/kwd020039_e.htm", "Heavy Mineral Concentrate (Stream)")</f>
        <v>Heavy Mineral Concentrate (Stream)</v>
      </c>
      <c r="D2611" s="1" t="str">
        <f>HYPERLINK("http://geochem.nrcan.gc.ca/cdogs/content/kwd/kwd080043_e.htm", "Grain Mount: 0.25 – 0.50 mm")</f>
        <v>Grain Mount: 0.25 – 0.50 mm</v>
      </c>
      <c r="E2611" s="1" t="str">
        <f>HYPERLINK("http://geochem.nrcan.gc.ca/cdogs/content/dgp/dgp00002_e.htm", "Total")</f>
        <v>Total</v>
      </c>
      <c r="F2611" s="1" t="str">
        <f>HYPERLINK("http://geochem.nrcan.gc.ca/cdogs/content/agp/agp02002_e.htm", "As2O3 | NONE | ELECTR PRB")</f>
        <v>As2O3 | NONE | ELECTR PRB</v>
      </c>
      <c r="G2611" s="1" t="str">
        <f>HYPERLINK("http://geochem.nrcan.gc.ca/cdogs/content/mth/mth01348_e.htm", "1348")</f>
        <v>1348</v>
      </c>
      <c r="H2611" s="1" t="str">
        <f>HYPERLINK("http://geochem.nrcan.gc.ca/cdogs/content/bdl/bdl210009_e.htm", "210009")</f>
        <v>210009</v>
      </c>
      <c r="I2611" s="1" t="str">
        <f>HYPERLINK("http://geochem.nrcan.gc.ca/cdogs/content/prj/prj210166_e.htm", "210166")</f>
        <v>210166</v>
      </c>
      <c r="J2611" s="1" t="str">
        <f>HYPERLINK("http://geochem.nrcan.gc.ca/cdogs/content/svy/svy210248_e.htm", "210248")</f>
        <v>210248</v>
      </c>
      <c r="L2611" t="s">
        <v>824</v>
      </c>
      <c r="M2611">
        <v>8.7999999999999995E-2</v>
      </c>
      <c r="N2611" t="s">
        <v>824</v>
      </c>
      <c r="O2611" t="s">
        <v>3045</v>
      </c>
      <c r="P2611" t="s">
        <v>8228</v>
      </c>
      <c r="Q2611" t="s">
        <v>8229</v>
      </c>
      <c r="R2611" t="s">
        <v>8230</v>
      </c>
      <c r="T2611" t="s">
        <v>25</v>
      </c>
    </row>
    <row r="2612" spans="1:20" x14ac:dyDescent="0.25">
      <c r="A2612">
        <v>57.290451099999999</v>
      </c>
      <c r="B2612">
        <v>-115.3568703</v>
      </c>
      <c r="C2612" s="1" t="str">
        <f>HYPERLINK("http://geochem.nrcan.gc.ca/cdogs/content/kwd/kwd020039_e.htm", "Heavy Mineral Concentrate (Stream)")</f>
        <v>Heavy Mineral Concentrate (Stream)</v>
      </c>
      <c r="D2612" s="1" t="str">
        <f>HYPERLINK("http://geochem.nrcan.gc.ca/cdogs/content/kwd/kwd080043_e.htm", "Grain Mount: 0.25 – 0.50 mm")</f>
        <v>Grain Mount: 0.25 – 0.50 mm</v>
      </c>
      <c r="E2612" s="1" t="str">
        <f>HYPERLINK("http://geochem.nrcan.gc.ca/cdogs/content/dgp/dgp00002_e.htm", "Total")</f>
        <v>Total</v>
      </c>
      <c r="F2612" s="1" t="str">
        <f>HYPERLINK("http://geochem.nrcan.gc.ca/cdogs/content/agp/agp02002_e.htm", "As2O3 | NONE | ELECTR PRB")</f>
        <v>As2O3 | NONE | ELECTR PRB</v>
      </c>
      <c r="G2612" s="1" t="str">
        <f>HYPERLINK("http://geochem.nrcan.gc.ca/cdogs/content/mth/mth01348_e.htm", "1348")</f>
        <v>1348</v>
      </c>
      <c r="H2612" s="1" t="str">
        <f>HYPERLINK("http://geochem.nrcan.gc.ca/cdogs/content/bdl/bdl210009_e.htm", "210009")</f>
        <v>210009</v>
      </c>
      <c r="I2612" s="1" t="str">
        <f>HYPERLINK("http://geochem.nrcan.gc.ca/cdogs/content/prj/prj210166_e.htm", "210166")</f>
        <v>210166</v>
      </c>
      <c r="J2612" s="1" t="str">
        <f>HYPERLINK("http://geochem.nrcan.gc.ca/cdogs/content/svy/svy210248_e.htm", "210248")</f>
        <v>210248</v>
      </c>
      <c r="L2612" t="s">
        <v>7997</v>
      </c>
      <c r="M2612">
        <v>2.8000000000000001E-2</v>
      </c>
      <c r="N2612" t="s">
        <v>7997</v>
      </c>
      <c r="O2612" t="s">
        <v>3045</v>
      </c>
      <c r="P2612" t="s">
        <v>8231</v>
      </c>
      <c r="Q2612" t="s">
        <v>8232</v>
      </c>
      <c r="R2612" t="s">
        <v>8233</v>
      </c>
      <c r="T2612" t="s">
        <v>25</v>
      </c>
    </row>
    <row r="2613" spans="1:20" x14ac:dyDescent="0.25">
      <c r="A2613">
        <v>57.290451099999999</v>
      </c>
      <c r="B2613">
        <v>-115.3568703</v>
      </c>
      <c r="C2613" s="1" t="str">
        <f>HYPERLINK("http://geochem.nrcan.gc.ca/cdogs/content/kwd/kwd020039_e.htm", "Heavy Mineral Concentrate (Stream)")</f>
        <v>Heavy Mineral Concentrate (Stream)</v>
      </c>
      <c r="D2613" s="1" t="str">
        <f>HYPERLINK("http://geochem.nrcan.gc.ca/cdogs/content/kwd/kwd080043_e.htm", "Grain Mount: 0.25 – 0.50 mm")</f>
        <v>Grain Mount: 0.25 – 0.50 mm</v>
      </c>
      <c r="E2613" s="1" t="str">
        <f>HYPERLINK("http://geochem.nrcan.gc.ca/cdogs/content/dgp/dgp00002_e.htm", "Total")</f>
        <v>Total</v>
      </c>
      <c r="F2613" s="1" t="str">
        <f>HYPERLINK("http://geochem.nrcan.gc.ca/cdogs/content/agp/agp02002_e.htm", "As2O3 | NONE | ELECTR PRB")</f>
        <v>As2O3 | NONE | ELECTR PRB</v>
      </c>
      <c r="G2613" s="1" t="str">
        <f>HYPERLINK("http://geochem.nrcan.gc.ca/cdogs/content/mth/mth01348_e.htm", "1348")</f>
        <v>1348</v>
      </c>
      <c r="H2613" s="1" t="str">
        <f>HYPERLINK("http://geochem.nrcan.gc.ca/cdogs/content/bdl/bdl210009_e.htm", "210009")</f>
        <v>210009</v>
      </c>
      <c r="I2613" s="1" t="str">
        <f>HYPERLINK("http://geochem.nrcan.gc.ca/cdogs/content/prj/prj210166_e.htm", "210166")</f>
        <v>210166</v>
      </c>
      <c r="J2613" s="1" t="str">
        <f>HYPERLINK("http://geochem.nrcan.gc.ca/cdogs/content/svy/svy210248_e.htm", "210248")</f>
        <v>210248</v>
      </c>
      <c r="L2613" t="s">
        <v>281</v>
      </c>
      <c r="M2613">
        <v>6.7000000000000004E-2</v>
      </c>
      <c r="N2613" t="s">
        <v>281</v>
      </c>
      <c r="O2613" t="s">
        <v>3045</v>
      </c>
      <c r="P2613" t="s">
        <v>8234</v>
      </c>
      <c r="Q2613" t="s">
        <v>8235</v>
      </c>
      <c r="R2613" t="s">
        <v>8236</v>
      </c>
      <c r="T2613" t="s">
        <v>25</v>
      </c>
    </row>
    <row r="2614" spans="1:20" x14ac:dyDescent="0.25">
      <c r="A2614">
        <v>57.290451099999999</v>
      </c>
      <c r="B2614">
        <v>-115.3568703</v>
      </c>
      <c r="C2614" s="1" t="str">
        <f>HYPERLINK("http://geochem.nrcan.gc.ca/cdogs/content/kwd/kwd020039_e.htm", "Heavy Mineral Concentrate (Stream)")</f>
        <v>Heavy Mineral Concentrate (Stream)</v>
      </c>
      <c r="D2614" s="1" t="str">
        <f>HYPERLINK("http://geochem.nrcan.gc.ca/cdogs/content/kwd/kwd080043_e.htm", "Grain Mount: 0.25 – 0.50 mm")</f>
        <v>Grain Mount: 0.25 – 0.50 mm</v>
      </c>
      <c r="E2614" s="1" t="str">
        <f>HYPERLINK("http://geochem.nrcan.gc.ca/cdogs/content/dgp/dgp00002_e.htm", "Total")</f>
        <v>Total</v>
      </c>
      <c r="F2614" s="1" t="str">
        <f>HYPERLINK("http://geochem.nrcan.gc.ca/cdogs/content/agp/agp02002_e.htm", "As2O3 | NONE | ELECTR PRB")</f>
        <v>As2O3 | NONE | ELECTR PRB</v>
      </c>
      <c r="G2614" s="1" t="str">
        <f>HYPERLINK("http://geochem.nrcan.gc.ca/cdogs/content/mth/mth01348_e.htm", "1348")</f>
        <v>1348</v>
      </c>
      <c r="H2614" s="1" t="str">
        <f>HYPERLINK("http://geochem.nrcan.gc.ca/cdogs/content/bdl/bdl210009_e.htm", "210009")</f>
        <v>210009</v>
      </c>
      <c r="I2614" s="1" t="str">
        <f>HYPERLINK("http://geochem.nrcan.gc.ca/cdogs/content/prj/prj210166_e.htm", "210166")</f>
        <v>210166</v>
      </c>
      <c r="J2614" s="1" t="str">
        <f>HYPERLINK("http://geochem.nrcan.gc.ca/cdogs/content/svy/svy210248_e.htm", "210248")</f>
        <v>210248</v>
      </c>
      <c r="L2614" t="s">
        <v>20</v>
      </c>
      <c r="O2614" t="s">
        <v>3045</v>
      </c>
      <c r="P2614" t="s">
        <v>8237</v>
      </c>
      <c r="Q2614" t="s">
        <v>8238</v>
      </c>
      <c r="R2614" t="s">
        <v>8239</v>
      </c>
      <c r="T2614" t="s">
        <v>25</v>
      </c>
    </row>
    <row r="2615" spans="1:20" x14ac:dyDescent="0.25">
      <c r="A2615">
        <v>57.290451099999999</v>
      </c>
      <c r="B2615">
        <v>-115.3568703</v>
      </c>
      <c r="C2615" s="1" t="str">
        <f>HYPERLINK("http://geochem.nrcan.gc.ca/cdogs/content/kwd/kwd020039_e.htm", "Heavy Mineral Concentrate (Stream)")</f>
        <v>Heavy Mineral Concentrate (Stream)</v>
      </c>
      <c r="D2615" s="1" t="str">
        <f>HYPERLINK("http://geochem.nrcan.gc.ca/cdogs/content/kwd/kwd080043_e.htm", "Grain Mount: 0.25 – 0.50 mm")</f>
        <v>Grain Mount: 0.25 – 0.50 mm</v>
      </c>
      <c r="E2615" s="1" t="str">
        <f>HYPERLINK("http://geochem.nrcan.gc.ca/cdogs/content/dgp/dgp00002_e.htm", "Total")</f>
        <v>Total</v>
      </c>
      <c r="F2615" s="1" t="str">
        <f>HYPERLINK("http://geochem.nrcan.gc.ca/cdogs/content/agp/agp02002_e.htm", "As2O3 | NONE | ELECTR PRB")</f>
        <v>As2O3 | NONE | ELECTR PRB</v>
      </c>
      <c r="G2615" s="1" t="str">
        <f>HYPERLINK("http://geochem.nrcan.gc.ca/cdogs/content/mth/mth01348_e.htm", "1348")</f>
        <v>1348</v>
      </c>
      <c r="H2615" s="1" t="str">
        <f>HYPERLINK("http://geochem.nrcan.gc.ca/cdogs/content/bdl/bdl210009_e.htm", "210009")</f>
        <v>210009</v>
      </c>
      <c r="I2615" s="1" t="str">
        <f>HYPERLINK("http://geochem.nrcan.gc.ca/cdogs/content/prj/prj210166_e.htm", "210166")</f>
        <v>210166</v>
      </c>
      <c r="J2615" s="1" t="str">
        <f>HYPERLINK("http://geochem.nrcan.gc.ca/cdogs/content/svy/svy210248_e.htm", "210248")</f>
        <v>210248</v>
      </c>
      <c r="L2615" t="s">
        <v>20</v>
      </c>
      <c r="O2615" t="s">
        <v>3045</v>
      </c>
      <c r="P2615" t="s">
        <v>8240</v>
      </c>
      <c r="Q2615" t="s">
        <v>8241</v>
      </c>
      <c r="R2615" t="s">
        <v>8242</v>
      </c>
      <c r="T2615" t="s">
        <v>25</v>
      </c>
    </row>
    <row r="2616" spans="1:20" x14ac:dyDescent="0.25">
      <c r="A2616">
        <v>57.318890500000002</v>
      </c>
      <c r="B2616">
        <v>-115.6294329</v>
      </c>
      <c r="C2616" s="1" t="str">
        <f>HYPERLINK("http://geochem.nrcan.gc.ca/cdogs/content/kwd/kwd020039_e.htm", "Heavy Mineral Concentrate (Stream)")</f>
        <v>Heavy Mineral Concentrate (Stream)</v>
      </c>
      <c r="D2616" s="1" t="str">
        <f>HYPERLINK("http://geochem.nrcan.gc.ca/cdogs/content/kwd/kwd080043_e.htm", "Grain Mount: 0.25 – 0.50 mm")</f>
        <v>Grain Mount: 0.25 – 0.50 mm</v>
      </c>
      <c r="E2616" s="1" t="str">
        <f>HYPERLINK("http://geochem.nrcan.gc.ca/cdogs/content/dgp/dgp00002_e.htm", "Total")</f>
        <v>Total</v>
      </c>
      <c r="F2616" s="1" t="str">
        <f>HYPERLINK("http://geochem.nrcan.gc.ca/cdogs/content/agp/agp02002_e.htm", "As2O3 | NONE | ELECTR PRB")</f>
        <v>As2O3 | NONE | ELECTR PRB</v>
      </c>
      <c r="G2616" s="1" t="str">
        <f>HYPERLINK("http://geochem.nrcan.gc.ca/cdogs/content/mth/mth01348_e.htm", "1348")</f>
        <v>1348</v>
      </c>
      <c r="H2616" s="1" t="str">
        <f>HYPERLINK("http://geochem.nrcan.gc.ca/cdogs/content/bdl/bdl210009_e.htm", "210009")</f>
        <v>210009</v>
      </c>
      <c r="I2616" s="1" t="str">
        <f>HYPERLINK("http://geochem.nrcan.gc.ca/cdogs/content/prj/prj210166_e.htm", "210166")</f>
        <v>210166</v>
      </c>
      <c r="J2616" s="1" t="str">
        <f>HYPERLINK("http://geochem.nrcan.gc.ca/cdogs/content/svy/svy210248_e.htm", "210248")</f>
        <v>210248</v>
      </c>
      <c r="L2616" t="s">
        <v>995</v>
      </c>
      <c r="M2616">
        <v>0.19700000000000001</v>
      </c>
      <c r="N2616" t="s">
        <v>995</v>
      </c>
      <c r="O2616" t="s">
        <v>5194</v>
      </c>
      <c r="P2616" t="s">
        <v>8243</v>
      </c>
      <c r="Q2616" t="s">
        <v>8244</v>
      </c>
      <c r="R2616" t="s">
        <v>8245</v>
      </c>
      <c r="T2616" t="s">
        <v>25</v>
      </c>
    </row>
    <row r="2617" spans="1:20" x14ac:dyDescent="0.25">
      <c r="A2617">
        <v>57.150335599999998</v>
      </c>
      <c r="B2617">
        <v>-115.0709322</v>
      </c>
      <c r="C2617" s="1" t="str">
        <f>HYPERLINK("http://geochem.nrcan.gc.ca/cdogs/content/kwd/kwd020039_e.htm", "Heavy Mineral Concentrate (Stream)")</f>
        <v>Heavy Mineral Concentrate (Stream)</v>
      </c>
      <c r="D2617" s="1" t="str">
        <f>HYPERLINK("http://geochem.nrcan.gc.ca/cdogs/content/kwd/kwd080043_e.htm", "Grain Mount: 0.25 – 0.50 mm")</f>
        <v>Grain Mount: 0.25 – 0.50 mm</v>
      </c>
      <c r="E2617" s="1" t="str">
        <f>HYPERLINK("http://geochem.nrcan.gc.ca/cdogs/content/dgp/dgp00002_e.htm", "Total")</f>
        <v>Total</v>
      </c>
      <c r="F2617" s="1" t="str">
        <f>HYPERLINK("http://geochem.nrcan.gc.ca/cdogs/content/agp/agp02002_e.htm", "As2O3 | NONE | ELECTR PRB")</f>
        <v>As2O3 | NONE | ELECTR PRB</v>
      </c>
      <c r="G2617" s="1" t="str">
        <f>HYPERLINK("http://geochem.nrcan.gc.ca/cdogs/content/mth/mth01348_e.htm", "1348")</f>
        <v>1348</v>
      </c>
      <c r="H2617" s="1" t="str">
        <f>HYPERLINK("http://geochem.nrcan.gc.ca/cdogs/content/bdl/bdl210009_e.htm", "210009")</f>
        <v>210009</v>
      </c>
      <c r="I2617" s="1" t="str">
        <f>HYPERLINK("http://geochem.nrcan.gc.ca/cdogs/content/prj/prj210166_e.htm", "210166")</f>
        <v>210166</v>
      </c>
      <c r="J2617" s="1" t="str">
        <f>HYPERLINK("http://geochem.nrcan.gc.ca/cdogs/content/svy/svy210248_e.htm", "210248")</f>
        <v>210248</v>
      </c>
      <c r="L2617" t="s">
        <v>276</v>
      </c>
      <c r="M2617">
        <v>-1E-3</v>
      </c>
      <c r="N2617" t="s">
        <v>277</v>
      </c>
      <c r="O2617" t="s">
        <v>5203</v>
      </c>
      <c r="P2617" t="s">
        <v>8246</v>
      </c>
      <c r="Q2617" t="s">
        <v>8247</v>
      </c>
      <c r="R2617" t="s">
        <v>8248</v>
      </c>
      <c r="T2617" t="s">
        <v>25</v>
      </c>
    </row>
    <row r="2618" spans="1:20" x14ac:dyDescent="0.25">
      <c r="A2618">
        <v>57.150335599999998</v>
      </c>
      <c r="B2618">
        <v>-115.0709322</v>
      </c>
      <c r="C2618" s="1" t="str">
        <f>HYPERLINK("http://geochem.nrcan.gc.ca/cdogs/content/kwd/kwd020039_e.htm", "Heavy Mineral Concentrate (Stream)")</f>
        <v>Heavy Mineral Concentrate (Stream)</v>
      </c>
      <c r="D2618" s="1" t="str">
        <f>HYPERLINK("http://geochem.nrcan.gc.ca/cdogs/content/kwd/kwd080043_e.htm", "Grain Mount: 0.25 – 0.50 mm")</f>
        <v>Grain Mount: 0.25 – 0.50 mm</v>
      </c>
      <c r="E2618" s="1" t="str">
        <f>HYPERLINK("http://geochem.nrcan.gc.ca/cdogs/content/dgp/dgp00002_e.htm", "Total")</f>
        <v>Total</v>
      </c>
      <c r="F2618" s="1" t="str">
        <f>HYPERLINK("http://geochem.nrcan.gc.ca/cdogs/content/agp/agp02002_e.htm", "As2O3 | NONE | ELECTR PRB")</f>
        <v>As2O3 | NONE | ELECTR PRB</v>
      </c>
      <c r="G2618" s="1" t="str">
        <f>HYPERLINK("http://geochem.nrcan.gc.ca/cdogs/content/mth/mth01348_e.htm", "1348")</f>
        <v>1348</v>
      </c>
      <c r="H2618" s="1" t="str">
        <f>HYPERLINK("http://geochem.nrcan.gc.ca/cdogs/content/bdl/bdl210009_e.htm", "210009")</f>
        <v>210009</v>
      </c>
      <c r="I2618" s="1" t="str">
        <f>HYPERLINK("http://geochem.nrcan.gc.ca/cdogs/content/prj/prj210166_e.htm", "210166")</f>
        <v>210166</v>
      </c>
      <c r="J2618" s="1" t="str">
        <f>HYPERLINK("http://geochem.nrcan.gc.ca/cdogs/content/svy/svy210248_e.htm", "210248")</f>
        <v>210248</v>
      </c>
      <c r="L2618" t="s">
        <v>285</v>
      </c>
      <c r="M2618">
        <v>9.8000000000000004E-2</v>
      </c>
      <c r="N2618" t="s">
        <v>285</v>
      </c>
      <c r="O2618" t="s">
        <v>5203</v>
      </c>
      <c r="P2618" t="s">
        <v>8249</v>
      </c>
      <c r="Q2618" t="s">
        <v>8250</v>
      </c>
      <c r="R2618" t="s">
        <v>8251</v>
      </c>
      <c r="T2618" t="s">
        <v>25</v>
      </c>
    </row>
    <row r="2619" spans="1:20" x14ac:dyDescent="0.25">
      <c r="A2619">
        <v>57.150335599999998</v>
      </c>
      <c r="B2619">
        <v>-115.0709322</v>
      </c>
      <c r="C2619" s="1" t="str">
        <f>HYPERLINK("http://geochem.nrcan.gc.ca/cdogs/content/kwd/kwd020039_e.htm", "Heavy Mineral Concentrate (Stream)")</f>
        <v>Heavy Mineral Concentrate (Stream)</v>
      </c>
      <c r="D2619" s="1" t="str">
        <f>HYPERLINK("http://geochem.nrcan.gc.ca/cdogs/content/kwd/kwd080043_e.htm", "Grain Mount: 0.25 – 0.50 mm")</f>
        <v>Grain Mount: 0.25 – 0.50 mm</v>
      </c>
      <c r="E2619" s="1" t="str">
        <f>HYPERLINK("http://geochem.nrcan.gc.ca/cdogs/content/dgp/dgp00002_e.htm", "Total")</f>
        <v>Total</v>
      </c>
      <c r="F2619" s="1" t="str">
        <f>HYPERLINK("http://geochem.nrcan.gc.ca/cdogs/content/agp/agp02002_e.htm", "As2O3 | NONE | ELECTR PRB")</f>
        <v>As2O3 | NONE | ELECTR PRB</v>
      </c>
      <c r="G2619" s="1" t="str">
        <f>HYPERLINK("http://geochem.nrcan.gc.ca/cdogs/content/mth/mth01348_e.htm", "1348")</f>
        <v>1348</v>
      </c>
      <c r="H2619" s="1" t="str">
        <f>HYPERLINK("http://geochem.nrcan.gc.ca/cdogs/content/bdl/bdl210009_e.htm", "210009")</f>
        <v>210009</v>
      </c>
      <c r="I2619" s="1" t="str">
        <f>HYPERLINK("http://geochem.nrcan.gc.ca/cdogs/content/prj/prj210166_e.htm", "210166")</f>
        <v>210166</v>
      </c>
      <c r="J2619" s="1" t="str">
        <f>HYPERLINK("http://geochem.nrcan.gc.ca/cdogs/content/svy/svy210248_e.htm", "210248")</f>
        <v>210248</v>
      </c>
      <c r="L2619" t="s">
        <v>652</v>
      </c>
      <c r="M2619">
        <v>0.16</v>
      </c>
      <c r="N2619" t="s">
        <v>652</v>
      </c>
      <c r="O2619" t="s">
        <v>5203</v>
      </c>
      <c r="P2619" t="s">
        <v>8252</v>
      </c>
      <c r="Q2619" t="s">
        <v>8253</v>
      </c>
      <c r="R2619" t="s">
        <v>8254</v>
      </c>
      <c r="T2619" t="s">
        <v>25</v>
      </c>
    </row>
    <row r="2620" spans="1:20" x14ac:dyDescent="0.25">
      <c r="A2620">
        <v>57.150335599999998</v>
      </c>
      <c r="B2620">
        <v>-115.0709322</v>
      </c>
      <c r="C2620" s="1" t="str">
        <f>HYPERLINK("http://geochem.nrcan.gc.ca/cdogs/content/kwd/kwd020039_e.htm", "Heavy Mineral Concentrate (Stream)")</f>
        <v>Heavy Mineral Concentrate (Stream)</v>
      </c>
      <c r="D2620" s="1" t="str">
        <f>HYPERLINK("http://geochem.nrcan.gc.ca/cdogs/content/kwd/kwd080043_e.htm", "Grain Mount: 0.25 – 0.50 mm")</f>
        <v>Grain Mount: 0.25 – 0.50 mm</v>
      </c>
      <c r="E2620" s="1" t="str">
        <f>HYPERLINK("http://geochem.nrcan.gc.ca/cdogs/content/dgp/dgp00002_e.htm", "Total")</f>
        <v>Total</v>
      </c>
      <c r="F2620" s="1" t="str">
        <f>HYPERLINK("http://geochem.nrcan.gc.ca/cdogs/content/agp/agp02002_e.htm", "As2O3 | NONE | ELECTR PRB")</f>
        <v>As2O3 | NONE | ELECTR PRB</v>
      </c>
      <c r="G2620" s="1" t="str">
        <f>HYPERLINK("http://geochem.nrcan.gc.ca/cdogs/content/mth/mth01348_e.htm", "1348")</f>
        <v>1348</v>
      </c>
      <c r="H2620" s="1" t="str">
        <f>HYPERLINK("http://geochem.nrcan.gc.ca/cdogs/content/bdl/bdl210009_e.htm", "210009")</f>
        <v>210009</v>
      </c>
      <c r="I2620" s="1" t="str">
        <f>HYPERLINK("http://geochem.nrcan.gc.ca/cdogs/content/prj/prj210166_e.htm", "210166")</f>
        <v>210166</v>
      </c>
      <c r="J2620" s="1" t="str">
        <f>HYPERLINK("http://geochem.nrcan.gc.ca/cdogs/content/svy/svy210248_e.htm", "210248")</f>
        <v>210248</v>
      </c>
      <c r="L2620" t="s">
        <v>276</v>
      </c>
      <c r="M2620">
        <v>-1E-3</v>
      </c>
      <c r="N2620" t="s">
        <v>277</v>
      </c>
      <c r="O2620" t="s">
        <v>5203</v>
      </c>
      <c r="P2620" t="s">
        <v>8255</v>
      </c>
      <c r="Q2620" t="s">
        <v>8256</v>
      </c>
      <c r="R2620" t="s">
        <v>8257</v>
      </c>
      <c r="T2620" t="s">
        <v>25</v>
      </c>
    </row>
    <row r="2621" spans="1:20" x14ac:dyDescent="0.25">
      <c r="A2621">
        <v>57.150335599999998</v>
      </c>
      <c r="B2621">
        <v>-115.0709322</v>
      </c>
      <c r="C2621" s="1" t="str">
        <f>HYPERLINK("http://geochem.nrcan.gc.ca/cdogs/content/kwd/kwd020039_e.htm", "Heavy Mineral Concentrate (Stream)")</f>
        <v>Heavy Mineral Concentrate (Stream)</v>
      </c>
      <c r="D2621" s="1" t="str">
        <f>HYPERLINK("http://geochem.nrcan.gc.ca/cdogs/content/kwd/kwd080043_e.htm", "Grain Mount: 0.25 – 0.50 mm")</f>
        <v>Grain Mount: 0.25 – 0.50 mm</v>
      </c>
      <c r="E2621" s="1" t="str">
        <f>HYPERLINK("http://geochem.nrcan.gc.ca/cdogs/content/dgp/dgp00002_e.htm", "Total")</f>
        <v>Total</v>
      </c>
      <c r="F2621" s="1" t="str">
        <f>HYPERLINK("http://geochem.nrcan.gc.ca/cdogs/content/agp/agp02002_e.htm", "As2O3 | NONE | ELECTR PRB")</f>
        <v>As2O3 | NONE | ELECTR PRB</v>
      </c>
      <c r="G2621" s="1" t="str">
        <f>HYPERLINK("http://geochem.nrcan.gc.ca/cdogs/content/mth/mth01348_e.htm", "1348")</f>
        <v>1348</v>
      </c>
      <c r="H2621" s="1" t="str">
        <f>HYPERLINK("http://geochem.nrcan.gc.ca/cdogs/content/bdl/bdl210009_e.htm", "210009")</f>
        <v>210009</v>
      </c>
      <c r="I2621" s="1" t="str">
        <f>HYPERLINK("http://geochem.nrcan.gc.ca/cdogs/content/prj/prj210166_e.htm", "210166")</f>
        <v>210166</v>
      </c>
      <c r="J2621" s="1" t="str">
        <f>HYPERLINK("http://geochem.nrcan.gc.ca/cdogs/content/svy/svy210248_e.htm", "210248")</f>
        <v>210248</v>
      </c>
      <c r="L2621" t="s">
        <v>276</v>
      </c>
      <c r="M2621">
        <v>-1E-3</v>
      </c>
      <c r="N2621" t="s">
        <v>277</v>
      </c>
      <c r="O2621" t="s">
        <v>5203</v>
      </c>
      <c r="P2621" t="s">
        <v>8258</v>
      </c>
      <c r="Q2621" t="s">
        <v>8259</v>
      </c>
      <c r="R2621" t="s">
        <v>8260</v>
      </c>
      <c r="T2621" t="s">
        <v>25</v>
      </c>
    </row>
    <row r="2622" spans="1:20" x14ac:dyDescent="0.25">
      <c r="A2622">
        <v>57.150335599999998</v>
      </c>
      <c r="B2622">
        <v>-115.0709322</v>
      </c>
      <c r="C2622" s="1" t="str">
        <f>HYPERLINK("http://geochem.nrcan.gc.ca/cdogs/content/kwd/kwd020039_e.htm", "Heavy Mineral Concentrate (Stream)")</f>
        <v>Heavy Mineral Concentrate (Stream)</v>
      </c>
      <c r="D2622" s="1" t="str">
        <f>HYPERLINK("http://geochem.nrcan.gc.ca/cdogs/content/kwd/kwd080043_e.htm", "Grain Mount: 0.25 – 0.50 mm")</f>
        <v>Grain Mount: 0.25 – 0.50 mm</v>
      </c>
      <c r="E2622" s="1" t="str">
        <f>HYPERLINK("http://geochem.nrcan.gc.ca/cdogs/content/dgp/dgp00002_e.htm", "Total")</f>
        <v>Total</v>
      </c>
      <c r="F2622" s="1" t="str">
        <f>HYPERLINK("http://geochem.nrcan.gc.ca/cdogs/content/agp/agp02002_e.htm", "As2O3 | NONE | ELECTR PRB")</f>
        <v>As2O3 | NONE | ELECTR PRB</v>
      </c>
      <c r="G2622" s="1" t="str">
        <f>HYPERLINK("http://geochem.nrcan.gc.ca/cdogs/content/mth/mth01348_e.htm", "1348")</f>
        <v>1348</v>
      </c>
      <c r="H2622" s="1" t="str">
        <f>HYPERLINK("http://geochem.nrcan.gc.ca/cdogs/content/bdl/bdl210009_e.htm", "210009")</f>
        <v>210009</v>
      </c>
      <c r="I2622" s="1" t="str">
        <f>HYPERLINK("http://geochem.nrcan.gc.ca/cdogs/content/prj/prj210166_e.htm", "210166")</f>
        <v>210166</v>
      </c>
      <c r="J2622" s="1" t="str">
        <f>HYPERLINK("http://geochem.nrcan.gc.ca/cdogs/content/svy/svy210248_e.htm", "210248")</f>
        <v>210248</v>
      </c>
      <c r="L2622" t="s">
        <v>276</v>
      </c>
      <c r="M2622">
        <v>-1E-3</v>
      </c>
      <c r="N2622" t="s">
        <v>277</v>
      </c>
      <c r="O2622" t="s">
        <v>5203</v>
      </c>
      <c r="P2622" t="s">
        <v>8261</v>
      </c>
      <c r="Q2622" t="s">
        <v>8262</v>
      </c>
      <c r="R2622" t="s">
        <v>8263</v>
      </c>
      <c r="T2622" t="s">
        <v>25</v>
      </c>
    </row>
    <row r="2623" spans="1:20" x14ac:dyDescent="0.25">
      <c r="A2623">
        <v>57.150335599999998</v>
      </c>
      <c r="B2623">
        <v>-115.0709322</v>
      </c>
      <c r="C2623" s="1" t="str">
        <f>HYPERLINK("http://geochem.nrcan.gc.ca/cdogs/content/kwd/kwd020039_e.htm", "Heavy Mineral Concentrate (Stream)")</f>
        <v>Heavy Mineral Concentrate (Stream)</v>
      </c>
      <c r="D2623" s="1" t="str">
        <f>HYPERLINK("http://geochem.nrcan.gc.ca/cdogs/content/kwd/kwd080043_e.htm", "Grain Mount: 0.25 – 0.50 mm")</f>
        <v>Grain Mount: 0.25 – 0.50 mm</v>
      </c>
      <c r="E2623" s="1" t="str">
        <f>HYPERLINK("http://geochem.nrcan.gc.ca/cdogs/content/dgp/dgp00002_e.htm", "Total")</f>
        <v>Total</v>
      </c>
      <c r="F2623" s="1" t="str">
        <f>HYPERLINK("http://geochem.nrcan.gc.ca/cdogs/content/agp/agp02002_e.htm", "As2O3 | NONE | ELECTR PRB")</f>
        <v>As2O3 | NONE | ELECTR PRB</v>
      </c>
      <c r="G2623" s="1" t="str">
        <f>HYPERLINK("http://geochem.nrcan.gc.ca/cdogs/content/mth/mth01348_e.htm", "1348")</f>
        <v>1348</v>
      </c>
      <c r="H2623" s="1" t="str">
        <f>HYPERLINK("http://geochem.nrcan.gc.ca/cdogs/content/bdl/bdl210009_e.htm", "210009")</f>
        <v>210009</v>
      </c>
      <c r="I2623" s="1" t="str">
        <f>HYPERLINK("http://geochem.nrcan.gc.ca/cdogs/content/prj/prj210166_e.htm", "210166")</f>
        <v>210166</v>
      </c>
      <c r="J2623" s="1" t="str">
        <f>HYPERLINK("http://geochem.nrcan.gc.ca/cdogs/content/svy/svy210248_e.htm", "210248")</f>
        <v>210248</v>
      </c>
      <c r="L2623" t="s">
        <v>276</v>
      </c>
      <c r="M2623">
        <v>-1E-3</v>
      </c>
      <c r="N2623" t="s">
        <v>277</v>
      </c>
      <c r="O2623" t="s">
        <v>5203</v>
      </c>
      <c r="P2623" t="s">
        <v>8264</v>
      </c>
      <c r="Q2623" t="s">
        <v>8265</v>
      </c>
      <c r="R2623" t="s">
        <v>8266</v>
      </c>
      <c r="T2623" t="s">
        <v>25</v>
      </c>
    </row>
    <row r="2624" spans="1:20" x14ac:dyDescent="0.25">
      <c r="A2624">
        <v>57.150335599999998</v>
      </c>
      <c r="B2624">
        <v>-115.0709322</v>
      </c>
      <c r="C2624" s="1" t="str">
        <f>HYPERLINK("http://geochem.nrcan.gc.ca/cdogs/content/kwd/kwd020039_e.htm", "Heavy Mineral Concentrate (Stream)")</f>
        <v>Heavy Mineral Concentrate (Stream)</v>
      </c>
      <c r="D2624" s="1" t="str">
        <f>HYPERLINK("http://geochem.nrcan.gc.ca/cdogs/content/kwd/kwd080043_e.htm", "Grain Mount: 0.25 – 0.50 mm")</f>
        <v>Grain Mount: 0.25 – 0.50 mm</v>
      </c>
      <c r="E2624" s="1" t="str">
        <f>HYPERLINK("http://geochem.nrcan.gc.ca/cdogs/content/dgp/dgp00002_e.htm", "Total")</f>
        <v>Total</v>
      </c>
      <c r="F2624" s="1" t="str">
        <f>HYPERLINK("http://geochem.nrcan.gc.ca/cdogs/content/agp/agp02002_e.htm", "As2O3 | NONE | ELECTR PRB")</f>
        <v>As2O3 | NONE | ELECTR PRB</v>
      </c>
      <c r="G2624" s="1" t="str">
        <f>HYPERLINK("http://geochem.nrcan.gc.ca/cdogs/content/mth/mth01348_e.htm", "1348")</f>
        <v>1348</v>
      </c>
      <c r="H2624" s="1" t="str">
        <f>HYPERLINK("http://geochem.nrcan.gc.ca/cdogs/content/bdl/bdl210009_e.htm", "210009")</f>
        <v>210009</v>
      </c>
      <c r="I2624" s="1" t="str">
        <f>HYPERLINK("http://geochem.nrcan.gc.ca/cdogs/content/prj/prj210166_e.htm", "210166")</f>
        <v>210166</v>
      </c>
      <c r="J2624" s="1" t="str">
        <f>HYPERLINK("http://geochem.nrcan.gc.ca/cdogs/content/svy/svy210248_e.htm", "210248")</f>
        <v>210248</v>
      </c>
      <c r="L2624" t="s">
        <v>276</v>
      </c>
      <c r="M2624">
        <v>-1E-3</v>
      </c>
      <c r="N2624" t="s">
        <v>277</v>
      </c>
      <c r="O2624" t="s">
        <v>5203</v>
      </c>
      <c r="P2624" t="s">
        <v>8267</v>
      </c>
      <c r="Q2624" t="s">
        <v>8268</v>
      </c>
      <c r="R2624" t="s">
        <v>8269</v>
      </c>
      <c r="T2624" t="s">
        <v>25</v>
      </c>
    </row>
    <row r="2625" spans="1:20" x14ac:dyDescent="0.25">
      <c r="A2625">
        <v>57.150335599999998</v>
      </c>
      <c r="B2625">
        <v>-115.0709322</v>
      </c>
      <c r="C2625" s="1" t="str">
        <f>HYPERLINK("http://geochem.nrcan.gc.ca/cdogs/content/kwd/kwd020039_e.htm", "Heavy Mineral Concentrate (Stream)")</f>
        <v>Heavy Mineral Concentrate (Stream)</v>
      </c>
      <c r="D2625" s="1" t="str">
        <f>HYPERLINK("http://geochem.nrcan.gc.ca/cdogs/content/kwd/kwd080043_e.htm", "Grain Mount: 0.25 – 0.50 mm")</f>
        <v>Grain Mount: 0.25 – 0.50 mm</v>
      </c>
      <c r="E2625" s="1" t="str">
        <f>HYPERLINK("http://geochem.nrcan.gc.ca/cdogs/content/dgp/dgp00002_e.htm", "Total")</f>
        <v>Total</v>
      </c>
      <c r="F2625" s="1" t="str">
        <f>HYPERLINK("http://geochem.nrcan.gc.ca/cdogs/content/agp/agp02002_e.htm", "As2O3 | NONE | ELECTR PRB")</f>
        <v>As2O3 | NONE | ELECTR PRB</v>
      </c>
      <c r="G2625" s="1" t="str">
        <f>HYPERLINK("http://geochem.nrcan.gc.ca/cdogs/content/mth/mth01348_e.htm", "1348")</f>
        <v>1348</v>
      </c>
      <c r="H2625" s="1" t="str">
        <f>HYPERLINK("http://geochem.nrcan.gc.ca/cdogs/content/bdl/bdl210009_e.htm", "210009")</f>
        <v>210009</v>
      </c>
      <c r="I2625" s="1" t="str">
        <f>HYPERLINK("http://geochem.nrcan.gc.ca/cdogs/content/prj/prj210166_e.htm", "210166")</f>
        <v>210166</v>
      </c>
      <c r="J2625" s="1" t="str">
        <f>HYPERLINK("http://geochem.nrcan.gc.ca/cdogs/content/svy/svy210248_e.htm", "210248")</f>
        <v>210248</v>
      </c>
      <c r="L2625" t="s">
        <v>620</v>
      </c>
      <c r="M2625">
        <v>0.112</v>
      </c>
      <c r="N2625" t="s">
        <v>620</v>
      </c>
      <c r="O2625" t="s">
        <v>5203</v>
      </c>
      <c r="P2625" t="s">
        <v>8270</v>
      </c>
      <c r="Q2625" t="s">
        <v>8271</v>
      </c>
      <c r="R2625" t="s">
        <v>8272</v>
      </c>
      <c r="T2625" t="s">
        <v>25</v>
      </c>
    </row>
    <row r="2626" spans="1:20" x14ac:dyDescent="0.25">
      <c r="A2626">
        <v>57.150335599999998</v>
      </c>
      <c r="B2626">
        <v>-115.0709322</v>
      </c>
      <c r="C2626" s="1" t="str">
        <f>HYPERLINK("http://geochem.nrcan.gc.ca/cdogs/content/kwd/kwd020039_e.htm", "Heavy Mineral Concentrate (Stream)")</f>
        <v>Heavy Mineral Concentrate (Stream)</v>
      </c>
      <c r="D2626" s="1" t="str">
        <f>HYPERLINK("http://geochem.nrcan.gc.ca/cdogs/content/kwd/kwd080043_e.htm", "Grain Mount: 0.25 – 0.50 mm")</f>
        <v>Grain Mount: 0.25 – 0.50 mm</v>
      </c>
      <c r="E2626" s="1" t="str">
        <f>HYPERLINK("http://geochem.nrcan.gc.ca/cdogs/content/dgp/dgp00002_e.htm", "Total")</f>
        <v>Total</v>
      </c>
      <c r="F2626" s="1" t="str">
        <f>HYPERLINK("http://geochem.nrcan.gc.ca/cdogs/content/agp/agp02002_e.htm", "As2O3 | NONE | ELECTR PRB")</f>
        <v>As2O3 | NONE | ELECTR PRB</v>
      </c>
      <c r="G2626" s="1" t="str">
        <f>HYPERLINK("http://geochem.nrcan.gc.ca/cdogs/content/mth/mth01348_e.htm", "1348")</f>
        <v>1348</v>
      </c>
      <c r="H2626" s="1" t="str">
        <f>HYPERLINK("http://geochem.nrcan.gc.ca/cdogs/content/bdl/bdl210009_e.htm", "210009")</f>
        <v>210009</v>
      </c>
      <c r="I2626" s="1" t="str">
        <f>HYPERLINK("http://geochem.nrcan.gc.ca/cdogs/content/prj/prj210166_e.htm", "210166")</f>
        <v>210166</v>
      </c>
      <c r="J2626" s="1" t="str">
        <f>HYPERLINK("http://geochem.nrcan.gc.ca/cdogs/content/svy/svy210248_e.htm", "210248")</f>
        <v>210248</v>
      </c>
      <c r="L2626" t="s">
        <v>542</v>
      </c>
      <c r="M2626">
        <v>0.13700000000000001</v>
      </c>
      <c r="N2626" t="s">
        <v>542</v>
      </c>
      <c r="O2626" t="s">
        <v>5203</v>
      </c>
      <c r="P2626" t="s">
        <v>8273</v>
      </c>
      <c r="Q2626" t="s">
        <v>8274</v>
      </c>
      <c r="R2626" t="s">
        <v>8275</v>
      </c>
      <c r="T2626" t="s">
        <v>25</v>
      </c>
    </row>
    <row r="2627" spans="1:20" x14ac:dyDescent="0.25">
      <c r="A2627">
        <v>57.285363500000003</v>
      </c>
      <c r="B2627">
        <v>-115.2294538</v>
      </c>
      <c r="C2627" s="1" t="str">
        <f>HYPERLINK("http://geochem.nrcan.gc.ca/cdogs/content/kwd/kwd020039_e.htm", "Heavy Mineral Concentrate (Stream)")</f>
        <v>Heavy Mineral Concentrate (Stream)</v>
      </c>
      <c r="D2627" s="1" t="str">
        <f>HYPERLINK("http://geochem.nrcan.gc.ca/cdogs/content/kwd/kwd080043_e.htm", "Grain Mount: 0.25 – 0.50 mm")</f>
        <v>Grain Mount: 0.25 – 0.50 mm</v>
      </c>
      <c r="E2627" s="1" t="str">
        <f>HYPERLINK("http://geochem.nrcan.gc.ca/cdogs/content/dgp/dgp00002_e.htm", "Total")</f>
        <v>Total</v>
      </c>
      <c r="F2627" s="1" t="str">
        <f>HYPERLINK("http://geochem.nrcan.gc.ca/cdogs/content/agp/agp02002_e.htm", "As2O3 | NONE | ELECTR PRB")</f>
        <v>As2O3 | NONE | ELECTR PRB</v>
      </c>
      <c r="G2627" s="1" t="str">
        <f>HYPERLINK("http://geochem.nrcan.gc.ca/cdogs/content/mth/mth01348_e.htm", "1348")</f>
        <v>1348</v>
      </c>
      <c r="H2627" s="1" t="str">
        <f>HYPERLINK("http://geochem.nrcan.gc.ca/cdogs/content/bdl/bdl210009_e.htm", "210009")</f>
        <v>210009</v>
      </c>
      <c r="I2627" s="1" t="str">
        <f>HYPERLINK("http://geochem.nrcan.gc.ca/cdogs/content/prj/prj210166_e.htm", "210166")</f>
        <v>210166</v>
      </c>
      <c r="J2627" s="1" t="str">
        <f>HYPERLINK("http://geochem.nrcan.gc.ca/cdogs/content/svy/svy210248_e.htm", "210248")</f>
        <v>210248</v>
      </c>
      <c r="L2627" t="s">
        <v>20</v>
      </c>
      <c r="O2627" t="s">
        <v>3049</v>
      </c>
      <c r="P2627" t="s">
        <v>8276</v>
      </c>
      <c r="Q2627" t="s">
        <v>8277</v>
      </c>
      <c r="R2627" t="s">
        <v>8278</v>
      </c>
      <c r="T2627" t="s">
        <v>25</v>
      </c>
    </row>
    <row r="2628" spans="1:20" x14ac:dyDescent="0.25">
      <c r="A2628">
        <v>57.285363500000003</v>
      </c>
      <c r="B2628">
        <v>-115.2294538</v>
      </c>
      <c r="C2628" s="1" t="str">
        <f>HYPERLINK("http://geochem.nrcan.gc.ca/cdogs/content/kwd/kwd020039_e.htm", "Heavy Mineral Concentrate (Stream)")</f>
        <v>Heavy Mineral Concentrate (Stream)</v>
      </c>
      <c r="D2628" s="1" t="str">
        <f>HYPERLINK("http://geochem.nrcan.gc.ca/cdogs/content/kwd/kwd080043_e.htm", "Grain Mount: 0.25 – 0.50 mm")</f>
        <v>Grain Mount: 0.25 – 0.50 mm</v>
      </c>
      <c r="E2628" s="1" t="str">
        <f>HYPERLINK("http://geochem.nrcan.gc.ca/cdogs/content/dgp/dgp00002_e.htm", "Total")</f>
        <v>Total</v>
      </c>
      <c r="F2628" s="1" t="str">
        <f>HYPERLINK("http://geochem.nrcan.gc.ca/cdogs/content/agp/agp02002_e.htm", "As2O3 | NONE | ELECTR PRB")</f>
        <v>As2O3 | NONE | ELECTR PRB</v>
      </c>
      <c r="G2628" s="1" t="str">
        <f>HYPERLINK("http://geochem.nrcan.gc.ca/cdogs/content/mth/mth01348_e.htm", "1348")</f>
        <v>1348</v>
      </c>
      <c r="H2628" s="1" t="str">
        <f>HYPERLINK("http://geochem.nrcan.gc.ca/cdogs/content/bdl/bdl210009_e.htm", "210009")</f>
        <v>210009</v>
      </c>
      <c r="I2628" s="1" t="str">
        <f>HYPERLINK("http://geochem.nrcan.gc.ca/cdogs/content/prj/prj210166_e.htm", "210166")</f>
        <v>210166</v>
      </c>
      <c r="J2628" s="1" t="str">
        <f>HYPERLINK("http://geochem.nrcan.gc.ca/cdogs/content/svy/svy210248_e.htm", "210248")</f>
        <v>210248</v>
      </c>
      <c r="L2628" t="s">
        <v>20</v>
      </c>
      <c r="O2628" t="s">
        <v>3049</v>
      </c>
      <c r="P2628" t="s">
        <v>8279</v>
      </c>
      <c r="Q2628" t="s">
        <v>8280</v>
      </c>
      <c r="R2628" t="s">
        <v>8281</v>
      </c>
      <c r="T2628" t="s">
        <v>25</v>
      </c>
    </row>
    <row r="2629" spans="1:20" x14ac:dyDescent="0.25">
      <c r="A2629">
        <v>57.422243899999998</v>
      </c>
      <c r="B2629">
        <v>-115.61982639999999</v>
      </c>
      <c r="C2629" s="1" t="str">
        <f>HYPERLINK("http://geochem.nrcan.gc.ca/cdogs/content/kwd/kwd020039_e.htm", "Heavy Mineral Concentrate (Stream)")</f>
        <v>Heavy Mineral Concentrate (Stream)</v>
      </c>
      <c r="D2629" s="1" t="str">
        <f>HYPERLINK("http://geochem.nrcan.gc.ca/cdogs/content/kwd/kwd080043_e.htm", "Grain Mount: 0.25 – 0.50 mm")</f>
        <v>Grain Mount: 0.25 – 0.50 mm</v>
      </c>
      <c r="E2629" s="1" t="str">
        <f>HYPERLINK("http://geochem.nrcan.gc.ca/cdogs/content/dgp/dgp00002_e.htm", "Total")</f>
        <v>Total</v>
      </c>
      <c r="F2629" s="1" t="str">
        <f>HYPERLINK("http://geochem.nrcan.gc.ca/cdogs/content/agp/agp02002_e.htm", "As2O3 | NONE | ELECTR PRB")</f>
        <v>As2O3 | NONE | ELECTR PRB</v>
      </c>
      <c r="G2629" s="1" t="str">
        <f>HYPERLINK("http://geochem.nrcan.gc.ca/cdogs/content/mth/mth01348_e.htm", "1348")</f>
        <v>1348</v>
      </c>
      <c r="H2629" s="1" t="str">
        <f>HYPERLINK("http://geochem.nrcan.gc.ca/cdogs/content/bdl/bdl210009_e.htm", "210009")</f>
        <v>210009</v>
      </c>
      <c r="I2629" s="1" t="str">
        <f>HYPERLINK("http://geochem.nrcan.gc.ca/cdogs/content/prj/prj210166_e.htm", "210166")</f>
        <v>210166</v>
      </c>
      <c r="J2629" s="1" t="str">
        <f>HYPERLINK("http://geochem.nrcan.gc.ca/cdogs/content/svy/svy210248_e.htm", "210248")</f>
        <v>210248</v>
      </c>
      <c r="L2629" t="s">
        <v>20</v>
      </c>
      <c r="O2629" t="s">
        <v>8282</v>
      </c>
      <c r="P2629" t="s">
        <v>8283</v>
      </c>
      <c r="Q2629" t="s">
        <v>8284</v>
      </c>
      <c r="R2629" t="s">
        <v>8285</v>
      </c>
      <c r="T2629" t="s">
        <v>25</v>
      </c>
    </row>
    <row r="2630" spans="1:20" x14ac:dyDescent="0.25">
      <c r="A2630">
        <v>57.1363439</v>
      </c>
      <c r="B2630">
        <v>-115.9193808</v>
      </c>
      <c r="C2630" s="1" t="str">
        <f>HYPERLINK("http://geochem.nrcan.gc.ca/cdogs/content/kwd/kwd020039_e.htm", "Heavy Mineral Concentrate (Stream)")</f>
        <v>Heavy Mineral Concentrate (Stream)</v>
      </c>
      <c r="D2630" s="1" t="str">
        <f>HYPERLINK("http://geochem.nrcan.gc.ca/cdogs/content/kwd/kwd080043_e.htm", "Grain Mount: 0.25 – 0.50 mm")</f>
        <v>Grain Mount: 0.25 – 0.50 mm</v>
      </c>
      <c r="E2630" s="1" t="str">
        <f>HYPERLINK("http://geochem.nrcan.gc.ca/cdogs/content/dgp/dgp00002_e.htm", "Total")</f>
        <v>Total</v>
      </c>
      <c r="F2630" s="1" t="str">
        <f>HYPERLINK("http://geochem.nrcan.gc.ca/cdogs/content/agp/agp02002_e.htm", "As2O3 | NONE | ELECTR PRB")</f>
        <v>As2O3 | NONE | ELECTR PRB</v>
      </c>
      <c r="G2630" s="1" t="str">
        <f>HYPERLINK("http://geochem.nrcan.gc.ca/cdogs/content/mth/mth01348_e.htm", "1348")</f>
        <v>1348</v>
      </c>
      <c r="H2630" s="1" t="str">
        <f>HYPERLINK("http://geochem.nrcan.gc.ca/cdogs/content/bdl/bdl210009_e.htm", "210009")</f>
        <v>210009</v>
      </c>
      <c r="I2630" s="1" t="str">
        <f>HYPERLINK("http://geochem.nrcan.gc.ca/cdogs/content/prj/prj210166_e.htm", "210166")</f>
        <v>210166</v>
      </c>
      <c r="J2630" s="1" t="str">
        <f>HYPERLINK("http://geochem.nrcan.gc.ca/cdogs/content/svy/svy210248_e.htm", "210248")</f>
        <v>210248</v>
      </c>
      <c r="L2630" t="s">
        <v>20</v>
      </c>
      <c r="O2630" t="s">
        <v>8286</v>
      </c>
      <c r="P2630" t="s">
        <v>8287</v>
      </c>
      <c r="Q2630" t="s">
        <v>8288</v>
      </c>
      <c r="R2630" t="s">
        <v>8289</v>
      </c>
      <c r="T2630" t="s">
        <v>25</v>
      </c>
    </row>
    <row r="2631" spans="1:20" x14ac:dyDescent="0.25">
      <c r="A2631">
        <v>57.1363439</v>
      </c>
      <c r="B2631">
        <v>-115.9193808</v>
      </c>
      <c r="C2631" s="1" t="str">
        <f>HYPERLINK("http://geochem.nrcan.gc.ca/cdogs/content/kwd/kwd020039_e.htm", "Heavy Mineral Concentrate (Stream)")</f>
        <v>Heavy Mineral Concentrate (Stream)</v>
      </c>
      <c r="D2631" s="1" t="str">
        <f>HYPERLINK("http://geochem.nrcan.gc.ca/cdogs/content/kwd/kwd080043_e.htm", "Grain Mount: 0.25 – 0.50 mm")</f>
        <v>Grain Mount: 0.25 – 0.50 mm</v>
      </c>
      <c r="E2631" s="1" t="str">
        <f>HYPERLINK("http://geochem.nrcan.gc.ca/cdogs/content/dgp/dgp00002_e.htm", "Total")</f>
        <v>Total</v>
      </c>
      <c r="F2631" s="1" t="str">
        <f>HYPERLINK("http://geochem.nrcan.gc.ca/cdogs/content/agp/agp02002_e.htm", "As2O3 | NONE | ELECTR PRB")</f>
        <v>As2O3 | NONE | ELECTR PRB</v>
      </c>
      <c r="G2631" s="1" t="str">
        <f>HYPERLINK("http://geochem.nrcan.gc.ca/cdogs/content/mth/mth01348_e.htm", "1348")</f>
        <v>1348</v>
      </c>
      <c r="H2631" s="1" t="str">
        <f>HYPERLINK("http://geochem.nrcan.gc.ca/cdogs/content/bdl/bdl210009_e.htm", "210009")</f>
        <v>210009</v>
      </c>
      <c r="I2631" s="1" t="str">
        <f>HYPERLINK("http://geochem.nrcan.gc.ca/cdogs/content/prj/prj210166_e.htm", "210166")</f>
        <v>210166</v>
      </c>
      <c r="J2631" s="1" t="str">
        <f>HYPERLINK("http://geochem.nrcan.gc.ca/cdogs/content/svy/svy210248_e.htm", "210248")</f>
        <v>210248</v>
      </c>
      <c r="L2631" t="s">
        <v>20</v>
      </c>
      <c r="O2631" t="s">
        <v>8286</v>
      </c>
      <c r="P2631" t="s">
        <v>8290</v>
      </c>
      <c r="Q2631" t="s">
        <v>8291</v>
      </c>
      <c r="R2631" t="s">
        <v>8292</v>
      </c>
      <c r="T2631" t="s">
        <v>25</v>
      </c>
    </row>
    <row r="2632" spans="1:20" x14ac:dyDescent="0.25">
      <c r="A2632">
        <v>57.199535500000003</v>
      </c>
      <c r="B2632">
        <v>-115.9062309</v>
      </c>
      <c r="C2632" s="1" t="str">
        <f>HYPERLINK("http://geochem.nrcan.gc.ca/cdogs/content/kwd/kwd020039_e.htm", "Heavy Mineral Concentrate (Stream)")</f>
        <v>Heavy Mineral Concentrate (Stream)</v>
      </c>
      <c r="D2632" s="1" t="str">
        <f>HYPERLINK("http://geochem.nrcan.gc.ca/cdogs/content/kwd/kwd080043_e.htm", "Grain Mount: 0.25 – 0.50 mm")</f>
        <v>Grain Mount: 0.25 – 0.50 mm</v>
      </c>
      <c r="E2632" s="1" t="str">
        <f>HYPERLINK("http://geochem.nrcan.gc.ca/cdogs/content/dgp/dgp00002_e.htm", "Total")</f>
        <v>Total</v>
      </c>
      <c r="F2632" s="1" t="str">
        <f>HYPERLINK("http://geochem.nrcan.gc.ca/cdogs/content/agp/agp02002_e.htm", "As2O3 | NONE | ELECTR PRB")</f>
        <v>As2O3 | NONE | ELECTR PRB</v>
      </c>
      <c r="G2632" s="1" t="str">
        <f>HYPERLINK("http://geochem.nrcan.gc.ca/cdogs/content/mth/mth01348_e.htm", "1348")</f>
        <v>1348</v>
      </c>
      <c r="H2632" s="1" t="str">
        <f>HYPERLINK("http://geochem.nrcan.gc.ca/cdogs/content/bdl/bdl210009_e.htm", "210009")</f>
        <v>210009</v>
      </c>
      <c r="I2632" s="1" t="str">
        <f>HYPERLINK("http://geochem.nrcan.gc.ca/cdogs/content/prj/prj210166_e.htm", "210166")</f>
        <v>210166</v>
      </c>
      <c r="J2632" s="1" t="str">
        <f>HYPERLINK("http://geochem.nrcan.gc.ca/cdogs/content/svy/svy210248_e.htm", "210248")</f>
        <v>210248</v>
      </c>
      <c r="L2632" t="s">
        <v>1872</v>
      </c>
      <c r="M2632">
        <v>6.5000000000000002E-2</v>
      </c>
      <c r="N2632" t="s">
        <v>1872</v>
      </c>
      <c r="O2632" t="s">
        <v>5252</v>
      </c>
      <c r="P2632" t="s">
        <v>8293</v>
      </c>
      <c r="Q2632" t="s">
        <v>8294</v>
      </c>
      <c r="R2632" t="s">
        <v>8295</v>
      </c>
      <c r="T2632" t="s">
        <v>25</v>
      </c>
    </row>
    <row r="2633" spans="1:20" x14ac:dyDescent="0.25">
      <c r="A2633">
        <v>57.199535500000003</v>
      </c>
      <c r="B2633">
        <v>-115.9062309</v>
      </c>
      <c r="C2633" s="1" t="str">
        <f>HYPERLINK("http://geochem.nrcan.gc.ca/cdogs/content/kwd/kwd020039_e.htm", "Heavy Mineral Concentrate (Stream)")</f>
        <v>Heavy Mineral Concentrate (Stream)</v>
      </c>
      <c r="D2633" s="1" t="str">
        <f>HYPERLINK("http://geochem.nrcan.gc.ca/cdogs/content/kwd/kwd080043_e.htm", "Grain Mount: 0.25 – 0.50 mm")</f>
        <v>Grain Mount: 0.25 – 0.50 mm</v>
      </c>
      <c r="E2633" s="1" t="str">
        <f>HYPERLINK("http://geochem.nrcan.gc.ca/cdogs/content/dgp/dgp00002_e.htm", "Total")</f>
        <v>Total</v>
      </c>
      <c r="F2633" s="1" t="str">
        <f>HYPERLINK("http://geochem.nrcan.gc.ca/cdogs/content/agp/agp02002_e.htm", "As2O3 | NONE | ELECTR PRB")</f>
        <v>As2O3 | NONE | ELECTR PRB</v>
      </c>
      <c r="G2633" s="1" t="str">
        <f>HYPERLINK("http://geochem.nrcan.gc.ca/cdogs/content/mth/mth01348_e.htm", "1348")</f>
        <v>1348</v>
      </c>
      <c r="H2633" s="1" t="str">
        <f>HYPERLINK("http://geochem.nrcan.gc.ca/cdogs/content/bdl/bdl210009_e.htm", "210009")</f>
        <v>210009</v>
      </c>
      <c r="I2633" s="1" t="str">
        <f>HYPERLINK("http://geochem.nrcan.gc.ca/cdogs/content/prj/prj210166_e.htm", "210166")</f>
        <v>210166</v>
      </c>
      <c r="J2633" s="1" t="str">
        <f>HYPERLINK("http://geochem.nrcan.gc.ca/cdogs/content/svy/svy210248_e.htm", "210248")</f>
        <v>210248</v>
      </c>
      <c r="L2633" t="s">
        <v>20</v>
      </c>
      <c r="O2633" t="s">
        <v>5252</v>
      </c>
      <c r="P2633" t="s">
        <v>8296</v>
      </c>
      <c r="Q2633" t="s">
        <v>8297</v>
      </c>
      <c r="R2633" t="s">
        <v>8298</v>
      </c>
      <c r="T2633" t="s">
        <v>25</v>
      </c>
    </row>
    <row r="2634" spans="1:20" x14ac:dyDescent="0.25">
      <c r="A2634">
        <v>57.200310999999999</v>
      </c>
      <c r="B2634">
        <v>-115.8532732</v>
      </c>
      <c r="C2634" s="1" t="str">
        <f>HYPERLINK("http://geochem.nrcan.gc.ca/cdogs/content/kwd/kwd020039_e.htm", "Heavy Mineral Concentrate (Stream)")</f>
        <v>Heavy Mineral Concentrate (Stream)</v>
      </c>
      <c r="D2634" s="1" t="str">
        <f>HYPERLINK("http://geochem.nrcan.gc.ca/cdogs/content/kwd/kwd080043_e.htm", "Grain Mount: 0.25 – 0.50 mm")</f>
        <v>Grain Mount: 0.25 – 0.50 mm</v>
      </c>
      <c r="E2634" s="1" t="str">
        <f>HYPERLINK("http://geochem.nrcan.gc.ca/cdogs/content/dgp/dgp00002_e.htm", "Total")</f>
        <v>Total</v>
      </c>
      <c r="F2634" s="1" t="str">
        <f>HYPERLINK("http://geochem.nrcan.gc.ca/cdogs/content/agp/agp02002_e.htm", "As2O3 | NONE | ELECTR PRB")</f>
        <v>As2O3 | NONE | ELECTR PRB</v>
      </c>
      <c r="G2634" s="1" t="str">
        <f>HYPERLINK("http://geochem.nrcan.gc.ca/cdogs/content/mth/mth01348_e.htm", "1348")</f>
        <v>1348</v>
      </c>
      <c r="H2634" s="1" t="str">
        <f>HYPERLINK("http://geochem.nrcan.gc.ca/cdogs/content/bdl/bdl210009_e.htm", "210009")</f>
        <v>210009</v>
      </c>
      <c r="I2634" s="1" t="str">
        <f>HYPERLINK("http://geochem.nrcan.gc.ca/cdogs/content/prj/prj210166_e.htm", "210166")</f>
        <v>210166</v>
      </c>
      <c r="J2634" s="1" t="str">
        <f>HYPERLINK("http://geochem.nrcan.gc.ca/cdogs/content/svy/svy210248_e.htm", "210248")</f>
        <v>210248</v>
      </c>
      <c r="L2634" t="s">
        <v>20</v>
      </c>
      <c r="O2634" t="s">
        <v>5256</v>
      </c>
      <c r="P2634" t="s">
        <v>8299</v>
      </c>
      <c r="Q2634" t="s">
        <v>8300</v>
      </c>
      <c r="R2634" t="s">
        <v>8301</v>
      </c>
      <c r="T2634" t="s">
        <v>25</v>
      </c>
    </row>
    <row r="2635" spans="1:20" x14ac:dyDescent="0.25">
      <c r="A2635">
        <v>57.200310999999999</v>
      </c>
      <c r="B2635">
        <v>-115.8532732</v>
      </c>
      <c r="C2635" s="1" t="str">
        <f>HYPERLINK("http://geochem.nrcan.gc.ca/cdogs/content/kwd/kwd020039_e.htm", "Heavy Mineral Concentrate (Stream)")</f>
        <v>Heavy Mineral Concentrate (Stream)</v>
      </c>
      <c r="D2635" s="1" t="str">
        <f>HYPERLINK("http://geochem.nrcan.gc.ca/cdogs/content/kwd/kwd080043_e.htm", "Grain Mount: 0.25 – 0.50 mm")</f>
        <v>Grain Mount: 0.25 – 0.50 mm</v>
      </c>
      <c r="E2635" s="1" t="str">
        <f>HYPERLINK("http://geochem.nrcan.gc.ca/cdogs/content/dgp/dgp00002_e.htm", "Total")</f>
        <v>Total</v>
      </c>
      <c r="F2635" s="1" t="str">
        <f>HYPERLINK("http://geochem.nrcan.gc.ca/cdogs/content/agp/agp02002_e.htm", "As2O3 | NONE | ELECTR PRB")</f>
        <v>As2O3 | NONE | ELECTR PRB</v>
      </c>
      <c r="G2635" s="1" t="str">
        <f>HYPERLINK("http://geochem.nrcan.gc.ca/cdogs/content/mth/mth01348_e.htm", "1348")</f>
        <v>1348</v>
      </c>
      <c r="H2635" s="1" t="str">
        <f>HYPERLINK("http://geochem.nrcan.gc.ca/cdogs/content/bdl/bdl210009_e.htm", "210009")</f>
        <v>210009</v>
      </c>
      <c r="I2635" s="1" t="str">
        <f>HYPERLINK("http://geochem.nrcan.gc.ca/cdogs/content/prj/prj210166_e.htm", "210166")</f>
        <v>210166</v>
      </c>
      <c r="J2635" s="1" t="str">
        <f>HYPERLINK("http://geochem.nrcan.gc.ca/cdogs/content/svy/svy210248_e.htm", "210248")</f>
        <v>210248</v>
      </c>
      <c r="L2635" t="s">
        <v>20</v>
      </c>
      <c r="O2635" t="s">
        <v>5256</v>
      </c>
      <c r="P2635" t="s">
        <v>8302</v>
      </c>
      <c r="Q2635" t="s">
        <v>8303</v>
      </c>
      <c r="R2635" t="s">
        <v>8304</v>
      </c>
      <c r="T2635" t="s">
        <v>25</v>
      </c>
    </row>
    <row r="2636" spans="1:20" x14ac:dyDescent="0.25">
      <c r="A2636">
        <v>57.200310999999999</v>
      </c>
      <c r="B2636">
        <v>-115.8532732</v>
      </c>
      <c r="C2636" s="1" t="str">
        <f>HYPERLINK("http://geochem.nrcan.gc.ca/cdogs/content/kwd/kwd020039_e.htm", "Heavy Mineral Concentrate (Stream)")</f>
        <v>Heavy Mineral Concentrate (Stream)</v>
      </c>
      <c r="D2636" s="1" t="str">
        <f>HYPERLINK("http://geochem.nrcan.gc.ca/cdogs/content/kwd/kwd080043_e.htm", "Grain Mount: 0.25 – 0.50 mm")</f>
        <v>Grain Mount: 0.25 – 0.50 mm</v>
      </c>
      <c r="E2636" s="1" t="str">
        <f>HYPERLINK("http://geochem.nrcan.gc.ca/cdogs/content/dgp/dgp00002_e.htm", "Total")</f>
        <v>Total</v>
      </c>
      <c r="F2636" s="1" t="str">
        <f>HYPERLINK("http://geochem.nrcan.gc.ca/cdogs/content/agp/agp02002_e.htm", "As2O3 | NONE | ELECTR PRB")</f>
        <v>As2O3 | NONE | ELECTR PRB</v>
      </c>
      <c r="G2636" s="1" t="str">
        <f>HYPERLINK("http://geochem.nrcan.gc.ca/cdogs/content/mth/mth01348_e.htm", "1348")</f>
        <v>1348</v>
      </c>
      <c r="H2636" s="1" t="str">
        <f>HYPERLINK("http://geochem.nrcan.gc.ca/cdogs/content/bdl/bdl210009_e.htm", "210009")</f>
        <v>210009</v>
      </c>
      <c r="I2636" s="1" t="str">
        <f>HYPERLINK("http://geochem.nrcan.gc.ca/cdogs/content/prj/prj210166_e.htm", "210166")</f>
        <v>210166</v>
      </c>
      <c r="J2636" s="1" t="str">
        <f>HYPERLINK("http://geochem.nrcan.gc.ca/cdogs/content/svy/svy210248_e.htm", "210248")</f>
        <v>210248</v>
      </c>
      <c r="L2636" t="s">
        <v>688</v>
      </c>
      <c r="M2636">
        <v>7.8E-2</v>
      </c>
      <c r="N2636" t="s">
        <v>688</v>
      </c>
      <c r="O2636" t="s">
        <v>5256</v>
      </c>
      <c r="P2636" t="s">
        <v>8305</v>
      </c>
      <c r="Q2636" t="s">
        <v>8306</v>
      </c>
      <c r="R2636" t="s">
        <v>8307</v>
      </c>
      <c r="T2636" t="s">
        <v>25</v>
      </c>
    </row>
    <row r="2637" spans="1:20" x14ac:dyDescent="0.25">
      <c r="A2637">
        <v>57.200310999999999</v>
      </c>
      <c r="B2637">
        <v>-115.8532732</v>
      </c>
      <c r="C2637" s="1" t="str">
        <f>HYPERLINK("http://geochem.nrcan.gc.ca/cdogs/content/kwd/kwd020039_e.htm", "Heavy Mineral Concentrate (Stream)")</f>
        <v>Heavy Mineral Concentrate (Stream)</v>
      </c>
      <c r="D2637" s="1" t="str">
        <f>HYPERLINK("http://geochem.nrcan.gc.ca/cdogs/content/kwd/kwd080043_e.htm", "Grain Mount: 0.25 – 0.50 mm")</f>
        <v>Grain Mount: 0.25 – 0.50 mm</v>
      </c>
      <c r="E2637" s="1" t="str">
        <f>HYPERLINK("http://geochem.nrcan.gc.ca/cdogs/content/dgp/dgp00002_e.htm", "Total")</f>
        <v>Total</v>
      </c>
      <c r="F2637" s="1" t="str">
        <f>HYPERLINK("http://geochem.nrcan.gc.ca/cdogs/content/agp/agp02002_e.htm", "As2O3 | NONE | ELECTR PRB")</f>
        <v>As2O3 | NONE | ELECTR PRB</v>
      </c>
      <c r="G2637" s="1" t="str">
        <f>HYPERLINK("http://geochem.nrcan.gc.ca/cdogs/content/mth/mth01348_e.htm", "1348")</f>
        <v>1348</v>
      </c>
      <c r="H2637" s="1" t="str">
        <f>HYPERLINK("http://geochem.nrcan.gc.ca/cdogs/content/bdl/bdl210009_e.htm", "210009")</f>
        <v>210009</v>
      </c>
      <c r="I2637" s="1" t="str">
        <f>HYPERLINK("http://geochem.nrcan.gc.ca/cdogs/content/prj/prj210166_e.htm", "210166")</f>
        <v>210166</v>
      </c>
      <c r="J2637" s="1" t="str">
        <f>HYPERLINK("http://geochem.nrcan.gc.ca/cdogs/content/svy/svy210248_e.htm", "210248")</f>
        <v>210248</v>
      </c>
      <c r="L2637" t="s">
        <v>808</v>
      </c>
      <c r="M2637">
        <v>0.17299999999999999</v>
      </c>
      <c r="N2637" t="s">
        <v>808</v>
      </c>
      <c r="O2637" t="s">
        <v>5256</v>
      </c>
      <c r="P2637" t="s">
        <v>8308</v>
      </c>
      <c r="Q2637" t="s">
        <v>8309</v>
      </c>
      <c r="R2637" t="s">
        <v>8310</v>
      </c>
      <c r="T2637" t="s">
        <v>25</v>
      </c>
    </row>
    <row r="2638" spans="1:20" x14ac:dyDescent="0.25">
      <c r="A2638">
        <v>57.032150700000003</v>
      </c>
      <c r="B2638">
        <v>-115.6937099</v>
      </c>
      <c r="C2638" s="1" t="str">
        <f>HYPERLINK("http://geochem.nrcan.gc.ca/cdogs/content/kwd/kwd020039_e.htm", "Heavy Mineral Concentrate (Stream)")</f>
        <v>Heavy Mineral Concentrate (Stream)</v>
      </c>
      <c r="D2638" s="1" t="str">
        <f>HYPERLINK("http://geochem.nrcan.gc.ca/cdogs/content/kwd/kwd080043_e.htm", "Grain Mount: 0.25 – 0.50 mm")</f>
        <v>Grain Mount: 0.25 – 0.50 mm</v>
      </c>
      <c r="E2638" s="1" t="str">
        <f>HYPERLINK("http://geochem.nrcan.gc.ca/cdogs/content/dgp/dgp00002_e.htm", "Total")</f>
        <v>Total</v>
      </c>
      <c r="F2638" s="1" t="str">
        <f>HYPERLINK("http://geochem.nrcan.gc.ca/cdogs/content/agp/agp02002_e.htm", "As2O3 | NONE | ELECTR PRB")</f>
        <v>As2O3 | NONE | ELECTR PRB</v>
      </c>
      <c r="G2638" s="1" t="str">
        <f>HYPERLINK("http://geochem.nrcan.gc.ca/cdogs/content/mth/mth01348_e.htm", "1348")</f>
        <v>1348</v>
      </c>
      <c r="H2638" s="1" t="str">
        <f>HYPERLINK("http://geochem.nrcan.gc.ca/cdogs/content/bdl/bdl210009_e.htm", "210009")</f>
        <v>210009</v>
      </c>
      <c r="I2638" s="1" t="str">
        <f>HYPERLINK("http://geochem.nrcan.gc.ca/cdogs/content/prj/prj210166_e.htm", "210166")</f>
        <v>210166</v>
      </c>
      <c r="J2638" s="1" t="str">
        <f>HYPERLINK("http://geochem.nrcan.gc.ca/cdogs/content/svy/svy210248_e.htm", "210248")</f>
        <v>210248</v>
      </c>
      <c r="L2638" t="s">
        <v>4789</v>
      </c>
      <c r="M2638">
        <v>0.125</v>
      </c>
      <c r="N2638" t="s">
        <v>4789</v>
      </c>
      <c r="O2638" t="s">
        <v>8311</v>
      </c>
      <c r="P2638" t="s">
        <v>8312</v>
      </c>
      <c r="Q2638" t="s">
        <v>8313</v>
      </c>
      <c r="R2638" t="s">
        <v>8314</v>
      </c>
      <c r="T2638" t="s">
        <v>25</v>
      </c>
    </row>
    <row r="2639" spans="1:20" x14ac:dyDescent="0.25">
      <c r="A2639">
        <v>57.186587699999997</v>
      </c>
      <c r="B2639">
        <v>-115.3757657</v>
      </c>
      <c r="C2639" s="1" t="str">
        <f>HYPERLINK("http://geochem.nrcan.gc.ca/cdogs/content/kwd/kwd020039_e.htm", "Heavy Mineral Concentrate (Stream)")</f>
        <v>Heavy Mineral Concentrate (Stream)</v>
      </c>
      <c r="D2639" s="1" t="str">
        <f>HYPERLINK("http://geochem.nrcan.gc.ca/cdogs/content/kwd/kwd080043_e.htm", "Grain Mount: 0.25 – 0.50 mm")</f>
        <v>Grain Mount: 0.25 – 0.50 mm</v>
      </c>
      <c r="E2639" s="1" t="str">
        <f>HYPERLINK("http://geochem.nrcan.gc.ca/cdogs/content/dgp/dgp00002_e.htm", "Total")</f>
        <v>Total</v>
      </c>
      <c r="F2639" s="1" t="str">
        <f>HYPERLINK("http://geochem.nrcan.gc.ca/cdogs/content/agp/agp02002_e.htm", "As2O3 | NONE | ELECTR PRB")</f>
        <v>As2O3 | NONE | ELECTR PRB</v>
      </c>
      <c r="G2639" s="1" t="str">
        <f>HYPERLINK("http://geochem.nrcan.gc.ca/cdogs/content/mth/mth01348_e.htm", "1348")</f>
        <v>1348</v>
      </c>
      <c r="H2639" s="1" t="str">
        <f>HYPERLINK("http://geochem.nrcan.gc.ca/cdogs/content/bdl/bdl210009_e.htm", "210009")</f>
        <v>210009</v>
      </c>
      <c r="I2639" s="1" t="str">
        <f>HYPERLINK("http://geochem.nrcan.gc.ca/cdogs/content/prj/prj210166_e.htm", "210166")</f>
        <v>210166</v>
      </c>
      <c r="J2639" s="1" t="str">
        <f>HYPERLINK("http://geochem.nrcan.gc.ca/cdogs/content/svy/svy210248_e.htm", "210248")</f>
        <v>210248</v>
      </c>
      <c r="L2639" t="s">
        <v>20</v>
      </c>
      <c r="O2639" t="s">
        <v>5268</v>
      </c>
      <c r="P2639" t="s">
        <v>8315</v>
      </c>
      <c r="Q2639" t="s">
        <v>8316</v>
      </c>
      <c r="R2639" t="s">
        <v>8317</v>
      </c>
      <c r="T2639" t="s">
        <v>25</v>
      </c>
    </row>
    <row r="2640" spans="1:20" x14ac:dyDescent="0.25">
      <c r="A2640">
        <v>57.186587699999997</v>
      </c>
      <c r="B2640">
        <v>-115.3757657</v>
      </c>
      <c r="C2640" s="1" t="str">
        <f>HYPERLINK("http://geochem.nrcan.gc.ca/cdogs/content/kwd/kwd020039_e.htm", "Heavy Mineral Concentrate (Stream)")</f>
        <v>Heavy Mineral Concentrate (Stream)</v>
      </c>
      <c r="D2640" s="1" t="str">
        <f>HYPERLINK("http://geochem.nrcan.gc.ca/cdogs/content/kwd/kwd080043_e.htm", "Grain Mount: 0.25 – 0.50 mm")</f>
        <v>Grain Mount: 0.25 – 0.50 mm</v>
      </c>
      <c r="E2640" s="1" t="str">
        <f>HYPERLINK("http://geochem.nrcan.gc.ca/cdogs/content/dgp/dgp00002_e.htm", "Total")</f>
        <v>Total</v>
      </c>
      <c r="F2640" s="1" t="str">
        <f>HYPERLINK("http://geochem.nrcan.gc.ca/cdogs/content/agp/agp02002_e.htm", "As2O3 | NONE | ELECTR PRB")</f>
        <v>As2O3 | NONE | ELECTR PRB</v>
      </c>
      <c r="G2640" s="1" t="str">
        <f>HYPERLINK("http://geochem.nrcan.gc.ca/cdogs/content/mth/mth01348_e.htm", "1348")</f>
        <v>1348</v>
      </c>
      <c r="H2640" s="1" t="str">
        <f>HYPERLINK("http://geochem.nrcan.gc.ca/cdogs/content/bdl/bdl210009_e.htm", "210009")</f>
        <v>210009</v>
      </c>
      <c r="I2640" s="1" t="str">
        <f>HYPERLINK("http://geochem.nrcan.gc.ca/cdogs/content/prj/prj210166_e.htm", "210166")</f>
        <v>210166</v>
      </c>
      <c r="J2640" s="1" t="str">
        <f>HYPERLINK("http://geochem.nrcan.gc.ca/cdogs/content/svy/svy210248_e.htm", "210248")</f>
        <v>210248</v>
      </c>
      <c r="L2640" t="s">
        <v>20</v>
      </c>
      <c r="O2640" t="s">
        <v>5268</v>
      </c>
      <c r="P2640" t="s">
        <v>8318</v>
      </c>
      <c r="Q2640" t="s">
        <v>8319</v>
      </c>
      <c r="R2640" t="s">
        <v>8320</v>
      </c>
      <c r="T2640" t="s">
        <v>25</v>
      </c>
    </row>
    <row r="2641" spans="1:20" x14ac:dyDescent="0.25">
      <c r="A2641">
        <v>57.186587699999997</v>
      </c>
      <c r="B2641">
        <v>-115.3757657</v>
      </c>
      <c r="C2641" s="1" t="str">
        <f>HYPERLINK("http://geochem.nrcan.gc.ca/cdogs/content/kwd/kwd020039_e.htm", "Heavy Mineral Concentrate (Stream)")</f>
        <v>Heavy Mineral Concentrate (Stream)</v>
      </c>
      <c r="D2641" s="1" t="str">
        <f>HYPERLINK("http://geochem.nrcan.gc.ca/cdogs/content/kwd/kwd080043_e.htm", "Grain Mount: 0.25 – 0.50 mm")</f>
        <v>Grain Mount: 0.25 – 0.50 mm</v>
      </c>
      <c r="E2641" s="1" t="str">
        <f>HYPERLINK("http://geochem.nrcan.gc.ca/cdogs/content/dgp/dgp00002_e.htm", "Total")</f>
        <v>Total</v>
      </c>
      <c r="F2641" s="1" t="str">
        <f>HYPERLINK("http://geochem.nrcan.gc.ca/cdogs/content/agp/agp02002_e.htm", "As2O3 | NONE | ELECTR PRB")</f>
        <v>As2O3 | NONE | ELECTR PRB</v>
      </c>
      <c r="G2641" s="1" t="str">
        <f>HYPERLINK("http://geochem.nrcan.gc.ca/cdogs/content/mth/mth01348_e.htm", "1348")</f>
        <v>1348</v>
      </c>
      <c r="H2641" s="1" t="str">
        <f>HYPERLINK("http://geochem.nrcan.gc.ca/cdogs/content/bdl/bdl210009_e.htm", "210009")</f>
        <v>210009</v>
      </c>
      <c r="I2641" s="1" t="str">
        <f>HYPERLINK("http://geochem.nrcan.gc.ca/cdogs/content/prj/prj210166_e.htm", "210166")</f>
        <v>210166</v>
      </c>
      <c r="J2641" s="1" t="str">
        <f>HYPERLINK("http://geochem.nrcan.gc.ca/cdogs/content/svy/svy210248_e.htm", "210248")</f>
        <v>210248</v>
      </c>
      <c r="L2641" t="s">
        <v>20</v>
      </c>
      <c r="O2641" t="s">
        <v>5268</v>
      </c>
      <c r="P2641" t="s">
        <v>8321</v>
      </c>
      <c r="Q2641" t="s">
        <v>8322</v>
      </c>
      <c r="R2641" t="s">
        <v>8323</v>
      </c>
      <c r="T2641" t="s">
        <v>25</v>
      </c>
    </row>
    <row r="2642" spans="1:20" x14ac:dyDescent="0.25">
      <c r="A2642">
        <v>57.186587699999997</v>
      </c>
      <c r="B2642">
        <v>-115.3757657</v>
      </c>
      <c r="C2642" s="1" t="str">
        <f>HYPERLINK("http://geochem.nrcan.gc.ca/cdogs/content/kwd/kwd020039_e.htm", "Heavy Mineral Concentrate (Stream)")</f>
        <v>Heavy Mineral Concentrate (Stream)</v>
      </c>
      <c r="D2642" s="1" t="str">
        <f>HYPERLINK("http://geochem.nrcan.gc.ca/cdogs/content/kwd/kwd080043_e.htm", "Grain Mount: 0.25 – 0.50 mm")</f>
        <v>Grain Mount: 0.25 – 0.50 mm</v>
      </c>
      <c r="E2642" s="1" t="str">
        <f>HYPERLINK("http://geochem.nrcan.gc.ca/cdogs/content/dgp/dgp00002_e.htm", "Total")</f>
        <v>Total</v>
      </c>
      <c r="F2642" s="1" t="str">
        <f>HYPERLINK("http://geochem.nrcan.gc.ca/cdogs/content/agp/agp02002_e.htm", "As2O3 | NONE | ELECTR PRB")</f>
        <v>As2O3 | NONE | ELECTR PRB</v>
      </c>
      <c r="G2642" s="1" t="str">
        <f>HYPERLINK("http://geochem.nrcan.gc.ca/cdogs/content/mth/mth01348_e.htm", "1348")</f>
        <v>1348</v>
      </c>
      <c r="H2642" s="1" t="str">
        <f>HYPERLINK("http://geochem.nrcan.gc.ca/cdogs/content/bdl/bdl210009_e.htm", "210009")</f>
        <v>210009</v>
      </c>
      <c r="I2642" s="1" t="str">
        <f>HYPERLINK("http://geochem.nrcan.gc.ca/cdogs/content/prj/prj210166_e.htm", "210166")</f>
        <v>210166</v>
      </c>
      <c r="J2642" s="1" t="str">
        <f>HYPERLINK("http://geochem.nrcan.gc.ca/cdogs/content/svy/svy210248_e.htm", "210248")</f>
        <v>210248</v>
      </c>
      <c r="L2642" t="s">
        <v>20</v>
      </c>
      <c r="O2642" t="s">
        <v>5268</v>
      </c>
      <c r="P2642" t="s">
        <v>8324</v>
      </c>
      <c r="Q2642" t="s">
        <v>8325</v>
      </c>
      <c r="R2642" t="s">
        <v>8326</v>
      </c>
      <c r="T2642" t="s">
        <v>25</v>
      </c>
    </row>
    <row r="2643" spans="1:20" x14ac:dyDescent="0.25">
      <c r="A2643">
        <v>57.219648599999999</v>
      </c>
      <c r="B2643">
        <v>-115.3088575</v>
      </c>
      <c r="C2643" s="1" t="str">
        <f>HYPERLINK("http://geochem.nrcan.gc.ca/cdogs/content/kwd/kwd020039_e.htm", "Heavy Mineral Concentrate (Stream)")</f>
        <v>Heavy Mineral Concentrate (Stream)</v>
      </c>
      <c r="D2643" s="1" t="str">
        <f>HYPERLINK("http://geochem.nrcan.gc.ca/cdogs/content/kwd/kwd080043_e.htm", "Grain Mount: 0.25 – 0.50 mm")</f>
        <v>Grain Mount: 0.25 – 0.50 mm</v>
      </c>
      <c r="E2643" s="1" t="str">
        <f>HYPERLINK("http://geochem.nrcan.gc.ca/cdogs/content/dgp/dgp00002_e.htm", "Total")</f>
        <v>Total</v>
      </c>
      <c r="F2643" s="1" t="str">
        <f>HYPERLINK("http://geochem.nrcan.gc.ca/cdogs/content/agp/agp02002_e.htm", "As2O3 | NONE | ELECTR PRB")</f>
        <v>As2O3 | NONE | ELECTR PRB</v>
      </c>
      <c r="G2643" s="1" t="str">
        <f>HYPERLINK("http://geochem.nrcan.gc.ca/cdogs/content/mth/mth01348_e.htm", "1348")</f>
        <v>1348</v>
      </c>
      <c r="H2643" s="1" t="str">
        <f>HYPERLINK("http://geochem.nrcan.gc.ca/cdogs/content/bdl/bdl210009_e.htm", "210009")</f>
        <v>210009</v>
      </c>
      <c r="I2643" s="1" t="str">
        <f>HYPERLINK("http://geochem.nrcan.gc.ca/cdogs/content/prj/prj210166_e.htm", "210166")</f>
        <v>210166</v>
      </c>
      <c r="J2643" s="1" t="str">
        <f>HYPERLINK("http://geochem.nrcan.gc.ca/cdogs/content/svy/svy210248_e.htm", "210248")</f>
        <v>210248</v>
      </c>
      <c r="L2643" t="s">
        <v>20</v>
      </c>
      <c r="O2643" t="s">
        <v>8327</v>
      </c>
      <c r="P2643" t="s">
        <v>8328</v>
      </c>
      <c r="Q2643" t="s">
        <v>8329</v>
      </c>
      <c r="R2643" t="s">
        <v>8330</v>
      </c>
      <c r="T2643" t="s">
        <v>25</v>
      </c>
    </row>
    <row r="2644" spans="1:20" x14ac:dyDescent="0.25">
      <c r="A2644">
        <v>57.219648599999999</v>
      </c>
      <c r="B2644">
        <v>-115.3088575</v>
      </c>
      <c r="C2644" s="1" t="str">
        <f>HYPERLINK("http://geochem.nrcan.gc.ca/cdogs/content/kwd/kwd020039_e.htm", "Heavy Mineral Concentrate (Stream)")</f>
        <v>Heavy Mineral Concentrate (Stream)</v>
      </c>
      <c r="D2644" s="1" t="str">
        <f>HYPERLINK("http://geochem.nrcan.gc.ca/cdogs/content/kwd/kwd080043_e.htm", "Grain Mount: 0.25 – 0.50 mm")</f>
        <v>Grain Mount: 0.25 – 0.50 mm</v>
      </c>
      <c r="E2644" s="1" t="str">
        <f>HYPERLINK("http://geochem.nrcan.gc.ca/cdogs/content/dgp/dgp00002_e.htm", "Total")</f>
        <v>Total</v>
      </c>
      <c r="F2644" s="1" t="str">
        <f>HYPERLINK("http://geochem.nrcan.gc.ca/cdogs/content/agp/agp02002_e.htm", "As2O3 | NONE | ELECTR PRB")</f>
        <v>As2O3 | NONE | ELECTR PRB</v>
      </c>
      <c r="G2644" s="1" t="str">
        <f>HYPERLINK("http://geochem.nrcan.gc.ca/cdogs/content/mth/mth01348_e.htm", "1348")</f>
        <v>1348</v>
      </c>
      <c r="H2644" s="1" t="str">
        <f>HYPERLINK("http://geochem.nrcan.gc.ca/cdogs/content/bdl/bdl210009_e.htm", "210009")</f>
        <v>210009</v>
      </c>
      <c r="I2644" s="1" t="str">
        <f>HYPERLINK("http://geochem.nrcan.gc.ca/cdogs/content/prj/prj210166_e.htm", "210166")</f>
        <v>210166</v>
      </c>
      <c r="J2644" s="1" t="str">
        <f>HYPERLINK("http://geochem.nrcan.gc.ca/cdogs/content/svy/svy210248_e.htm", "210248")</f>
        <v>210248</v>
      </c>
      <c r="L2644" t="s">
        <v>20</v>
      </c>
      <c r="O2644" t="s">
        <v>8327</v>
      </c>
      <c r="P2644" t="s">
        <v>8331</v>
      </c>
      <c r="Q2644" t="s">
        <v>8332</v>
      </c>
      <c r="R2644" t="s">
        <v>8333</v>
      </c>
      <c r="T2644" t="s">
        <v>25</v>
      </c>
    </row>
    <row r="2645" spans="1:20" x14ac:dyDescent="0.25">
      <c r="A2645">
        <v>57.252419699999997</v>
      </c>
      <c r="B2645">
        <v>-115.3879056</v>
      </c>
      <c r="C2645" s="1" t="str">
        <f>HYPERLINK("http://geochem.nrcan.gc.ca/cdogs/content/kwd/kwd020039_e.htm", "Heavy Mineral Concentrate (Stream)")</f>
        <v>Heavy Mineral Concentrate (Stream)</v>
      </c>
      <c r="D2645" s="1" t="str">
        <f>HYPERLINK("http://geochem.nrcan.gc.ca/cdogs/content/kwd/kwd080043_e.htm", "Grain Mount: 0.25 – 0.50 mm")</f>
        <v>Grain Mount: 0.25 – 0.50 mm</v>
      </c>
      <c r="E2645" s="1" t="str">
        <f>HYPERLINK("http://geochem.nrcan.gc.ca/cdogs/content/dgp/dgp00002_e.htm", "Total")</f>
        <v>Total</v>
      </c>
      <c r="F2645" s="1" t="str">
        <f>HYPERLINK("http://geochem.nrcan.gc.ca/cdogs/content/agp/agp02002_e.htm", "As2O3 | NONE | ELECTR PRB")</f>
        <v>As2O3 | NONE | ELECTR PRB</v>
      </c>
      <c r="G2645" s="1" t="str">
        <f>HYPERLINK("http://geochem.nrcan.gc.ca/cdogs/content/mth/mth01348_e.htm", "1348")</f>
        <v>1348</v>
      </c>
      <c r="H2645" s="1" t="str">
        <f>HYPERLINK("http://geochem.nrcan.gc.ca/cdogs/content/bdl/bdl210009_e.htm", "210009")</f>
        <v>210009</v>
      </c>
      <c r="I2645" s="1" t="str">
        <f>HYPERLINK("http://geochem.nrcan.gc.ca/cdogs/content/prj/prj210166_e.htm", "210166")</f>
        <v>210166</v>
      </c>
      <c r="J2645" s="1" t="str">
        <f>HYPERLINK("http://geochem.nrcan.gc.ca/cdogs/content/svy/svy210248_e.htm", "210248")</f>
        <v>210248</v>
      </c>
      <c r="L2645" t="s">
        <v>20</v>
      </c>
      <c r="O2645" t="s">
        <v>5272</v>
      </c>
      <c r="P2645" t="s">
        <v>8334</v>
      </c>
      <c r="Q2645" t="s">
        <v>8335</v>
      </c>
      <c r="R2645" t="s">
        <v>8336</v>
      </c>
      <c r="T2645" t="s">
        <v>25</v>
      </c>
    </row>
    <row r="2646" spans="1:20" x14ac:dyDescent="0.25">
      <c r="A2646">
        <v>57.252419699999997</v>
      </c>
      <c r="B2646">
        <v>-115.3879056</v>
      </c>
      <c r="C2646" s="1" t="str">
        <f>HYPERLINK("http://geochem.nrcan.gc.ca/cdogs/content/kwd/kwd020039_e.htm", "Heavy Mineral Concentrate (Stream)")</f>
        <v>Heavy Mineral Concentrate (Stream)</v>
      </c>
      <c r="D2646" s="1" t="str">
        <f>HYPERLINK("http://geochem.nrcan.gc.ca/cdogs/content/kwd/kwd080043_e.htm", "Grain Mount: 0.25 – 0.50 mm")</f>
        <v>Grain Mount: 0.25 – 0.50 mm</v>
      </c>
      <c r="E2646" s="1" t="str">
        <f>HYPERLINK("http://geochem.nrcan.gc.ca/cdogs/content/dgp/dgp00002_e.htm", "Total")</f>
        <v>Total</v>
      </c>
      <c r="F2646" s="1" t="str">
        <f>HYPERLINK("http://geochem.nrcan.gc.ca/cdogs/content/agp/agp02002_e.htm", "As2O3 | NONE | ELECTR PRB")</f>
        <v>As2O3 | NONE | ELECTR PRB</v>
      </c>
      <c r="G2646" s="1" t="str">
        <f>HYPERLINK("http://geochem.nrcan.gc.ca/cdogs/content/mth/mth01348_e.htm", "1348")</f>
        <v>1348</v>
      </c>
      <c r="H2646" s="1" t="str">
        <f>HYPERLINK("http://geochem.nrcan.gc.ca/cdogs/content/bdl/bdl210009_e.htm", "210009")</f>
        <v>210009</v>
      </c>
      <c r="I2646" s="1" t="str">
        <f>HYPERLINK("http://geochem.nrcan.gc.ca/cdogs/content/prj/prj210166_e.htm", "210166")</f>
        <v>210166</v>
      </c>
      <c r="J2646" s="1" t="str">
        <f>HYPERLINK("http://geochem.nrcan.gc.ca/cdogs/content/svy/svy210248_e.htm", "210248")</f>
        <v>210248</v>
      </c>
      <c r="L2646" t="s">
        <v>20</v>
      </c>
      <c r="O2646" t="s">
        <v>5272</v>
      </c>
      <c r="P2646" t="s">
        <v>8337</v>
      </c>
      <c r="Q2646" t="s">
        <v>8338</v>
      </c>
      <c r="R2646" t="s">
        <v>8339</v>
      </c>
      <c r="T2646" t="s">
        <v>25</v>
      </c>
    </row>
    <row r="2647" spans="1:20" x14ac:dyDescent="0.25">
      <c r="A2647">
        <v>57.252419699999997</v>
      </c>
      <c r="B2647">
        <v>-115.3879056</v>
      </c>
      <c r="C2647" s="1" t="str">
        <f>HYPERLINK("http://geochem.nrcan.gc.ca/cdogs/content/kwd/kwd020039_e.htm", "Heavy Mineral Concentrate (Stream)")</f>
        <v>Heavy Mineral Concentrate (Stream)</v>
      </c>
      <c r="D2647" s="1" t="str">
        <f>HYPERLINK("http://geochem.nrcan.gc.ca/cdogs/content/kwd/kwd080043_e.htm", "Grain Mount: 0.25 – 0.50 mm")</f>
        <v>Grain Mount: 0.25 – 0.50 mm</v>
      </c>
      <c r="E2647" s="1" t="str">
        <f>HYPERLINK("http://geochem.nrcan.gc.ca/cdogs/content/dgp/dgp00002_e.htm", "Total")</f>
        <v>Total</v>
      </c>
      <c r="F2647" s="1" t="str">
        <f>HYPERLINK("http://geochem.nrcan.gc.ca/cdogs/content/agp/agp02002_e.htm", "As2O3 | NONE | ELECTR PRB")</f>
        <v>As2O3 | NONE | ELECTR PRB</v>
      </c>
      <c r="G2647" s="1" t="str">
        <f>HYPERLINK("http://geochem.nrcan.gc.ca/cdogs/content/mth/mth01348_e.htm", "1348")</f>
        <v>1348</v>
      </c>
      <c r="H2647" s="1" t="str">
        <f>HYPERLINK("http://geochem.nrcan.gc.ca/cdogs/content/bdl/bdl210009_e.htm", "210009")</f>
        <v>210009</v>
      </c>
      <c r="I2647" s="1" t="str">
        <f>HYPERLINK("http://geochem.nrcan.gc.ca/cdogs/content/prj/prj210166_e.htm", "210166")</f>
        <v>210166</v>
      </c>
      <c r="J2647" s="1" t="str">
        <f>HYPERLINK("http://geochem.nrcan.gc.ca/cdogs/content/svy/svy210248_e.htm", "210248")</f>
        <v>210248</v>
      </c>
      <c r="L2647" t="s">
        <v>20</v>
      </c>
      <c r="O2647" t="s">
        <v>5272</v>
      </c>
      <c r="P2647" t="s">
        <v>8340</v>
      </c>
      <c r="Q2647" t="s">
        <v>8341</v>
      </c>
      <c r="R2647" t="s">
        <v>8342</v>
      </c>
      <c r="T2647" t="s">
        <v>25</v>
      </c>
    </row>
    <row r="2648" spans="1:20" x14ac:dyDescent="0.25">
      <c r="A2648">
        <v>57.252419699999997</v>
      </c>
      <c r="B2648">
        <v>-115.3879056</v>
      </c>
      <c r="C2648" s="1" t="str">
        <f>HYPERLINK("http://geochem.nrcan.gc.ca/cdogs/content/kwd/kwd020039_e.htm", "Heavy Mineral Concentrate (Stream)")</f>
        <v>Heavy Mineral Concentrate (Stream)</v>
      </c>
      <c r="D2648" s="1" t="str">
        <f>HYPERLINK("http://geochem.nrcan.gc.ca/cdogs/content/kwd/kwd080043_e.htm", "Grain Mount: 0.25 – 0.50 mm")</f>
        <v>Grain Mount: 0.25 – 0.50 mm</v>
      </c>
      <c r="E2648" s="1" t="str">
        <f>HYPERLINK("http://geochem.nrcan.gc.ca/cdogs/content/dgp/dgp00002_e.htm", "Total")</f>
        <v>Total</v>
      </c>
      <c r="F2648" s="1" t="str">
        <f>HYPERLINK("http://geochem.nrcan.gc.ca/cdogs/content/agp/agp02002_e.htm", "As2O3 | NONE | ELECTR PRB")</f>
        <v>As2O3 | NONE | ELECTR PRB</v>
      </c>
      <c r="G2648" s="1" t="str">
        <f>HYPERLINK("http://geochem.nrcan.gc.ca/cdogs/content/mth/mth01348_e.htm", "1348")</f>
        <v>1348</v>
      </c>
      <c r="H2648" s="1" t="str">
        <f>HYPERLINK("http://geochem.nrcan.gc.ca/cdogs/content/bdl/bdl210009_e.htm", "210009")</f>
        <v>210009</v>
      </c>
      <c r="I2648" s="1" t="str">
        <f>HYPERLINK("http://geochem.nrcan.gc.ca/cdogs/content/prj/prj210166_e.htm", "210166")</f>
        <v>210166</v>
      </c>
      <c r="J2648" s="1" t="str">
        <f>HYPERLINK("http://geochem.nrcan.gc.ca/cdogs/content/svy/svy210248_e.htm", "210248")</f>
        <v>210248</v>
      </c>
      <c r="L2648" t="s">
        <v>1546</v>
      </c>
      <c r="M2648">
        <v>0.224</v>
      </c>
      <c r="N2648" t="s">
        <v>1546</v>
      </c>
      <c r="O2648" t="s">
        <v>5272</v>
      </c>
      <c r="P2648" t="s">
        <v>8343</v>
      </c>
      <c r="Q2648" t="s">
        <v>8344</v>
      </c>
      <c r="R2648" t="s">
        <v>8345</v>
      </c>
      <c r="T2648" t="s">
        <v>25</v>
      </c>
    </row>
    <row r="2649" spans="1:20" x14ac:dyDescent="0.25">
      <c r="A2649">
        <v>57.252419699999997</v>
      </c>
      <c r="B2649">
        <v>-115.3879056</v>
      </c>
      <c r="C2649" s="1" t="str">
        <f>HYPERLINK("http://geochem.nrcan.gc.ca/cdogs/content/kwd/kwd020039_e.htm", "Heavy Mineral Concentrate (Stream)")</f>
        <v>Heavy Mineral Concentrate (Stream)</v>
      </c>
      <c r="D2649" s="1" t="str">
        <f>HYPERLINK("http://geochem.nrcan.gc.ca/cdogs/content/kwd/kwd080043_e.htm", "Grain Mount: 0.25 – 0.50 mm")</f>
        <v>Grain Mount: 0.25 – 0.50 mm</v>
      </c>
      <c r="E2649" s="1" t="str">
        <f>HYPERLINK("http://geochem.nrcan.gc.ca/cdogs/content/dgp/dgp00002_e.htm", "Total")</f>
        <v>Total</v>
      </c>
      <c r="F2649" s="1" t="str">
        <f>HYPERLINK("http://geochem.nrcan.gc.ca/cdogs/content/agp/agp02002_e.htm", "As2O3 | NONE | ELECTR PRB")</f>
        <v>As2O3 | NONE | ELECTR PRB</v>
      </c>
      <c r="G2649" s="1" t="str">
        <f>HYPERLINK("http://geochem.nrcan.gc.ca/cdogs/content/mth/mth01348_e.htm", "1348")</f>
        <v>1348</v>
      </c>
      <c r="H2649" s="1" t="str">
        <f>HYPERLINK("http://geochem.nrcan.gc.ca/cdogs/content/bdl/bdl210009_e.htm", "210009")</f>
        <v>210009</v>
      </c>
      <c r="I2649" s="1" t="str">
        <f>HYPERLINK("http://geochem.nrcan.gc.ca/cdogs/content/prj/prj210166_e.htm", "210166")</f>
        <v>210166</v>
      </c>
      <c r="J2649" s="1" t="str">
        <f>HYPERLINK("http://geochem.nrcan.gc.ca/cdogs/content/svy/svy210248_e.htm", "210248")</f>
        <v>210248</v>
      </c>
      <c r="L2649" t="s">
        <v>5979</v>
      </c>
      <c r="M2649">
        <v>2.1999999999999999E-2</v>
      </c>
      <c r="N2649" t="s">
        <v>5979</v>
      </c>
      <c r="O2649" t="s">
        <v>5272</v>
      </c>
      <c r="P2649" t="s">
        <v>8346</v>
      </c>
      <c r="Q2649" t="s">
        <v>8347</v>
      </c>
      <c r="R2649" t="s">
        <v>8348</v>
      </c>
      <c r="T2649" t="s">
        <v>25</v>
      </c>
    </row>
    <row r="2650" spans="1:20" x14ac:dyDescent="0.25">
      <c r="A2650">
        <v>57.252419699999997</v>
      </c>
      <c r="B2650">
        <v>-115.3879056</v>
      </c>
      <c r="C2650" s="1" t="str">
        <f>HYPERLINK("http://geochem.nrcan.gc.ca/cdogs/content/kwd/kwd020039_e.htm", "Heavy Mineral Concentrate (Stream)")</f>
        <v>Heavy Mineral Concentrate (Stream)</v>
      </c>
      <c r="D2650" s="1" t="str">
        <f>HYPERLINK("http://geochem.nrcan.gc.ca/cdogs/content/kwd/kwd080043_e.htm", "Grain Mount: 0.25 – 0.50 mm")</f>
        <v>Grain Mount: 0.25 – 0.50 mm</v>
      </c>
      <c r="E2650" s="1" t="str">
        <f>HYPERLINK("http://geochem.nrcan.gc.ca/cdogs/content/dgp/dgp00002_e.htm", "Total")</f>
        <v>Total</v>
      </c>
      <c r="F2650" s="1" t="str">
        <f>HYPERLINK("http://geochem.nrcan.gc.ca/cdogs/content/agp/agp02002_e.htm", "As2O3 | NONE | ELECTR PRB")</f>
        <v>As2O3 | NONE | ELECTR PRB</v>
      </c>
      <c r="G2650" s="1" t="str">
        <f>HYPERLINK("http://geochem.nrcan.gc.ca/cdogs/content/mth/mth01348_e.htm", "1348")</f>
        <v>1348</v>
      </c>
      <c r="H2650" s="1" t="str">
        <f>HYPERLINK("http://geochem.nrcan.gc.ca/cdogs/content/bdl/bdl210009_e.htm", "210009")</f>
        <v>210009</v>
      </c>
      <c r="I2650" s="1" t="str">
        <f>HYPERLINK("http://geochem.nrcan.gc.ca/cdogs/content/prj/prj210166_e.htm", "210166")</f>
        <v>210166</v>
      </c>
      <c r="J2650" s="1" t="str">
        <f>HYPERLINK("http://geochem.nrcan.gc.ca/cdogs/content/svy/svy210248_e.htm", "210248")</f>
        <v>210248</v>
      </c>
      <c r="L2650" t="s">
        <v>3578</v>
      </c>
      <c r="M2650">
        <v>0.249</v>
      </c>
      <c r="N2650" t="s">
        <v>3578</v>
      </c>
      <c r="O2650" t="s">
        <v>5272</v>
      </c>
      <c r="P2650" t="s">
        <v>8349</v>
      </c>
      <c r="Q2650" t="s">
        <v>8350</v>
      </c>
      <c r="R2650" t="s">
        <v>8351</v>
      </c>
      <c r="T2650" t="s">
        <v>25</v>
      </c>
    </row>
    <row r="2651" spans="1:20" x14ac:dyDescent="0.25">
      <c r="A2651">
        <v>57.252419699999997</v>
      </c>
      <c r="B2651">
        <v>-115.3879056</v>
      </c>
      <c r="C2651" s="1" t="str">
        <f>HYPERLINK("http://geochem.nrcan.gc.ca/cdogs/content/kwd/kwd020039_e.htm", "Heavy Mineral Concentrate (Stream)")</f>
        <v>Heavy Mineral Concentrate (Stream)</v>
      </c>
      <c r="D2651" s="1" t="str">
        <f>HYPERLINK("http://geochem.nrcan.gc.ca/cdogs/content/kwd/kwd080043_e.htm", "Grain Mount: 0.25 – 0.50 mm")</f>
        <v>Grain Mount: 0.25 – 0.50 mm</v>
      </c>
      <c r="E2651" s="1" t="str">
        <f>HYPERLINK("http://geochem.nrcan.gc.ca/cdogs/content/dgp/dgp00002_e.htm", "Total")</f>
        <v>Total</v>
      </c>
      <c r="F2651" s="1" t="str">
        <f>HYPERLINK("http://geochem.nrcan.gc.ca/cdogs/content/agp/agp02002_e.htm", "As2O3 | NONE | ELECTR PRB")</f>
        <v>As2O3 | NONE | ELECTR PRB</v>
      </c>
      <c r="G2651" s="1" t="str">
        <f>HYPERLINK("http://geochem.nrcan.gc.ca/cdogs/content/mth/mth01348_e.htm", "1348")</f>
        <v>1348</v>
      </c>
      <c r="H2651" s="1" t="str">
        <f>HYPERLINK("http://geochem.nrcan.gc.ca/cdogs/content/bdl/bdl210009_e.htm", "210009")</f>
        <v>210009</v>
      </c>
      <c r="I2651" s="1" t="str">
        <f>HYPERLINK("http://geochem.nrcan.gc.ca/cdogs/content/prj/prj210166_e.htm", "210166")</f>
        <v>210166</v>
      </c>
      <c r="J2651" s="1" t="str">
        <f>HYPERLINK("http://geochem.nrcan.gc.ca/cdogs/content/svy/svy210248_e.htm", "210248")</f>
        <v>210248</v>
      </c>
      <c r="L2651" t="s">
        <v>5028</v>
      </c>
      <c r="M2651">
        <v>0.10100000000000001</v>
      </c>
      <c r="N2651" t="s">
        <v>5028</v>
      </c>
      <c r="O2651" t="s">
        <v>5272</v>
      </c>
      <c r="P2651" t="s">
        <v>8352</v>
      </c>
      <c r="Q2651" t="s">
        <v>8353</v>
      </c>
      <c r="R2651" t="s">
        <v>8354</v>
      </c>
      <c r="T2651" t="s">
        <v>25</v>
      </c>
    </row>
    <row r="2652" spans="1:20" x14ac:dyDescent="0.25">
      <c r="A2652">
        <v>57.252419699999997</v>
      </c>
      <c r="B2652">
        <v>-115.3879056</v>
      </c>
      <c r="C2652" s="1" t="str">
        <f>HYPERLINK("http://geochem.nrcan.gc.ca/cdogs/content/kwd/kwd020039_e.htm", "Heavy Mineral Concentrate (Stream)")</f>
        <v>Heavy Mineral Concentrate (Stream)</v>
      </c>
      <c r="D2652" s="1" t="str">
        <f>HYPERLINK("http://geochem.nrcan.gc.ca/cdogs/content/kwd/kwd080043_e.htm", "Grain Mount: 0.25 – 0.50 mm")</f>
        <v>Grain Mount: 0.25 – 0.50 mm</v>
      </c>
      <c r="E2652" s="1" t="str">
        <f>HYPERLINK("http://geochem.nrcan.gc.ca/cdogs/content/dgp/dgp00002_e.htm", "Total")</f>
        <v>Total</v>
      </c>
      <c r="F2652" s="1" t="str">
        <f>HYPERLINK("http://geochem.nrcan.gc.ca/cdogs/content/agp/agp02002_e.htm", "As2O3 | NONE | ELECTR PRB")</f>
        <v>As2O3 | NONE | ELECTR PRB</v>
      </c>
      <c r="G2652" s="1" t="str">
        <f>HYPERLINK("http://geochem.nrcan.gc.ca/cdogs/content/mth/mth01348_e.htm", "1348")</f>
        <v>1348</v>
      </c>
      <c r="H2652" s="1" t="str">
        <f>HYPERLINK("http://geochem.nrcan.gc.ca/cdogs/content/bdl/bdl210009_e.htm", "210009")</f>
        <v>210009</v>
      </c>
      <c r="I2652" s="1" t="str">
        <f>HYPERLINK("http://geochem.nrcan.gc.ca/cdogs/content/prj/prj210166_e.htm", "210166")</f>
        <v>210166</v>
      </c>
      <c r="J2652" s="1" t="str">
        <f>HYPERLINK("http://geochem.nrcan.gc.ca/cdogs/content/svy/svy210248_e.htm", "210248")</f>
        <v>210248</v>
      </c>
      <c r="L2652" t="s">
        <v>305</v>
      </c>
      <c r="M2652">
        <v>5.8999999999999997E-2</v>
      </c>
      <c r="N2652" t="s">
        <v>305</v>
      </c>
      <c r="O2652" t="s">
        <v>5272</v>
      </c>
      <c r="P2652" t="s">
        <v>8355</v>
      </c>
      <c r="Q2652" t="s">
        <v>8356</v>
      </c>
      <c r="R2652" t="s">
        <v>8357</v>
      </c>
      <c r="T2652" t="s">
        <v>25</v>
      </c>
    </row>
    <row r="2653" spans="1:20" x14ac:dyDescent="0.25">
      <c r="A2653">
        <v>57.252419699999997</v>
      </c>
      <c r="B2653">
        <v>-115.3879056</v>
      </c>
      <c r="C2653" s="1" t="str">
        <f>HYPERLINK("http://geochem.nrcan.gc.ca/cdogs/content/kwd/kwd020039_e.htm", "Heavy Mineral Concentrate (Stream)")</f>
        <v>Heavy Mineral Concentrate (Stream)</v>
      </c>
      <c r="D2653" s="1" t="str">
        <f>HYPERLINK("http://geochem.nrcan.gc.ca/cdogs/content/kwd/kwd080043_e.htm", "Grain Mount: 0.25 – 0.50 mm")</f>
        <v>Grain Mount: 0.25 – 0.50 mm</v>
      </c>
      <c r="E2653" s="1" t="str">
        <f>HYPERLINK("http://geochem.nrcan.gc.ca/cdogs/content/dgp/dgp00002_e.htm", "Total")</f>
        <v>Total</v>
      </c>
      <c r="F2653" s="1" t="str">
        <f>HYPERLINK("http://geochem.nrcan.gc.ca/cdogs/content/agp/agp02002_e.htm", "As2O3 | NONE | ELECTR PRB")</f>
        <v>As2O3 | NONE | ELECTR PRB</v>
      </c>
      <c r="G2653" s="1" t="str">
        <f>HYPERLINK("http://geochem.nrcan.gc.ca/cdogs/content/mth/mth01348_e.htm", "1348")</f>
        <v>1348</v>
      </c>
      <c r="H2653" s="1" t="str">
        <f>HYPERLINK("http://geochem.nrcan.gc.ca/cdogs/content/bdl/bdl210009_e.htm", "210009")</f>
        <v>210009</v>
      </c>
      <c r="I2653" s="1" t="str">
        <f>HYPERLINK("http://geochem.nrcan.gc.ca/cdogs/content/prj/prj210166_e.htm", "210166")</f>
        <v>210166</v>
      </c>
      <c r="J2653" s="1" t="str">
        <f>HYPERLINK("http://geochem.nrcan.gc.ca/cdogs/content/svy/svy210248_e.htm", "210248")</f>
        <v>210248</v>
      </c>
      <c r="L2653" t="s">
        <v>276</v>
      </c>
      <c r="M2653">
        <v>-1E-3</v>
      </c>
      <c r="N2653" t="s">
        <v>277</v>
      </c>
      <c r="O2653" t="s">
        <v>5272</v>
      </c>
      <c r="P2653" t="s">
        <v>8358</v>
      </c>
      <c r="Q2653" t="s">
        <v>8359</v>
      </c>
      <c r="R2653" t="s">
        <v>8360</v>
      </c>
      <c r="T2653" t="s">
        <v>25</v>
      </c>
    </row>
    <row r="2654" spans="1:20" x14ac:dyDescent="0.25">
      <c r="A2654">
        <v>57.156991699999999</v>
      </c>
      <c r="B2654">
        <v>-115.08487289999999</v>
      </c>
      <c r="C2654" s="1" t="str">
        <f>HYPERLINK("http://geochem.nrcan.gc.ca/cdogs/content/kwd/kwd020039_e.htm", "Heavy Mineral Concentrate (Stream)")</f>
        <v>Heavy Mineral Concentrate (Stream)</v>
      </c>
      <c r="D2654" s="1" t="str">
        <f>HYPERLINK("http://geochem.nrcan.gc.ca/cdogs/content/kwd/kwd080043_e.htm", "Grain Mount: 0.25 – 0.50 mm")</f>
        <v>Grain Mount: 0.25 – 0.50 mm</v>
      </c>
      <c r="E2654" s="1" t="str">
        <f>HYPERLINK("http://geochem.nrcan.gc.ca/cdogs/content/dgp/dgp00002_e.htm", "Total")</f>
        <v>Total</v>
      </c>
      <c r="F2654" s="1" t="str">
        <f>HYPERLINK("http://geochem.nrcan.gc.ca/cdogs/content/agp/agp02002_e.htm", "As2O3 | NONE | ELECTR PRB")</f>
        <v>As2O3 | NONE | ELECTR PRB</v>
      </c>
      <c r="G2654" s="1" t="str">
        <f>HYPERLINK("http://geochem.nrcan.gc.ca/cdogs/content/mth/mth01348_e.htm", "1348")</f>
        <v>1348</v>
      </c>
      <c r="H2654" s="1" t="str">
        <f>HYPERLINK("http://geochem.nrcan.gc.ca/cdogs/content/bdl/bdl210009_e.htm", "210009")</f>
        <v>210009</v>
      </c>
      <c r="I2654" s="1" t="str">
        <f>HYPERLINK("http://geochem.nrcan.gc.ca/cdogs/content/prj/prj210166_e.htm", "210166")</f>
        <v>210166</v>
      </c>
      <c r="J2654" s="1" t="str">
        <f>HYPERLINK("http://geochem.nrcan.gc.ca/cdogs/content/svy/svy210248_e.htm", "210248")</f>
        <v>210248</v>
      </c>
      <c r="L2654" t="s">
        <v>816</v>
      </c>
      <c r="M2654">
        <v>8.8999999999999996E-2</v>
      </c>
      <c r="N2654" t="s">
        <v>816</v>
      </c>
      <c r="O2654" t="s">
        <v>5298</v>
      </c>
      <c r="P2654" t="s">
        <v>8361</v>
      </c>
      <c r="Q2654" t="s">
        <v>8362</v>
      </c>
      <c r="R2654" t="s">
        <v>8363</v>
      </c>
      <c r="T2654" t="s">
        <v>25</v>
      </c>
    </row>
    <row r="2655" spans="1:20" x14ac:dyDescent="0.25">
      <c r="A2655">
        <v>57.156991699999999</v>
      </c>
      <c r="B2655">
        <v>-115.08487289999999</v>
      </c>
      <c r="C2655" s="1" t="str">
        <f>HYPERLINK("http://geochem.nrcan.gc.ca/cdogs/content/kwd/kwd020039_e.htm", "Heavy Mineral Concentrate (Stream)")</f>
        <v>Heavy Mineral Concentrate (Stream)</v>
      </c>
      <c r="D2655" s="1" t="str">
        <f>HYPERLINK("http://geochem.nrcan.gc.ca/cdogs/content/kwd/kwd080043_e.htm", "Grain Mount: 0.25 – 0.50 mm")</f>
        <v>Grain Mount: 0.25 – 0.50 mm</v>
      </c>
      <c r="E2655" s="1" t="str">
        <f>HYPERLINK("http://geochem.nrcan.gc.ca/cdogs/content/dgp/dgp00002_e.htm", "Total")</f>
        <v>Total</v>
      </c>
      <c r="F2655" s="1" t="str">
        <f>HYPERLINK("http://geochem.nrcan.gc.ca/cdogs/content/agp/agp02002_e.htm", "As2O3 | NONE | ELECTR PRB")</f>
        <v>As2O3 | NONE | ELECTR PRB</v>
      </c>
      <c r="G2655" s="1" t="str">
        <f>HYPERLINK("http://geochem.nrcan.gc.ca/cdogs/content/mth/mth01348_e.htm", "1348")</f>
        <v>1348</v>
      </c>
      <c r="H2655" s="1" t="str">
        <f>HYPERLINK("http://geochem.nrcan.gc.ca/cdogs/content/bdl/bdl210009_e.htm", "210009")</f>
        <v>210009</v>
      </c>
      <c r="I2655" s="1" t="str">
        <f>HYPERLINK("http://geochem.nrcan.gc.ca/cdogs/content/prj/prj210166_e.htm", "210166")</f>
        <v>210166</v>
      </c>
      <c r="J2655" s="1" t="str">
        <f>HYPERLINK("http://geochem.nrcan.gc.ca/cdogs/content/svy/svy210248_e.htm", "210248")</f>
        <v>210248</v>
      </c>
      <c r="L2655" t="s">
        <v>20</v>
      </c>
      <c r="O2655" t="s">
        <v>5298</v>
      </c>
      <c r="P2655" t="s">
        <v>8364</v>
      </c>
      <c r="Q2655" t="s">
        <v>8365</v>
      </c>
      <c r="R2655" t="s">
        <v>8366</v>
      </c>
      <c r="T2655" t="s">
        <v>25</v>
      </c>
    </row>
    <row r="2656" spans="1:20" x14ac:dyDescent="0.25">
      <c r="A2656">
        <v>57.405120400000001</v>
      </c>
      <c r="B2656">
        <v>-115.3868781</v>
      </c>
      <c r="C2656" s="1" t="str">
        <f>HYPERLINK("http://geochem.nrcan.gc.ca/cdogs/content/kwd/kwd020039_e.htm", "Heavy Mineral Concentrate (Stream)")</f>
        <v>Heavy Mineral Concentrate (Stream)</v>
      </c>
      <c r="D2656" s="1" t="str">
        <f>HYPERLINK("http://geochem.nrcan.gc.ca/cdogs/content/kwd/kwd080043_e.htm", "Grain Mount: 0.25 – 0.50 mm")</f>
        <v>Grain Mount: 0.25 – 0.50 mm</v>
      </c>
      <c r="E2656" s="1" t="str">
        <f>HYPERLINK("http://geochem.nrcan.gc.ca/cdogs/content/dgp/dgp00002_e.htm", "Total")</f>
        <v>Total</v>
      </c>
      <c r="F2656" s="1" t="str">
        <f>HYPERLINK("http://geochem.nrcan.gc.ca/cdogs/content/agp/agp02002_e.htm", "As2O3 | NONE | ELECTR PRB")</f>
        <v>As2O3 | NONE | ELECTR PRB</v>
      </c>
      <c r="G2656" s="1" t="str">
        <f>HYPERLINK("http://geochem.nrcan.gc.ca/cdogs/content/mth/mth01348_e.htm", "1348")</f>
        <v>1348</v>
      </c>
      <c r="H2656" s="1" t="str">
        <f>HYPERLINK("http://geochem.nrcan.gc.ca/cdogs/content/bdl/bdl210009_e.htm", "210009")</f>
        <v>210009</v>
      </c>
      <c r="I2656" s="1" t="str">
        <f>HYPERLINK("http://geochem.nrcan.gc.ca/cdogs/content/prj/prj210166_e.htm", "210166")</f>
        <v>210166</v>
      </c>
      <c r="J2656" s="1" t="str">
        <f>HYPERLINK("http://geochem.nrcan.gc.ca/cdogs/content/svy/svy210248_e.htm", "210248")</f>
        <v>210248</v>
      </c>
      <c r="L2656" t="s">
        <v>20</v>
      </c>
      <c r="O2656" t="s">
        <v>5317</v>
      </c>
      <c r="P2656" t="s">
        <v>8367</v>
      </c>
      <c r="Q2656" t="s">
        <v>8368</v>
      </c>
      <c r="R2656" t="s">
        <v>8369</v>
      </c>
      <c r="T2656" t="s">
        <v>25</v>
      </c>
    </row>
    <row r="2657" spans="1:20" x14ac:dyDescent="0.25">
      <c r="A2657">
        <v>57.441119299999997</v>
      </c>
      <c r="B2657">
        <v>-115.53392289999999</v>
      </c>
      <c r="C2657" s="1" t="str">
        <f>HYPERLINK("http://geochem.nrcan.gc.ca/cdogs/content/kwd/kwd020039_e.htm", "Heavy Mineral Concentrate (Stream)")</f>
        <v>Heavy Mineral Concentrate (Stream)</v>
      </c>
      <c r="D2657" s="1" t="str">
        <f>HYPERLINK("http://geochem.nrcan.gc.ca/cdogs/content/kwd/kwd080043_e.htm", "Grain Mount: 0.25 – 0.50 mm")</f>
        <v>Grain Mount: 0.25 – 0.50 mm</v>
      </c>
      <c r="E2657" s="1" t="str">
        <f>HYPERLINK("http://geochem.nrcan.gc.ca/cdogs/content/dgp/dgp00002_e.htm", "Total")</f>
        <v>Total</v>
      </c>
      <c r="F2657" s="1" t="str">
        <f>HYPERLINK("http://geochem.nrcan.gc.ca/cdogs/content/agp/agp02002_e.htm", "As2O3 | NONE | ELECTR PRB")</f>
        <v>As2O3 | NONE | ELECTR PRB</v>
      </c>
      <c r="G2657" s="1" t="str">
        <f>HYPERLINK("http://geochem.nrcan.gc.ca/cdogs/content/mth/mth01348_e.htm", "1348")</f>
        <v>1348</v>
      </c>
      <c r="H2657" s="1" t="str">
        <f>HYPERLINK("http://geochem.nrcan.gc.ca/cdogs/content/bdl/bdl210009_e.htm", "210009")</f>
        <v>210009</v>
      </c>
      <c r="I2657" s="1" t="str">
        <f>HYPERLINK("http://geochem.nrcan.gc.ca/cdogs/content/prj/prj210166_e.htm", "210166")</f>
        <v>210166</v>
      </c>
      <c r="J2657" s="1" t="str">
        <f>HYPERLINK("http://geochem.nrcan.gc.ca/cdogs/content/svy/svy210248_e.htm", "210248")</f>
        <v>210248</v>
      </c>
      <c r="L2657" t="s">
        <v>20</v>
      </c>
      <c r="O2657" t="s">
        <v>8370</v>
      </c>
      <c r="P2657" t="s">
        <v>8371</v>
      </c>
      <c r="Q2657" t="s">
        <v>8372</v>
      </c>
      <c r="R2657" t="s">
        <v>8373</v>
      </c>
      <c r="T2657" t="s">
        <v>25</v>
      </c>
    </row>
    <row r="2658" spans="1:20" x14ac:dyDescent="0.25">
      <c r="A2658">
        <v>57.441119299999997</v>
      </c>
      <c r="B2658">
        <v>-115.53392289999999</v>
      </c>
      <c r="C2658" s="1" t="str">
        <f>HYPERLINK("http://geochem.nrcan.gc.ca/cdogs/content/kwd/kwd020039_e.htm", "Heavy Mineral Concentrate (Stream)")</f>
        <v>Heavy Mineral Concentrate (Stream)</v>
      </c>
      <c r="D2658" s="1" t="str">
        <f>HYPERLINK("http://geochem.nrcan.gc.ca/cdogs/content/kwd/kwd080043_e.htm", "Grain Mount: 0.25 – 0.50 mm")</f>
        <v>Grain Mount: 0.25 – 0.50 mm</v>
      </c>
      <c r="E2658" s="1" t="str">
        <f>HYPERLINK("http://geochem.nrcan.gc.ca/cdogs/content/dgp/dgp00002_e.htm", "Total")</f>
        <v>Total</v>
      </c>
      <c r="F2658" s="1" t="str">
        <f>HYPERLINK("http://geochem.nrcan.gc.ca/cdogs/content/agp/agp02002_e.htm", "As2O3 | NONE | ELECTR PRB")</f>
        <v>As2O3 | NONE | ELECTR PRB</v>
      </c>
      <c r="G2658" s="1" t="str">
        <f>HYPERLINK("http://geochem.nrcan.gc.ca/cdogs/content/mth/mth01348_e.htm", "1348")</f>
        <v>1348</v>
      </c>
      <c r="H2658" s="1" t="str">
        <f>HYPERLINK("http://geochem.nrcan.gc.ca/cdogs/content/bdl/bdl210009_e.htm", "210009")</f>
        <v>210009</v>
      </c>
      <c r="I2658" s="1" t="str">
        <f>HYPERLINK("http://geochem.nrcan.gc.ca/cdogs/content/prj/prj210166_e.htm", "210166")</f>
        <v>210166</v>
      </c>
      <c r="J2658" s="1" t="str">
        <f>HYPERLINK("http://geochem.nrcan.gc.ca/cdogs/content/svy/svy210248_e.htm", "210248")</f>
        <v>210248</v>
      </c>
      <c r="L2658" t="s">
        <v>20</v>
      </c>
      <c r="O2658" t="s">
        <v>8370</v>
      </c>
      <c r="P2658" t="s">
        <v>8374</v>
      </c>
      <c r="Q2658" t="s">
        <v>8375</v>
      </c>
      <c r="R2658" t="s">
        <v>8376</v>
      </c>
      <c r="T2658" t="s">
        <v>25</v>
      </c>
    </row>
  </sheetData>
  <autoFilter ref="A1:J2658">
    <filterColumn colId="0" hiddenButton="1"/>
    <filterColumn colId="1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_qty00130</vt:lpstr>
      <vt:lpstr>_qty00130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2019-10-25T11:07:44Z</dcterms:created>
  <dcterms:modified xsi:type="dcterms:W3CDTF">2023-02-18T18:15:01Z</dcterms:modified>
</cp:coreProperties>
</file>